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8"/>
  <workbookPr/>
  <mc:AlternateContent xmlns:mc="http://schemas.openxmlformats.org/markup-compatibility/2006">
    <mc:Choice Requires="x15">
      <x15ac:absPath xmlns:x15ac="http://schemas.microsoft.com/office/spreadsheetml/2010/11/ac" url="C:\Users\KEMENKEU\Documents\JR\PKCDT\Maniku\"/>
    </mc:Choice>
  </mc:AlternateContent>
  <xr:revisionPtr revIDLastSave="0" documentId="13_ncr:1_{217884D3-59FC-4391-A5D6-C4F0D8D249BF}" xr6:coauthVersionLast="36" xr6:coauthVersionMax="36" xr10:uidLastSave="{00000000-0000-0000-0000-000000000000}"/>
  <bookViews>
    <workbookView xWindow="0" yWindow="0" windowWidth="15200" windowHeight="6810" firstSheet="1" activeTab="3" xr2:uid="{00000000-000D-0000-FFFF-FFFF00000000}"/>
  </bookViews>
  <sheets>
    <sheet name="Lembar Penetapan" sheetId="1" r:id="rId1"/>
    <sheet name="1a-N Janji Layanan Pemeriksaan " sheetId="2" r:id="rId2"/>
    <sheet name="2a-C Efektifitas HTP" sheetId="7" r:id="rId3"/>
    <sheet name="3a-C Tindak Lanjut BMN" sheetId="8" r:id="rId4"/>
    <sheet name="4a-N Peningkatan Komp." sheetId="5" r:id="rId5"/>
    <sheet name="4b-N Bintal" sheetId="6" r:id="rId6"/>
  </sheets>
  <definedNames>
    <definedName name="_" localSheetId="1">#REF!</definedName>
    <definedName name="_" localSheetId="3">#REF!</definedName>
    <definedName name="_" localSheetId="4">#REF!</definedName>
    <definedName name="_" localSheetId="5">#REF!</definedName>
    <definedName name="_">#REF!</definedName>
    <definedName name="_01" localSheetId="4">#REF!</definedName>
    <definedName name="_01" localSheetId="5">#REF!</definedName>
    <definedName name="_01">#REF!</definedName>
    <definedName name="_1" localSheetId="4">#REF!</definedName>
    <definedName name="_1" localSheetId="5">#REF!</definedName>
    <definedName name="_1">#REF!</definedName>
    <definedName name="_45" localSheetId="4">#REF!</definedName>
    <definedName name="_45" localSheetId="5">#REF!</definedName>
    <definedName name="_45">#REF!</definedName>
    <definedName name="_5" localSheetId="4">#REF!</definedName>
    <definedName name="_5" localSheetId="5">#REF!</definedName>
    <definedName name="_5">#REF!</definedName>
    <definedName name="_Dist_Bin" localSheetId="4">#REF!</definedName>
    <definedName name="_Dist_Bin" localSheetId="5">#REF!</definedName>
    <definedName name="_Dist_Bin">#REF!</definedName>
    <definedName name="_Dist_Values" localSheetId="4">#REF!</definedName>
    <definedName name="_Dist_Values" localSheetId="5">#REF!</definedName>
    <definedName name="_Dist_Values">#REF!</definedName>
    <definedName name="_Fill" localSheetId="1">#REF!</definedName>
    <definedName name="_Fill" localSheetId="3">#REF!</definedName>
    <definedName name="_Fill" localSheetId="4">#REF!</definedName>
    <definedName name="_Fill" localSheetId="5">#REF!</definedName>
    <definedName name="_Fill">#REF!</definedName>
    <definedName name="_fill2" localSheetId="4">#REF!</definedName>
    <definedName name="_fill2" localSheetId="5">#REF!</definedName>
    <definedName name="_fill2">#REF!</definedName>
    <definedName name="_Full" localSheetId="4">#REF!</definedName>
    <definedName name="_Full" localSheetId="5">#REF!</definedName>
    <definedName name="_Full">#REF!</definedName>
    <definedName name="_Key1" localSheetId="1">#REF!</definedName>
    <definedName name="_Key1" localSheetId="3">#REF!</definedName>
    <definedName name="_Key1" localSheetId="4">#REF!</definedName>
    <definedName name="_Key1" localSheetId="5">#REF!</definedName>
    <definedName name="_Key1">#REF!</definedName>
    <definedName name="_Key2" localSheetId="1">#REF!</definedName>
    <definedName name="_Key2" localSheetId="3">#REF!</definedName>
    <definedName name="_Key2" localSheetId="4">#REF!</definedName>
    <definedName name="_Key2" localSheetId="5">#REF!</definedName>
    <definedName name="_Key2">#REF!</definedName>
    <definedName name="_Key20">#REF!</definedName>
    <definedName name="_Key3" localSheetId="4">#REF!</definedName>
    <definedName name="_Key3" localSheetId="5">#REF!</definedName>
    <definedName name="_Key3">#REF!</definedName>
    <definedName name="_lainlain" localSheetId="4">#REF!</definedName>
    <definedName name="_lainlain" localSheetId="5">#REF!</definedName>
    <definedName name="_lainlain">#REF!</definedName>
    <definedName name="_M">#REF!</definedName>
    <definedName name="_new2" localSheetId="4">#REF!</definedName>
    <definedName name="_new2" localSheetId="5">#REF!</definedName>
    <definedName name="_new2">#REF!</definedName>
    <definedName name="_ok" localSheetId="4">#REF!</definedName>
    <definedName name="_ok" localSheetId="5">#REF!</definedName>
    <definedName name="_ok">#REF!</definedName>
    <definedName name="_Sort" localSheetId="1">#REF!</definedName>
    <definedName name="_Sort" localSheetId="3">#REF!</definedName>
    <definedName name="_Sort" localSheetId="4">#REF!</definedName>
    <definedName name="_Sort" localSheetId="5">#REF!</definedName>
    <definedName name="_Sort">#REF!</definedName>
    <definedName name="_tes" localSheetId="4">#REF!</definedName>
    <definedName name="_tes" localSheetId="5">#REF!</definedName>
    <definedName name="_tes">#REF!</definedName>
    <definedName name="a" localSheetId="1">#REF!</definedName>
    <definedName name="a" localSheetId="3">#REF!</definedName>
    <definedName name="a" localSheetId="4">#REF!</definedName>
    <definedName name="a" localSheetId="5">#REF!</definedName>
    <definedName name="a">#REF!</definedName>
    <definedName name="a_" localSheetId="1">#REF!</definedName>
    <definedName name="a_" localSheetId="3">#REF!</definedName>
    <definedName name="a_" localSheetId="4">#REF!</definedName>
    <definedName name="a_" localSheetId="5">#REF!</definedName>
    <definedName name="a_">#REF!</definedName>
    <definedName name="a_1" localSheetId="4">#REF!</definedName>
    <definedName name="a_1" localSheetId="5">#REF!</definedName>
    <definedName name="a_1">#REF!</definedName>
    <definedName name="a_1_1">#REF!</definedName>
    <definedName name="aa" localSheetId="1">#REF!</definedName>
    <definedName name="aa" localSheetId="3">#REF!</definedName>
    <definedName name="aa" localSheetId="4">#REF!</definedName>
    <definedName name="aa" localSheetId="5">#REF!</definedName>
    <definedName name="aa">#REF!</definedName>
    <definedName name="aa_1" localSheetId="4">#REF!</definedName>
    <definedName name="aa_1" localSheetId="5">#REF!</definedName>
    <definedName name="aa_1">#REF!</definedName>
    <definedName name="aa_1_1">#REF!</definedName>
    <definedName name="aaa" localSheetId="1">#REF!</definedName>
    <definedName name="aaa" localSheetId="3">#REF!</definedName>
    <definedName name="aaa" localSheetId="4">#REF!</definedName>
    <definedName name="aaa" localSheetId="5">#REF!</definedName>
    <definedName name="aaa">#REF!</definedName>
    <definedName name="aaa_1" localSheetId="4">#REF!</definedName>
    <definedName name="aaa_1" localSheetId="5">#REF!</definedName>
    <definedName name="aaa_1">#REF!</definedName>
    <definedName name="aaa_1_1">#REF!</definedName>
    <definedName name="aaaa" localSheetId="1">#REF!</definedName>
    <definedName name="aaaa" localSheetId="3">#REF!</definedName>
    <definedName name="aaaa" localSheetId="4">#REF!</definedName>
    <definedName name="aaaa" localSheetId="5">#REF!</definedName>
    <definedName name="aaaa">#REF!</definedName>
    <definedName name="aaaaa" localSheetId="4">#REF!</definedName>
    <definedName name="aaaaa" localSheetId="5">#REF!</definedName>
    <definedName name="aaaaa">#REF!</definedName>
    <definedName name="aaaaaa" localSheetId="4">#REF!</definedName>
    <definedName name="aaaaaa" localSheetId="5">#REF!</definedName>
    <definedName name="aaaaaa">#REF!</definedName>
    <definedName name="aaaaaaaa" localSheetId="1">#REF!</definedName>
    <definedName name="aaaaaaaa" localSheetId="3">#REF!</definedName>
    <definedName name="aaaaaaaa" localSheetId="4">#REF!</definedName>
    <definedName name="aaaaaaaa" localSheetId="5">#REF!</definedName>
    <definedName name="aaaaaaaa">#REF!</definedName>
    <definedName name="aaaaaaaaaaaaa" localSheetId="4">#REF!</definedName>
    <definedName name="aaaaaaaaaaaaa" localSheetId="5">#REF!</definedName>
    <definedName name="aaaaaaaaaaaaa">#REF!</definedName>
    <definedName name="aaaaaaaaaaaaaa" localSheetId="1">#REF!</definedName>
    <definedName name="aaaaaaaaaaaaaa" localSheetId="3">#REF!</definedName>
    <definedName name="aaaaaaaaaaaaaa" localSheetId="4">#REF!</definedName>
    <definedName name="aaaaaaaaaaaaaa" localSheetId="5">#REF!</definedName>
    <definedName name="aaaaaaaaaaaaaa">#REF!</definedName>
    <definedName name="aaalk" localSheetId="4">#REF!</definedName>
    <definedName name="aaalk" localSheetId="5">#REF!</definedName>
    <definedName name="aaalk">#REF!</definedName>
    <definedName name="aadfawrfg" localSheetId="4">#REF!</definedName>
    <definedName name="aadfawrfg" localSheetId="5">#REF!</definedName>
    <definedName name="aadfawrfg">#REF!</definedName>
    <definedName name="aASDRGH" localSheetId="1">#REF!</definedName>
    <definedName name="aASDRGH" localSheetId="3">#REF!</definedName>
    <definedName name="aASDRGH" localSheetId="4">#REF!</definedName>
    <definedName name="aASDRGH" localSheetId="5">#REF!</definedName>
    <definedName name="aASDRGH">#REF!</definedName>
    <definedName name="aass" localSheetId="4">#REF!</definedName>
    <definedName name="aass" localSheetId="5">#REF!</definedName>
    <definedName name="aass">#REF!</definedName>
    <definedName name="ab" localSheetId="4">#REF!</definedName>
    <definedName name="ab" localSheetId="5">#REF!</definedName>
    <definedName name="ab">#REF!</definedName>
    <definedName name="ab_1" localSheetId="4">#REF!</definedName>
    <definedName name="ab_1" localSheetId="5">#REF!</definedName>
    <definedName name="ab_1">#REF!</definedName>
    <definedName name="abbb" localSheetId="4">#REF!</definedName>
    <definedName name="abbb" localSheetId="5">#REF!</definedName>
    <definedName name="abbb">#REF!</definedName>
    <definedName name="abbbbh_1" localSheetId="4">#REF!</definedName>
    <definedName name="abbbbh_1" localSheetId="5">#REF!</definedName>
    <definedName name="abbbbh_1">#REF!</definedName>
    <definedName name="abbbg" localSheetId="4">#REF!</definedName>
    <definedName name="abbbg" localSheetId="5">#REF!</definedName>
    <definedName name="abbbg">#REF!</definedName>
    <definedName name="abc">#REF!</definedName>
    <definedName name="abcd" localSheetId="4">#REF!</definedName>
    <definedName name="abcd" localSheetId="5">#REF!</definedName>
    <definedName name="abcd">#REF!</definedName>
    <definedName name="abdgak">#REF!</definedName>
    <definedName name="ABIBI" localSheetId="4">#REF!</definedName>
    <definedName name="ABIBI" localSheetId="5">#REF!</definedName>
    <definedName name="ABIBI">#REF!</definedName>
    <definedName name="ac" localSheetId="4">#REF!</definedName>
    <definedName name="ac" localSheetId="5">#REF!</definedName>
    <definedName name="ac">#REF!</definedName>
    <definedName name="acee" localSheetId="4">#REF!</definedName>
    <definedName name="acee" localSheetId="5">#REF!</definedName>
    <definedName name="acee">#REF!</definedName>
    <definedName name="ad" localSheetId="1">#REF!</definedName>
    <definedName name="ad" localSheetId="3">#REF!</definedName>
    <definedName name="ad" localSheetId="4">#REF!</definedName>
    <definedName name="ad" localSheetId="5">#REF!</definedName>
    <definedName name="ad">#REF!</definedName>
    <definedName name="ada" localSheetId="4">#REF!</definedName>
    <definedName name="ada" localSheetId="5">#REF!</definedName>
    <definedName name="ada">#REF!</definedName>
    <definedName name="adad" localSheetId="4">#REF!</definedName>
    <definedName name="adad" localSheetId="5">#REF!</definedName>
    <definedName name="adad">#REF!</definedName>
    <definedName name="adadada">#REF!</definedName>
    <definedName name="adadadad" localSheetId="4">#REF!</definedName>
    <definedName name="adadadad" localSheetId="5">#REF!</definedName>
    <definedName name="adadadad">#REF!</definedName>
    <definedName name="adaerqwe3" localSheetId="4">#REF!</definedName>
    <definedName name="adaerqwe3" localSheetId="5">#REF!</definedName>
    <definedName name="adaerqwe3">#REF!</definedName>
    <definedName name="add" localSheetId="4">#REF!</definedName>
    <definedName name="add" localSheetId="5">#REF!</definedName>
    <definedName name="add">#REF!</definedName>
    <definedName name="addd" localSheetId="1">#REF!</definedName>
    <definedName name="addd" localSheetId="3">#REF!</definedName>
    <definedName name="addd" localSheetId="4">#REF!</definedName>
    <definedName name="addd" localSheetId="5">#REF!</definedName>
    <definedName name="addd">#REF!</definedName>
    <definedName name="adddf" localSheetId="1">#REF!</definedName>
    <definedName name="adddf" localSheetId="3">#REF!</definedName>
    <definedName name="adddf" localSheetId="4">#REF!</definedName>
    <definedName name="adddf" localSheetId="5">#REF!</definedName>
    <definedName name="adddf">#REF!</definedName>
    <definedName name="adddf_1" localSheetId="4">#REF!</definedName>
    <definedName name="adddf_1" localSheetId="5">#REF!</definedName>
    <definedName name="adddf_1">#REF!</definedName>
    <definedName name="adddf_1_1">#REF!</definedName>
    <definedName name="adddff">#REF!</definedName>
    <definedName name="ADDIT" localSheetId="1">#REF!</definedName>
    <definedName name="ADDIT" localSheetId="3">#REF!</definedName>
    <definedName name="ADDIT" localSheetId="4">#REF!</definedName>
    <definedName name="ADDIT" localSheetId="5">#REF!</definedName>
    <definedName name="ADDIT">#REF!</definedName>
    <definedName name="addlagi" localSheetId="4">#REF!</definedName>
    <definedName name="addlagi" localSheetId="5">#REF!</definedName>
    <definedName name="addlagi">#REF!</definedName>
    <definedName name="adfada">#REF!</definedName>
    <definedName name="adfafa">#REF!</definedName>
    <definedName name="aDFSFDH" localSheetId="4">#REF!</definedName>
    <definedName name="aDFSFDH" localSheetId="5">#REF!</definedName>
    <definedName name="aDFSFDH">#REF!</definedName>
    <definedName name="aDFSFDH_1">#REF!</definedName>
    <definedName name="adited1" localSheetId="4">#REF!</definedName>
    <definedName name="adited1" localSheetId="5">#REF!</definedName>
    <definedName name="adited1">#REF!</definedName>
    <definedName name="adt" localSheetId="4">#REF!</definedName>
    <definedName name="adt" localSheetId="5">#REF!</definedName>
    <definedName name="adt">#REF!</definedName>
    <definedName name="AEFAF">#REF!</definedName>
    <definedName name="AERARWG">#REF!</definedName>
    <definedName name="AERAW">#REF!</definedName>
    <definedName name="AEWA">#REF!</definedName>
    <definedName name="af" localSheetId="4">#REF!</definedName>
    <definedName name="af" localSheetId="5">#REF!</definedName>
    <definedName name="af">#REF!</definedName>
    <definedName name="afeg" localSheetId="1">#REF!</definedName>
    <definedName name="afeg" localSheetId="3">#REF!</definedName>
    <definedName name="afeg" localSheetId="4">#REF!</definedName>
    <definedName name="afeg" localSheetId="5">#REF!</definedName>
    <definedName name="afeg">#REF!</definedName>
    <definedName name="ag" localSheetId="1">#REF!</definedName>
    <definedName name="ag" localSheetId="3">#REF!</definedName>
    <definedName name="ag" localSheetId="4">#REF!</definedName>
    <definedName name="ag" localSheetId="5">#REF!</definedName>
    <definedName name="ag">#REF!</definedName>
    <definedName name="agfdkuyqw" localSheetId="4">#REF!</definedName>
    <definedName name="agfdkuyqw" localSheetId="5">#REF!</definedName>
    <definedName name="agfdkuyqw">#REF!</definedName>
    <definedName name="agghjghjghj" localSheetId="1">#REF!</definedName>
    <definedName name="agghjghjghj" localSheetId="3">#REF!</definedName>
    <definedName name="agghjghjghj" localSheetId="4">#REF!</definedName>
    <definedName name="agghjghjghj" localSheetId="5">#REF!</definedName>
    <definedName name="agghjghjghj">#REF!</definedName>
    <definedName name="AGUNG" localSheetId="4">#REF!</definedName>
    <definedName name="AGUNG" localSheetId="5">#REF!</definedName>
    <definedName name="AGUNG">#REF!</definedName>
    <definedName name="AGUNG1" localSheetId="4">#REF!</definedName>
    <definedName name="AGUNG1" localSheetId="5">#REF!</definedName>
    <definedName name="AGUNG1">#REF!</definedName>
    <definedName name="AH" localSheetId="4">#REF!</definedName>
    <definedName name="AH" localSheetId="5">#REF!</definedName>
    <definedName name="AH">#REF!</definedName>
    <definedName name="ahaihoia" localSheetId="4">#REF!</definedName>
    <definedName name="ahaihoia" localSheetId="5">#REF!</definedName>
    <definedName name="ahaihoia">#REF!</definedName>
    <definedName name="ahid" localSheetId="4">#REF!</definedName>
    <definedName name="ahid" localSheetId="5">#REF!</definedName>
    <definedName name="ahid">#REF!</definedName>
    <definedName name="AIS" localSheetId="1">#REF!</definedName>
    <definedName name="AIS" localSheetId="3">#REF!</definedName>
    <definedName name="AIS" localSheetId="4">#REF!</definedName>
    <definedName name="AIS" localSheetId="5">#REF!</definedName>
    <definedName name="AIS">#REF!</definedName>
    <definedName name="akakakkakakakka" localSheetId="4">#REF!</definedName>
    <definedName name="akakakkakakakka" localSheetId="5">#REF!</definedName>
    <definedName name="akakakkakakakka">#REF!</definedName>
    <definedName name="akeifrgb" localSheetId="1">#REF!</definedName>
    <definedName name="akeifrgb" localSheetId="3">#REF!</definedName>
    <definedName name="akeifrgb" localSheetId="4">#REF!</definedName>
    <definedName name="akeifrgb" localSheetId="5">#REF!</definedName>
    <definedName name="akeifrgb">#REF!</definedName>
    <definedName name="akika" localSheetId="4">#REF!</definedName>
    <definedName name="akika" localSheetId="5">#REF!</definedName>
    <definedName name="akika">#REF!</definedName>
    <definedName name="Akun" localSheetId="4">#REF!</definedName>
    <definedName name="Akun" localSheetId="5">#REF!</definedName>
    <definedName name="Akun">#REF!</definedName>
    <definedName name="alamat" localSheetId="1">#REF!</definedName>
    <definedName name="alamat" localSheetId="3">#REF!</definedName>
    <definedName name="alamat" localSheetId="4">#REF!</definedName>
    <definedName name="alamat" localSheetId="5">#REF!</definedName>
    <definedName name="alamat">#REF!</definedName>
    <definedName name="am" localSheetId="4">#REF!</definedName>
    <definedName name="am" localSheetId="5">#REF!</definedName>
    <definedName name="am">#REF!</definedName>
    <definedName name="amalia" localSheetId="4">#REF!</definedName>
    <definedName name="amalia" localSheetId="5">#REF!</definedName>
    <definedName name="amalia">#REF!</definedName>
    <definedName name="analisa_sistem">#REF!</definedName>
    <definedName name="andar" localSheetId="4">#REF!</definedName>
    <definedName name="andar" localSheetId="5">#REF!</definedName>
    <definedName name="andar">#REF!</definedName>
    <definedName name="Anggaran_menurut_DIPA" localSheetId="1">#REF!</definedName>
    <definedName name="Anggaran_menurut_DIPA" localSheetId="3">#REF!</definedName>
    <definedName name="Anggaran_menurut_DIPA" localSheetId="4">#REF!</definedName>
    <definedName name="Anggaran_menurut_DIPA" localSheetId="5">#REF!</definedName>
    <definedName name="Anggaran_menurut_DIPA">#REF!</definedName>
    <definedName name="aNGGARANMENURUTDIPA" localSheetId="1">#REF!</definedName>
    <definedName name="aNGGARANMENURUTDIPA" localSheetId="3">#REF!</definedName>
    <definedName name="aNGGARANMENURUTDIPA" localSheetId="4">#REF!</definedName>
    <definedName name="aNGGARANMENURUTDIPA" localSheetId="5">#REF!</definedName>
    <definedName name="aNGGARANMENURUTDIPA">#REF!</definedName>
    <definedName name="ANGGARANMENURUTDJBC" localSheetId="1">#REF!</definedName>
    <definedName name="ANGGARANMENURUTDJBC" localSheetId="3">#REF!</definedName>
    <definedName name="ANGGARANMENURUTDJBC" localSheetId="4">#REF!</definedName>
    <definedName name="ANGGARANMENURUTDJBC" localSheetId="5">#REF!</definedName>
    <definedName name="ANGGARANMENURUTDJBC">#REF!</definedName>
    <definedName name="any" localSheetId="4">#REF!</definedName>
    <definedName name="any" localSheetId="5">#REF!</definedName>
    <definedName name="any">#REF!</definedName>
    <definedName name="anyar" localSheetId="4">#REF!</definedName>
    <definedName name="anyar" localSheetId="5">#REF!</definedName>
    <definedName name="anyar">#REF!</definedName>
    <definedName name="apip" localSheetId="4">#REF!</definedName>
    <definedName name="apip" localSheetId="5">#REF!</definedName>
    <definedName name="apip">#REF!</definedName>
    <definedName name="APRIL" localSheetId="4">#REF!</definedName>
    <definedName name="APRIL" localSheetId="5">#REF!</definedName>
    <definedName name="APRIL">#REF!</definedName>
    <definedName name="aq" localSheetId="1">#REF!</definedName>
    <definedName name="aq" localSheetId="3">#REF!</definedName>
    <definedName name="aq" localSheetId="4">#REF!</definedName>
    <definedName name="aq" localSheetId="5">#REF!</definedName>
    <definedName name="aq">#REF!</definedName>
    <definedName name="AQIAQH" localSheetId="1">#REF!</definedName>
    <definedName name="AQIAQH" localSheetId="3">#REF!</definedName>
    <definedName name="AQIAQH" localSheetId="4">#REF!</definedName>
    <definedName name="AQIAQH" localSheetId="5">#REF!</definedName>
    <definedName name="AQIAQH">#REF!</definedName>
    <definedName name="ARGAGOJKO">#REF!</definedName>
    <definedName name="ARGFA">#REF!</definedName>
    <definedName name="ART" localSheetId="4">#REF!</definedName>
    <definedName name="ART" localSheetId="5">#REF!</definedName>
    <definedName name="ART">#REF!</definedName>
    <definedName name="ARTG">#REF!</definedName>
    <definedName name="as" localSheetId="1">#REF!</definedName>
    <definedName name="as" localSheetId="3">#REF!</definedName>
    <definedName name="as" localSheetId="4">#REF!</definedName>
    <definedName name="as" localSheetId="5">#REF!</definedName>
    <definedName name="as">#REF!</definedName>
    <definedName name="as_" localSheetId="1">#REF!</definedName>
    <definedName name="as_" localSheetId="3">#REF!</definedName>
    <definedName name="as_" localSheetId="4">#REF!</definedName>
    <definedName name="as_" localSheetId="5">#REF!</definedName>
    <definedName name="as_">#REF!</definedName>
    <definedName name="asad" localSheetId="4">#REF!</definedName>
    <definedName name="asad" localSheetId="5">#REF!</definedName>
    <definedName name="asad">#REF!</definedName>
    <definedName name="asas" localSheetId="4">#REF!</definedName>
    <definedName name="asas" localSheetId="5">#REF!</definedName>
    <definedName name="asas">#REF!</definedName>
    <definedName name="asasasas" localSheetId="4">#REF!</definedName>
    <definedName name="asasasas" localSheetId="5">#REF!</definedName>
    <definedName name="asasasas">#REF!</definedName>
    <definedName name="asasasasasas" localSheetId="4">#REF!</definedName>
    <definedName name="asasasasasas" localSheetId="5">#REF!</definedName>
    <definedName name="asasasasasas">#REF!</definedName>
    <definedName name="ASD" localSheetId="1">#REF!</definedName>
    <definedName name="ASD" localSheetId="3">#REF!</definedName>
    <definedName name="ASD" localSheetId="4">#REF!</definedName>
    <definedName name="ASD" localSheetId="5">#REF!</definedName>
    <definedName name="ASD">#REF!</definedName>
    <definedName name="asdadasdasd" localSheetId="4">#REF!</definedName>
    <definedName name="asdadasdasd" localSheetId="5">#REF!</definedName>
    <definedName name="asdadasdasd">#REF!</definedName>
    <definedName name="asdf" localSheetId="4">#REF!</definedName>
    <definedName name="asdf" localSheetId="5">#REF!</definedName>
    <definedName name="asdf">#REF!</definedName>
    <definedName name="asdfasdgearyh" localSheetId="4">#REF!</definedName>
    <definedName name="asdfasdgearyh" localSheetId="5">#REF!</definedName>
    <definedName name="asdfasdgearyh">#REF!</definedName>
    <definedName name="asdfdas" localSheetId="1">#REF!</definedName>
    <definedName name="asdfdas" localSheetId="3">#REF!</definedName>
    <definedName name="asdfdas" localSheetId="4">#REF!</definedName>
    <definedName name="asdfdas" localSheetId="5">#REF!</definedName>
    <definedName name="asdfdas">#REF!</definedName>
    <definedName name="asdfscfdscs" localSheetId="4">#REF!</definedName>
    <definedName name="asdfscfdscs" localSheetId="5">#REF!</definedName>
    <definedName name="asdfscfdscs">#REF!</definedName>
    <definedName name="asdg" localSheetId="4">#REF!</definedName>
    <definedName name="asdg" localSheetId="5">#REF!</definedName>
    <definedName name="asdg">#REF!</definedName>
    <definedName name="asdgag" localSheetId="4">#REF!</definedName>
    <definedName name="asdgag" localSheetId="5">#REF!</definedName>
    <definedName name="asdgag">#REF!</definedName>
    <definedName name="asdsada" localSheetId="4">#REF!</definedName>
    <definedName name="asdsada" localSheetId="5">#REF!</definedName>
    <definedName name="asdsada">#REF!</definedName>
    <definedName name="asf" localSheetId="4">#REF!</definedName>
    <definedName name="asf" localSheetId="5">#REF!</definedName>
    <definedName name="asf">#REF!</definedName>
    <definedName name="asim">#REF!</definedName>
    <definedName name="asjhfa" localSheetId="4">#REF!</definedName>
    <definedName name="asjhfa" localSheetId="5">#REF!</definedName>
    <definedName name="asjhfa">#REF!</definedName>
    <definedName name="askhihdg" localSheetId="4">#REF!</definedName>
    <definedName name="askhihdg" localSheetId="5">#REF!</definedName>
    <definedName name="askhihdg">#REF!</definedName>
    <definedName name="assa" localSheetId="4">#REF!</definedName>
    <definedName name="assa" localSheetId="5">#REF!</definedName>
    <definedName name="assa">#REF!</definedName>
    <definedName name="assds" localSheetId="4">#REF!</definedName>
    <definedName name="assds" localSheetId="5">#REF!</definedName>
    <definedName name="assds">#REF!</definedName>
    <definedName name="assumptions" localSheetId="4">#REF!</definedName>
    <definedName name="assumptions" localSheetId="5">#REF!</definedName>
    <definedName name="assumptions">#REF!</definedName>
    <definedName name="assvvghbg" localSheetId="4">#REF!</definedName>
    <definedName name="assvvghbg" localSheetId="5">#REF!</definedName>
    <definedName name="assvvghbg">#REF!</definedName>
    <definedName name="Asumsi" localSheetId="4">#REF!</definedName>
    <definedName name="Asumsi" localSheetId="5">#REF!</definedName>
    <definedName name="Asumsi">#REF!</definedName>
    <definedName name="asw" localSheetId="4">#REF!</definedName>
    <definedName name="asw" localSheetId="5">#REF!</definedName>
    <definedName name="asw">#REF!</definedName>
    <definedName name="aswkw" localSheetId="4">#REF!</definedName>
    <definedName name="aswkw" localSheetId="5">#REF!</definedName>
    <definedName name="aswkw">#REF!</definedName>
    <definedName name="asz" localSheetId="4">#REF!</definedName>
    <definedName name="asz" localSheetId="5">#REF!</definedName>
    <definedName name="asz">#REF!</definedName>
    <definedName name="aw" localSheetId="4">#REF!</definedName>
    <definedName name="aw" localSheetId="5">#REF!</definedName>
    <definedName name="aw">#REF!</definedName>
    <definedName name="AWA">#REF!</definedName>
    <definedName name="ax" localSheetId="1">#REF!</definedName>
    <definedName name="ax" localSheetId="3">#REF!</definedName>
    <definedName name="ax" localSheetId="4">#REF!</definedName>
    <definedName name="ax" localSheetId="5">#REF!</definedName>
    <definedName name="ax">#REF!</definedName>
    <definedName name="azx" localSheetId="4">#REF!</definedName>
    <definedName name="azx" localSheetId="5">#REF!</definedName>
    <definedName name="azx">#REF!</definedName>
    <definedName name="azxzx" localSheetId="4">#REF!</definedName>
    <definedName name="azxzx" localSheetId="5">#REF!</definedName>
    <definedName name="azxzx">#REF!</definedName>
    <definedName name="b" localSheetId="1">#REF!</definedName>
    <definedName name="b" localSheetId="3">#REF!</definedName>
    <definedName name="b" localSheetId="4">#REF!</definedName>
    <definedName name="b" localSheetId="5">#REF!</definedName>
    <definedName name="b">#REF!</definedName>
    <definedName name="Ba_ru" localSheetId="4">#REF!</definedName>
    <definedName name="Ba_ru" localSheetId="5">#REF!</definedName>
    <definedName name="Ba_ru">#REF!</definedName>
    <definedName name="badrun">#REF!</definedName>
    <definedName name="bankum" localSheetId="1">#REF!</definedName>
    <definedName name="bankum" localSheetId="3">#REF!</definedName>
    <definedName name="bankum" localSheetId="4">#REF!</definedName>
    <definedName name="bankum" localSheetId="5">#REF!</definedName>
    <definedName name="bankum">#REF!</definedName>
    <definedName name="Banten02" localSheetId="4">#REF!</definedName>
    <definedName name="Banten02" localSheetId="5">#REF!</definedName>
    <definedName name="Banten02">#REF!</definedName>
    <definedName name="baru" localSheetId="1">#REF!</definedName>
    <definedName name="baru" localSheetId="3">#REF!</definedName>
    <definedName name="baru" localSheetId="4">#REF!</definedName>
    <definedName name="baru" localSheetId="5">#REF!</definedName>
    <definedName name="baru">#REF!</definedName>
    <definedName name="baru1" localSheetId="1">#REF!</definedName>
    <definedName name="baru1" localSheetId="3">#REF!</definedName>
    <definedName name="baru1" localSheetId="4">#REF!</definedName>
    <definedName name="baru1" localSheetId="5">#REF!</definedName>
    <definedName name="baru1">#REF!</definedName>
    <definedName name="baru2" localSheetId="1">#REF!</definedName>
    <definedName name="baru2" localSheetId="3">#REF!</definedName>
    <definedName name="baru2" localSheetId="4">#REF!</definedName>
    <definedName name="baru2" localSheetId="5">#REF!</definedName>
    <definedName name="baru2">#REF!</definedName>
    <definedName name="baruajatadi" localSheetId="4">#REF!</definedName>
    <definedName name="baruajatadi" localSheetId="5">#REF!</definedName>
    <definedName name="baruajatadi">#REF!</definedName>
    <definedName name="baruakmani" localSheetId="1">#REF!</definedName>
    <definedName name="baruakmani" localSheetId="3">#REF!</definedName>
    <definedName name="baruakmani" localSheetId="4">#REF!</definedName>
    <definedName name="baruakmani" localSheetId="5">#REF!</definedName>
    <definedName name="baruakmani">#REF!</definedName>
    <definedName name="barulagi" localSheetId="4">#REF!</definedName>
    <definedName name="barulagi" localSheetId="5">#REF!</definedName>
    <definedName name="barulagi">#REF!</definedName>
    <definedName name="BARUSAJA" localSheetId="1">#REF!</definedName>
    <definedName name="BARUSAJA" localSheetId="3">#REF!</definedName>
    <definedName name="BARUSAJA" localSheetId="4">#REF!</definedName>
    <definedName name="BARUSAJA" localSheetId="5">#REF!</definedName>
    <definedName name="BARUSAJA">#REF!</definedName>
    <definedName name="barusekali" localSheetId="1">#REF!</definedName>
    <definedName name="barusekali" localSheetId="3">#REF!</definedName>
    <definedName name="barusekali" localSheetId="4">#REF!</definedName>
    <definedName name="barusekali" localSheetId="5">#REF!</definedName>
    <definedName name="barusekali">#REF!</definedName>
    <definedName name="barusekali2" localSheetId="1">#REF!</definedName>
    <definedName name="barusekali2" localSheetId="3">#REF!</definedName>
    <definedName name="barusekali2" localSheetId="4">#REF!</definedName>
    <definedName name="barusekali2" localSheetId="5">#REF!</definedName>
    <definedName name="barusekali2">#REF!</definedName>
    <definedName name="bb" localSheetId="1">#REF!</definedName>
    <definedName name="bb" localSheetId="3">#REF!</definedName>
    <definedName name="bb" localSheetId="4">#REF!</definedName>
    <definedName name="bb" localSheetId="5">#REF!</definedName>
    <definedName name="bb">#REF!</definedName>
    <definedName name="BB_Series" localSheetId="4">#REF!</definedName>
    <definedName name="BB_Series" localSheetId="5">#REF!</definedName>
    <definedName name="BB_Series">#REF!</definedName>
    <definedName name="bbb" localSheetId="1">#REF!</definedName>
    <definedName name="bbb" localSheetId="3">#REF!</definedName>
    <definedName name="bbb" localSheetId="4">#REF!</definedName>
    <definedName name="bbb" localSheetId="5">#REF!</definedName>
    <definedName name="bbb">#REF!</definedName>
    <definedName name="bbbb" localSheetId="4">#REF!</definedName>
    <definedName name="bbbb" localSheetId="5">#REF!</definedName>
    <definedName name="bbbb">#REF!</definedName>
    <definedName name="bbbbbbb" localSheetId="4">#REF!</definedName>
    <definedName name="bbbbbbb" localSheetId="5">#REF!</definedName>
    <definedName name="bbbbbbb">#REF!</definedName>
    <definedName name="bbbbbbbbbb" localSheetId="4">#REF!</definedName>
    <definedName name="bbbbbbbbbb" localSheetId="5">#REF!</definedName>
    <definedName name="bbbbbbbbbb">#REF!</definedName>
    <definedName name="BC" localSheetId="4">#REF!</definedName>
    <definedName name="BC" localSheetId="5">#REF!</definedName>
    <definedName name="BC">#REF!</definedName>
    <definedName name="BCC" localSheetId="1">#REF!</definedName>
    <definedName name="BCC" localSheetId="3">#REF!</definedName>
    <definedName name="BCC" localSheetId="4">#REF!</definedName>
    <definedName name="BCC" localSheetId="5">#REF!</definedName>
    <definedName name="BCC">#REF!</definedName>
    <definedName name="bccc">#REF!</definedName>
    <definedName name="bd" localSheetId="4">#REF!</definedName>
    <definedName name="bd" localSheetId="5">#REF!</definedName>
    <definedName name="bd">#REF!</definedName>
    <definedName name="before" localSheetId="1">#REF!</definedName>
    <definedName name="before" localSheetId="3">#REF!</definedName>
    <definedName name="before" localSheetId="4">#REF!</definedName>
    <definedName name="before" localSheetId="5">#REF!</definedName>
    <definedName name="before">#REF!</definedName>
    <definedName name="beforenafter" localSheetId="4">#REF!</definedName>
    <definedName name="beforenafter" localSheetId="5">#REF!</definedName>
    <definedName name="beforenafter">#REF!</definedName>
    <definedName name="ben" localSheetId="4">#REF!</definedName>
    <definedName name="ben" localSheetId="5">#REF!</definedName>
    <definedName name="ben">#REF!</definedName>
    <definedName name="bjk" localSheetId="4">#REF!</definedName>
    <definedName name="bjk" localSheetId="5">#REF!</definedName>
    <definedName name="bjk">#REF!</definedName>
    <definedName name="blah" localSheetId="1">#REF!</definedName>
    <definedName name="blah" localSheetId="3">#REF!</definedName>
    <definedName name="blah" localSheetId="4">#REF!</definedName>
    <definedName name="blah" localSheetId="5">#REF!</definedName>
    <definedName name="blah">#REF!</definedName>
    <definedName name="Blueprint" localSheetId="1">#REF!</definedName>
    <definedName name="Blueprint" localSheetId="3">#REF!</definedName>
    <definedName name="Blueprint" localSheetId="4">#REF!</definedName>
    <definedName name="Blueprint" localSheetId="5">#REF!</definedName>
    <definedName name="Blueprint">#REF!</definedName>
    <definedName name="BMN">#REF!</definedName>
    <definedName name="BMNRusakberat">#REF!</definedName>
    <definedName name="bmnv" localSheetId="4">#REF!</definedName>
    <definedName name="bmnv" localSheetId="5">#REF!</definedName>
    <definedName name="bmnv">#REF!</definedName>
    <definedName name="bn" localSheetId="4">#REF!</definedName>
    <definedName name="bn" localSheetId="5">#REF!</definedName>
    <definedName name="bn">#REF!</definedName>
    <definedName name="bnm" localSheetId="4">#REF!</definedName>
    <definedName name="bnm" localSheetId="5">#REF!</definedName>
    <definedName name="bnm">#REF!</definedName>
    <definedName name="bnn" localSheetId="4">#REF!</definedName>
    <definedName name="bnn" localSheetId="5">#REF!</definedName>
    <definedName name="bnn">#REF!</definedName>
    <definedName name="bobo" localSheetId="4">#REF!</definedName>
    <definedName name="bobo" localSheetId="5">#REF!</definedName>
    <definedName name="bobo">#REF!</definedName>
    <definedName name="boj" localSheetId="1">#REF!</definedName>
    <definedName name="boj" localSheetId="3">#REF!</definedName>
    <definedName name="boj" localSheetId="4">#REF!</definedName>
    <definedName name="boj" localSheetId="5">#REF!</definedName>
    <definedName name="boj">#REF!</definedName>
    <definedName name="Bookworm" localSheetId="1">#REF!</definedName>
    <definedName name="Bookworm" localSheetId="3">#REF!</definedName>
    <definedName name="Bookworm" localSheetId="4">#REF!</definedName>
    <definedName name="Bookworm" localSheetId="5">#REF!</definedName>
    <definedName name="Bookworm">#REF!</definedName>
    <definedName name="bpk">#REF!</definedName>
    <definedName name="br" localSheetId="1">#REF!</definedName>
    <definedName name="br" localSheetId="3">#REF!</definedName>
    <definedName name="br" localSheetId="4">#REF!</definedName>
    <definedName name="br" localSheetId="5">#REF!</definedName>
    <definedName name="br">#REF!</definedName>
    <definedName name="bulan" localSheetId="4">#REF!</definedName>
    <definedName name="bulan" localSheetId="5">#REF!</definedName>
    <definedName name="bulan">#REF!</definedName>
    <definedName name="bvc" localSheetId="4">#REF!</definedName>
    <definedName name="bvc" localSheetId="5">#REF!</definedName>
    <definedName name="bvc">#REF!</definedName>
    <definedName name="bvcbvcbvcb" localSheetId="4">#REF!</definedName>
    <definedName name="bvcbvcbvcb" localSheetId="5">#REF!</definedName>
    <definedName name="bvcbvcbvcb">#REF!</definedName>
    <definedName name="bye" localSheetId="4">#REF!</definedName>
    <definedName name="bye" localSheetId="5">#REF!</definedName>
    <definedName name="bye">#REF!</definedName>
    <definedName name="bye_1">#REF!</definedName>
    <definedName name="ca" localSheetId="1">#REF!</definedName>
    <definedName name="ca" localSheetId="3">#REF!</definedName>
    <definedName name="ca" localSheetId="4">#REF!</definedName>
    <definedName name="ca" localSheetId="5">#REF!</definedName>
    <definedName name="ca">#REF!</definedName>
    <definedName name="CAZEEG" localSheetId="4">#REF!</definedName>
    <definedName name="CAZEEG" localSheetId="5">#REF!</definedName>
    <definedName name="CAZEEG">#REF!</definedName>
    <definedName name="cc" localSheetId="1">#REF!</definedName>
    <definedName name="cc" localSheetId="3">#REF!</definedName>
    <definedName name="cc" localSheetId="4">#REF!</definedName>
    <definedName name="cc" localSheetId="5">#REF!</definedName>
    <definedName name="cc">#REF!</definedName>
    <definedName name="ccc" localSheetId="4">#REF!</definedName>
    <definedName name="ccc" localSheetId="5">#REF!</definedName>
    <definedName name="ccc">#REF!</definedName>
    <definedName name="cccc">#REF!</definedName>
    <definedName name="ccccbnn">#REF!</definedName>
    <definedName name="ccccccc" localSheetId="4">#REF!</definedName>
    <definedName name="ccccccc" localSheetId="5">#REF!</definedName>
    <definedName name="ccccccc">#REF!</definedName>
    <definedName name="cccccs" localSheetId="4">#REF!</definedName>
    <definedName name="cccccs" localSheetId="5">#REF!</definedName>
    <definedName name="cccccs">#REF!</definedName>
    <definedName name="cd" localSheetId="4">#REF!</definedName>
    <definedName name="cd" localSheetId="5">#REF!</definedName>
    <definedName name="cd">#REF!</definedName>
    <definedName name="CDWE" localSheetId="4">#REF!</definedName>
    <definedName name="CDWE" localSheetId="5">#REF!</definedName>
    <definedName name="CDWE">#REF!</definedName>
    <definedName name="clg" localSheetId="4">#REF!</definedName>
    <definedName name="clg" localSheetId="5">#REF!</definedName>
    <definedName name="clg">#REF!</definedName>
    <definedName name="coba" localSheetId="4">#REF!</definedName>
    <definedName name="coba" localSheetId="5">#REF!</definedName>
    <definedName name="coba">#REF!</definedName>
    <definedName name="coek" localSheetId="4">#REF!</definedName>
    <definedName name="coek" localSheetId="5">#REF!</definedName>
    <definedName name="coek">#REF!</definedName>
    <definedName name="copy" localSheetId="4">#REF!</definedName>
    <definedName name="copy" localSheetId="5">#REF!</definedName>
    <definedName name="copy">#REF!</definedName>
    <definedName name="copy_2" localSheetId="4">#REF!</definedName>
    <definedName name="copy_2" localSheetId="5">#REF!</definedName>
    <definedName name="copy_2">#REF!</definedName>
    <definedName name="cp" localSheetId="4">#REF!</definedName>
    <definedName name="cp" localSheetId="5">#REF!</definedName>
    <definedName name="cp">#REF!</definedName>
    <definedName name="CRAZY" localSheetId="1">#REF!</definedName>
    <definedName name="CRAZY" localSheetId="3">#REF!</definedName>
    <definedName name="CRAZY" localSheetId="4">#REF!</definedName>
    <definedName name="CRAZY" localSheetId="5">#REF!</definedName>
    <definedName name="CRAZY">#REF!</definedName>
    <definedName name="csscscsc" localSheetId="4">#REF!</definedName>
    <definedName name="csscscsc" localSheetId="5">#REF!</definedName>
    <definedName name="csscscsc">#REF!</definedName>
    <definedName name="csscxxzczc" localSheetId="4">#REF!</definedName>
    <definedName name="csscxxzczc" localSheetId="5">#REF!</definedName>
    <definedName name="csscxxzczc">#REF!</definedName>
    <definedName name="cvbn" localSheetId="4">#REF!</definedName>
    <definedName name="cvbn" localSheetId="5">#REF!</definedName>
    <definedName name="cvbn">#REF!</definedName>
    <definedName name="cvx" localSheetId="4">#REF!</definedName>
    <definedName name="cvx" localSheetId="5">#REF!</definedName>
    <definedName name="cvx">#REF!</definedName>
    <definedName name="cvxcvcxvc" localSheetId="4">#REF!</definedName>
    <definedName name="cvxcvcxvc" localSheetId="5">#REF!</definedName>
    <definedName name="cvxcvcxvc">#REF!</definedName>
    <definedName name="cxvb" localSheetId="4">#REF!</definedName>
    <definedName name="cxvb" localSheetId="5">#REF!</definedName>
    <definedName name="cxvb">#REF!</definedName>
    <definedName name="cz" localSheetId="4">#REF!</definedName>
    <definedName name="cz" localSheetId="5">#REF!</definedName>
    <definedName name="cz">#REF!</definedName>
    <definedName name="d" localSheetId="1">#REF!</definedName>
    <definedName name="d" localSheetId="3">#REF!</definedName>
    <definedName name="d" localSheetId="4">#REF!</definedName>
    <definedName name="d" localSheetId="5">#REF!</definedName>
    <definedName name="d">#REF!</definedName>
    <definedName name="DA" localSheetId="4">#REF!</definedName>
    <definedName name="DA" localSheetId="5">#REF!</definedName>
    <definedName name="DA">#REF!</definedName>
    <definedName name="dad" localSheetId="4">#REF!</definedName>
    <definedName name="dad" localSheetId="5">#REF!</definedName>
    <definedName name="dad">#REF!</definedName>
    <definedName name="dada" localSheetId="4">#REF!</definedName>
    <definedName name="dada" localSheetId="5">#REF!</definedName>
    <definedName name="dada">#REF!</definedName>
    <definedName name="dadad" localSheetId="4">#REF!</definedName>
    <definedName name="dadad" localSheetId="5">#REF!</definedName>
    <definedName name="dadad">#REF!</definedName>
    <definedName name="dafa" localSheetId="4">#REF!</definedName>
    <definedName name="dafa" localSheetId="5">#REF!</definedName>
    <definedName name="dafa">#REF!</definedName>
    <definedName name="DAMs" localSheetId="1">#REF!</definedName>
    <definedName name="DAMs" localSheetId="3">#REF!</definedName>
    <definedName name="DAMs" localSheetId="4">#REF!</definedName>
    <definedName name="DAMs" localSheetId="5">#REF!</definedName>
    <definedName name="DAMs">#REF!</definedName>
    <definedName name="das" localSheetId="4">#REF!</definedName>
    <definedName name="das" localSheetId="5">#REF!</definedName>
    <definedName name="das">#REF!</definedName>
    <definedName name="dasas" localSheetId="4">#REF!</definedName>
    <definedName name="dasas" localSheetId="5">#REF!</definedName>
    <definedName name="dasas">#REF!</definedName>
    <definedName name="dasdasd" localSheetId="4">#REF!</definedName>
    <definedName name="dasdasd" localSheetId="5">#REF!</definedName>
    <definedName name="dasdasd">#REF!</definedName>
    <definedName name="dasfe" localSheetId="4">#REF!</definedName>
    <definedName name="dasfe" localSheetId="5">#REF!</definedName>
    <definedName name="dasfe">#REF!</definedName>
    <definedName name="dat" localSheetId="1">#REF!</definedName>
    <definedName name="dat" localSheetId="3">#REF!</definedName>
    <definedName name="dat" localSheetId="4">#REF!</definedName>
    <definedName name="dat" localSheetId="5">#REF!</definedName>
    <definedName name="dat">#REF!</definedName>
    <definedName name="DATA" localSheetId="4">#REF!</definedName>
    <definedName name="DATA" localSheetId="5">#REF!</definedName>
    <definedName name="DATA">#REF!</definedName>
    <definedName name="date" localSheetId="1">#REF!</definedName>
    <definedName name="date" localSheetId="3">#REF!</definedName>
    <definedName name="date" localSheetId="4">#REF!</definedName>
    <definedName name="date" localSheetId="5">#REF!</definedName>
    <definedName name="date">#REF!</definedName>
    <definedName name="DATING" localSheetId="1">#REF!</definedName>
    <definedName name="DATING" localSheetId="3">#REF!</definedName>
    <definedName name="DATING" localSheetId="4">#REF!</definedName>
    <definedName name="DATING" localSheetId="5">#REF!</definedName>
    <definedName name="DATING">#REF!</definedName>
    <definedName name="dbpelaksana" localSheetId="4">#REF!</definedName>
    <definedName name="dbpelaksana" localSheetId="5">#REF!</definedName>
    <definedName name="dbpelaksana">#REF!</definedName>
    <definedName name="dd" localSheetId="1">#REF!</definedName>
    <definedName name="dd" localSheetId="3">#REF!</definedName>
    <definedName name="dd" localSheetId="4">#REF!</definedName>
    <definedName name="dd" localSheetId="5">#REF!</definedName>
    <definedName name="dd">#REF!</definedName>
    <definedName name="dd_1">#REF!</definedName>
    <definedName name="dda" localSheetId="4">#REF!</definedName>
    <definedName name="dda" localSheetId="5">#REF!</definedName>
    <definedName name="dda">#REF!</definedName>
    <definedName name="ddd" localSheetId="4">#REF!</definedName>
    <definedName name="ddd" localSheetId="5">#REF!</definedName>
    <definedName name="ddd">#REF!</definedName>
    <definedName name="dddd" localSheetId="1">#REF!</definedName>
    <definedName name="dddd" localSheetId="3">#REF!</definedName>
    <definedName name="dddd" localSheetId="4">#REF!</definedName>
    <definedName name="dddd" localSheetId="5">#REF!</definedName>
    <definedName name="dddd">#REF!</definedName>
    <definedName name="ddddd" localSheetId="4">#REF!</definedName>
    <definedName name="ddddd" localSheetId="5">#REF!</definedName>
    <definedName name="ddddd">#REF!</definedName>
    <definedName name="dddddd" localSheetId="4">#REF!</definedName>
    <definedName name="dddddd" localSheetId="5">#REF!</definedName>
    <definedName name="dddddd">#REF!</definedName>
    <definedName name="dddddddd" localSheetId="4">#REF!</definedName>
    <definedName name="dddddddd" localSheetId="5">#REF!</definedName>
    <definedName name="dddddddd">#REF!</definedName>
    <definedName name="ddff" localSheetId="1">#REF!</definedName>
    <definedName name="ddff" localSheetId="3">#REF!</definedName>
    <definedName name="ddff" localSheetId="4">#REF!</definedName>
    <definedName name="ddff" localSheetId="5">#REF!</definedName>
    <definedName name="ddff">#REF!</definedName>
    <definedName name="de" localSheetId="4">#REF!</definedName>
    <definedName name="de" localSheetId="5">#REF!</definedName>
    <definedName name="de">#REF!</definedName>
    <definedName name="de_1">#REF!</definedName>
    <definedName name="Depkeu" localSheetId="4">#REF!</definedName>
    <definedName name="Depkeu" localSheetId="5">#REF!</definedName>
    <definedName name="Depkeu">#REF!</definedName>
    <definedName name="derty" localSheetId="4">#REF!</definedName>
    <definedName name="derty" localSheetId="5">#REF!</definedName>
    <definedName name="derty">#REF!</definedName>
    <definedName name="DESYA" localSheetId="4">#REF!</definedName>
    <definedName name="DESYA" localSheetId="5">#REF!</definedName>
    <definedName name="DESYA">#REF!</definedName>
    <definedName name="df" localSheetId="4">#REF!</definedName>
    <definedName name="df" localSheetId="5">#REF!</definedName>
    <definedName name="df">#REF!</definedName>
    <definedName name="dfdf" localSheetId="4">#REF!</definedName>
    <definedName name="dfdf" localSheetId="5">#REF!</definedName>
    <definedName name="dfdf">#REF!</definedName>
    <definedName name="dfdfdf" localSheetId="1">#REF!</definedName>
    <definedName name="dfdfdf" localSheetId="3">#REF!</definedName>
    <definedName name="dfdfdf" localSheetId="4">#REF!</definedName>
    <definedName name="dfdfdf" localSheetId="5">#REF!</definedName>
    <definedName name="dfdfdf">#REF!</definedName>
    <definedName name="dfdsfdfdf" localSheetId="4">#REF!</definedName>
    <definedName name="dfdsfdfdf" localSheetId="5">#REF!</definedName>
    <definedName name="dfdsfdfdf">#REF!</definedName>
    <definedName name="dfg" localSheetId="4">#REF!</definedName>
    <definedName name="dfg" localSheetId="5">#REF!</definedName>
    <definedName name="dfg">#REF!</definedName>
    <definedName name="dfsafsf">#REF!</definedName>
    <definedName name="DFSD" localSheetId="4">#REF!</definedName>
    <definedName name="DFSD" localSheetId="5">#REF!</definedName>
    <definedName name="DFSD">#REF!</definedName>
    <definedName name="dgs" localSheetId="4">#REF!</definedName>
    <definedName name="dgs" localSheetId="5">#REF!</definedName>
    <definedName name="dgs">#REF!</definedName>
    <definedName name="dgsd" localSheetId="4">#REF!</definedName>
    <definedName name="dgsd" localSheetId="5">#REF!</definedName>
    <definedName name="dgsd">#REF!</definedName>
    <definedName name="dia" localSheetId="1">#REF!</definedName>
    <definedName name="dia" localSheetId="3">#REF!</definedName>
    <definedName name="dia" localSheetId="4">#REF!</definedName>
    <definedName name="dia" localSheetId="5">#REF!</definedName>
    <definedName name="dia">#REF!</definedName>
    <definedName name="didi" localSheetId="4">#REF!</definedName>
    <definedName name="didi" localSheetId="5">#REF!</definedName>
    <definedName name="didi">#REF!</definedName>
    <definedName name="Dipa" localSheetId="4">#REF!</definedName>
    <definedName name="Dipa" localSheetId="5">#REF!</definedName>
    <definedName name="Dipa">#REF!</definedName>
    <definedName name="direktorat" localSheetId="4">#REF!</definedName>
    <definedName name="direktorat" localSheetId="5">#REF!</definedName>
    <definedName name="direktorat">#REF!</definedName>
    <definedName name="dit" localSheetId="4">#REF!</definedName>
    <definedName name="dit" localSheetId="5">#REF!</definedName>
    <definedName name="dit">#REF!</definedName>
    <definedName name="dj" localSheetId="4">#REF!</definedName>
    <definedName name="dj" localSheetId="5">#REF!</definedName>
    <definedName name="dj">#REF!</definedName>
    <definedName name="dj_1">#REF!</definedName>
    <definedName name="djafh9uiogda" localSheetId="4">#REF!</definedName>
    <definedName name="djafh9uiogda" localSheetId="5">#REF!</definedName>
    <definedName name="djafh9uiogda">#REF!</definedName>
    <definedName name="DJBC" localSheetId="4">#REF!</definedName>
    <definedName name="DJBC" localSheetId="5">#REF!</definedName>
    <definedName name="DJBC">#REF!</definedName>
    <definedName name="DK" localSheetId="1">#REF!</definedName>
    <definedName name="DK" localSheetId="3">#REF!</definedName>
    <definedName name="DK" localSheetId="4">#REF!</definedName>
    <definedName name="DK" localSheetId="5">#REF!</definedName>
    <definedName name="DK">#REF!</definedName>
    <definedName name="dor" localSheetId="4">#REF!</definedName>
    <definedName name="dor" localSheetId="5">#REF!</definedName>
    <definedName name="dor">#REF!</definedName>
    <definedName name="DOW" localSheetId="1">#REF!</definedName>
    <definedName name="DOW" localSheetId="3">#REF!</definedName>
    <definedName name="DOW" localSheetId="4">#REF!</definedName>
    <definedName name="DOW" localSheetId="5">#REF!</definedName>
    <definedName name="DOW">#REF!</definedName>
    <definedName name="drt" localSheetId="4">#REF!</definedName>
    <definedName name="drt" localSheetId="5">#REF!</definedName>
    <definedName name="drt">#REF!</definedName>
    <definedName name="ds" localSheetId="4">#REF!</definedName>
    <definedName name="ds" localSheetId="5">#REF!</definedName>
    <definedName name="ds">#REF!</definedName>
    <definedName name="DS_Series_BB" localSheetId="4">#REF!</definedName>
    <definedName name="DS_Series_BB" localSheetId="5">#REF!</definedName>
    <definedName name="DS_Series_BB">#REF!</definedName>
    <definedName name="DS_Series_Issued" localSheetId="4">#REF!</definedName>
    <definedName name="DS_Series_Issued" localSheetId="5">#REF!</definedName>
    <definedName name="DS_Series_Issued">#REF!</definedName>
    <definedName name="dsad" localSheetId="1">#REF!</definedName>
    <definedName name="dsad" localSheetId="3">#REF!</definedName>
    <definedName name="dsad" localSheetId="4">#REF!</definedName>
    <definedName name="dsad" localSheetId="5">#REF!</definedName>
    <definedName name="dsad">#REF!</definedName>
    <definedName name="DSF" localSheetId="4">#REF!</definedName>
    <definedName name="DSF" localSheetId="5">#REF!</definedName>
    <definedName name="DSF">#REF!</definedName>
    <definedName name="dsfdfsdfdfdsfdsfdsf" localSheetId="4">#REF!</definedName>
    <definedName name="dsfdfsdfdfdsfdsfdsf" localSheetId="5">#REF!</definedName>
    <definedName name="dsfdfsdfdfdsfdsfdsf">#REF!</definedName>
    <definedName name="dsfs" localSheetId="4">#REF!</definedName>
    <definedName name="dsfs" localSheetId="5">#REF!</definedName>
    <definedName name="dsfs">#REF!</definedName>
    <definedName name="dssdsdsd" localSheetId="4">#REF!</definedName>
    <definedName name="dssdsdsd" localSheetId="5">#REF!</definedName>
    <definedName name="dssdsdsd">#REF!</definedName>
    <definedName name="dujfhakefs">#REF!</definedName>
    <definedName name="DUKTEKKON" localSheetId="1">#REF!</definedName>
    <definedName name="DUKTEKKON" localSheetId="3">#REF!</definedName>
    <definedName name="DUKTEKKON" localSheetId="4">#REF!</definedName>
    <definedName name="DUKTEKKON" localSheetId="5">#REF!</definedName>
    <definedName name="DUKTEKKON">#REF!</definedName>
    <definedName name="e" localSheetId="1">#REF!</definedName>
    <definedName name="e" localSheetId="3">#REF!</definedName>
    <definedName name="e" localSheetId="4">#REF!</definedName>
    <definedName name="e" localSheetId="5">#REF!</definedName>
    <definedName name="e">#REF!</definedName>
    <definedName name="ecorp" localSheetId="4">#REF!</definedName>
    <definedName name="ecorp" localSheetId="5">#REF!</definedName>
    <definedName name="ecorp">#REF!</definedName>
    <definedName name="edit" localSheetId="1">#REF!</definedName>
    <definedName name="edit" localSheetId="3">#REF!</definedName>
    <definedName name="edit" localSheetId="4">#REF!</definedName>
    <definedName name="edit" localSheetId="5">#REF!</definedName>
    <definedName name="edit">#REF!</definedName>
    <definedName name="edited" localSheetId="1">#REF!</definedName>
    <definedName name="edited" localSheetId="3">#REF!</definedName>
    <definedName name="edited" localSheetId="4">#REF!</definedName>
    <definedName name="edited" localSheetId="5">#REF!</definedName>
    <definedName name="edited">#REF!</definedName>
    <definedName name="edy" localSheetId="4">#REF!</definedName>
    <definedName name="edy" localSheetId="5">#REF!</definedName>
    <definedName name="edy">#REF!</definedName>
    <definedName name="ee" localSheetId="1">#REF!</definedName>
    <definedName name="ee" localSheetId="3">#REF!</definedName>
    <definedName name="ee" localSheetId="4">#REF!</definedName>
    <definedName name="ee" localSheetId="5">#REF!</definedName>
    <definedName name="ee">#REF!</definedName>
    <definedName name="eee" localSheetId="4">#REF!</definedName>
    <definedName name="eee" localSheetId="5">#REF!</definedName>
    <definedName name="eee">#REF!</definedName>
    <definedName name="eee_1">#REF!</definedName>
    <definedName name="eeee" localSheetId="1">#REF!</definedName>
    <definedName name="eeee" localSheetId="3">#REF!</definedName>
    <definedName name="eeee" localSheetId="4">#REF!</definedName>
    <definedName name="eeee" localSheetId="5">#REF!</definedName>
    <definedName name="eeee">#REF!</definedName>
    <definedName name="eeeEFCW" localSheetId="4">#REF!</definedName>
    <definedName name="eeeEFCW" localSheetId="5">#REF!</definedName>
    <definedName name="eeeEFCW">#REF!</definedName>
    <definedName name="ef" localSheetId="4">#REF!</definedName>
    <definedName name="ef" localSheetId="5">#REF!</definedName>
    <definedName name="ef">#REF!</definedName>
    <definedName name="eg" localSheetId="1">#REF!</definedName>
    <definedName name="eg" localSheetId="3">#REF!</definedName>
    <definedName name="eg" localSheetId="4">#REF!</definedName>
    <definedName name="eg" localSheetId="5">#REF!</definedName>
    <definedName name="eg">#REF!</definedName>
    <definedName name="eg_1" localSheetId="4">#REF!</definedName>
    <definedName name="eg_1" localSheetId="5">#REF!</definedName>
    <definedName name="eg_1">#REF!</definedName>
    <definedName name="eg_1_1">#REF!</definedName>
    <definedName name="ek" localSheetId="4">#REF!</definedName>
    <definedName name="ek" localSheetId="5">#REF!</definedName>
    <definedName name="ek">#REF!</definedName>
    <definedName name="ek_1">#REF!</definedName>
    <definedName name="eko" localSheetId="1">#REF!</definedName>
    <definedName name="eko" localSheetId="3">#REF!</definedName>
    <definedName name="eko" localSheetId="4">#REF!</definedName>
    <definedName name="eko" localSheetId="5">#REF!</definedName>
    <definedName name="eko">#REF!</definedName>
    <definedName name="EKSTEN" localSheetId="1">#REF!</definedName>
    <definedName name="EKSTEN" localSheetId="3">#REF!</definedName>
    <definedName name="EKSTEN" localSheetId="4">#REF!</definedName>
    <definedName name="EKSTEN" localSheetId="5">#REF!</definedName>
    <definedName name="EKSTEN">#REF!</definedName>
    <definedName name="EKSTEN_1" localSheetId="4">#REF!</definedName>
    <definedName name="EKSTEN_1" localSheetId="5">#REF!</definedName>
    <definedName name="EKSTEN_1">#REF!</definedName>
    <definedName name="EKSTEN_1_1">#REF!</definedName>
    <definedName name="EP" localSheetId="1">#REF!</definedName>
    <definedName name="EP" localSheetId="3">#REF!</definedName>
    <definedName name="EP" localSheetId="4">#REF!</definedName>
    <definedName name="EP" localSheetId="5">#REF!</definedName>
    <definedName name="EP">#REF!</definedName>
    <definedName name="EP_1" localSheetId="4">#REF!</definedName>
    <definedName name="EP_1" localSheetId="5">#REF!</definedName>
    <definedName name="EP_1">#REF!</definedName>
    <definedName name="EP_1_1">#REF!</definedName>
    <definedName name="epp">#REF!</definedName>
    <definedName name="eqeqeq" localSheetId="4">#REF!</definedName>
    <definedName name="eqeqeq" localSheetId="5">#REF!</definedName>
    <definedName name="eqeqeq">#REF!</definedName>
    <definedName name="ER" localSheetId="4">#REF!</definedName>
    <definedName name="ER" localSheetId="5">#REF!</definedName>
    <definedName name="ER">#REF!</definedName>
    <definedName name="ertretre" localSheetId="4">#REF!</definedName>
    <definedName name="ertretre" localSheetId="5">#REF!</definedName>
    <definedName name="ertretre">#REF!</definedName>
    <definedName name="eryt" localSheetId="4">#REF!</definedName>
    <definedName name="eryt" localSheetId="5">#REF!</definedName>
    <definedName name="eryt">#REF!</definedName>
    <definedName name="es" localSheetId="1">#REF!</definedName>
    <definedName name="es" localSheetId="3">#REF!</definedName>
    <definedName name="es" localSheetId="4">#REF!</definedName>
    <definedName name="es" localSheetId="5">#REF!</definedName>
    <definedName name="es">#REF!</definedName>
    <definedName name="ewe" localSheetId="4">#REF!</definedName>
    <definedName name="ewe" localSheetId="5">#REF!</definedName>
    <definedName name="ewe">#REF!</definedName>
    <definedName name="ex" localSheetId="1">#REF!</definedName>
    <definedName name="ex" localSheetId="3">#REF!</definedName>
    <definedName name="ex" localSheetId="4">#REF!</definedName>
    <definedName name="ex" localSheetId="5">#REF!</definedName>
    <definedName name="ex">#REF!</definedName>
    <definedName name="expend_balanced_fund" localSheetId="4">#REF!</definedName>
    <definedName name="expend_balanced_fund" localSheetId="5">#REF!</definedName>
    <definedName name="expend_balanced_fund">#REF!</definedName>
    <definedName name="expend_central_govt" localSheetId="4">#REF!</definedName>
    <definedName name="expend_central_govt" localSheetId="5">#REF!</definedName>
    <definedName name="expend_central_govt">#REF!</definedName>
    <definedName name="expend_current" localSheetId="4">#REF!</definedName>
    <definedName name="expend_current" localSheetId="5">#REF!</definedName>
    <definedName name="expend_current">#REF!</definedName>
    <definedName name="expend_devt" localSheetId="4">#REF!</definedName>
    <definedName name="expend_devt" localSheetId="5">#REF!</definedName>
    <definedName name="expend_devt">#REF!</definedName>
    <definedName name="expenditures" localSheetId="4">#REF!</definedName>
    <definedName name="expenditures" localSheetId="5">#REF!</definedName>
    <definedName name="expenditures">#REF!</definedName>
    <definedName name="f" localSheetId="1">#REF!</definedName>
    <definedName name="f" localSheetId="3">#REF!</definedName>
    <definedName name="f" localSheetId="4">#REF!</definedName>
    <definedName name="f" localSheetId="5">#REF!</definedName>
    <definedName name="f">#REF!</definedName>
    <definedName name="f_1" localSheetId="4">#REF!</definedName>
    <definedName name="f_1" localSheetId="5">#REF!</definedName>
    <definedName name="f_1">#REF!</definedName>
    <definedName name="f_1_1">#REF!</definedName>
    <definedName name="fafaa" localSheetId="4">#REF!</definedName>
    <definedName name="fafaa" localSheetId="5">#REF!</definedName>
    <definedName name="fafaa">#REF!</definedName>
    <definedName name="fat" localSheetId="4">#REF!</definedName>
    <definedName name="fat" localSheetId="5">#REF!</definedName>
    <definedName name="fat">#REF!</definedName>
    <definedName name="fatimah" localSheetId="1">#REF!</definedName>
    <definedName name="fatimah" localSheetId="3">#REF!</definedName>
    <definedName name="fatimah" localSheetId="4">#REF!</definedName>
    <definedName name="fatimah" localSheetId="5">#REF!</definedName>
    <definedName name="fatimah">#REF!</definedName>
    <definedName name="fdff" localSheetId="4">#REF!</definedName>
    <definedName name="fdff" localSheetId="5">#REF!</definedName>
    <definedName name="fdff">#REF!</definedName>
    <definedName name="fdgdfsgdfg" localSheetId="4">#REF!</definedName>
    <definedName name="fdgdfsgdfg" localSheetId="5">#REF!</definedName>
    <definedName name="fdgdfsgdfg">#REF!</definedName>
    <definedName name="fdsfed">#REF!</definedName>
    <definedName name="FE" localSheetId="4">#REF!</definedName>
    <definedName name="FE" localSheetId="5">#REF!</definedName>
    <definedName name="FE">#REF!</definedName>
    <definedName name="FEG">#REF!</definedName>
    <definedName name="fer" localSheetId="1">#REF!</definedName>
    <definedName name="fer" localSheetId="3">#REF!</definedName>
    <definedName name="fer" localSheetId="4">#REF!</definedName>
    <definedName name="fer" localSheetId="5">#REF!</definedName>
    <definedName name="fer">#REF!</definedName>
    <definedName name="ff" localSheetId="4">#REF!</definedName>
    <definedName name="ff" localSheetId="5">#REF!</definedName>
    <definedName name="ff">#REF!</definedName>
    <definedName name="fff" localSheetId="1">#REF!</definedName>
    <definedName name="fff" localSheetId="3">#REF!</definedName>
    <definedName name="fff" localSheetId="4">#REF!</definedName>
    <definedName name="fff" localSheetId="5">#REF!</definedName>
    <definedName name="fff">#REF!</definedName>
    <definedName name="ffff" localSheetId="1">#REF!</definedName>
    <definedName name="ffff" localSheetId="3">#REF!</definedName>
    <definedName name="ffff" localSheetId="4">#REF!</definedName>
    <definedName name="ffff" localSheetId="5">#REF!</definedName>
    <definedName name="ffff">#REF!</definedName>
    <definedName name="fffff" localSheetId="1">#REF!</definedName>
    <definedName name="fffff" localSheetId="3">#REF!</definedName>
    <definedName name="fffff" localSheetId="4">#REF!</definedName>
    <definedName name="fffff" localSheetId="5">#REF!</definedName>
    <definedName name="fffff">#REF!</definedName>
    <definedName name="ffffff" localSheetId="1">#REF!</definedName>
    <definedName name="ffffff" localSheetId="3">#REF!</definedName>
    <definedName name="ffffff" localSheetId="4">#REF!</definedName>
    <definedName name="ffffff" localSheetId="5">#REF!</definedName>
    <definedName name="ffffff">#REF!</definedName>
    <definedName name="fffgf" localSheetId="4">#REF!</definedName>
    <definedName name="fffgf" localSheetId="5">#REF!</definedName>
    <definedName name="fffgf">#REF!</definedName>
    <definedName name="fg">#REF!</definedName>
    <definedName name="fgbhhn" localSheetId="4">#REF!</definedName>
    <definedName name="fgbhhn" localSheetId="5">#REF!</definedName>
    <definedName name="fgbhhn">#REF!</definedName>
    <definedName name="fgff" localSheetId="4">#REF!</definedName>
    <definedName name="fgff" localSheetId="5">#REF!</definedName>
    <definedName name="fgff">#REF!</definedName>
    <definedName name="fgh" localSheetId="4">#REF!</definedName>
    <definedName name="fgh" localSheetId="5">#REF!</definedName>
    <definedName name="fgh">#REF!</definedName>
    <definedName name="fhd" localSheetId="4">#REF!</definedName>
    <definedName name="fhd" localSheetId="5">#REF!</definedName>
    <definedName name="fhd">#REF!</definedName>
    <definedName name="fhf" localSheetId="4">#REF!</definedName>
    <definedName name="fhf" localSheetId="5">#REF!</definedName>
    <definedName name="fhf">#REF!</definedName>
    <definedName name="fill" localSheetId="4">#REF!</definedName>
    <definedName name="fill" localSheetId="5">#REF!</definedName>
    <definedName name="fill">#REF!</definedName>
    <definedName name="filll" localSheetId="4">#REF!</definedName>
    <definedName name="filll" localSheetId="5">#REF!</definedName>
    <definedName name="filll">#REF!</definedName>
    <definedName name="financing" localSheetId="4">#REF!</definedName>
    <definedName name="financing" localSheetId="5">#REF!</definedName>
    <definedName name="financing">#REF!</definedName>
    <definedName name="FINE" localSheetId="4">#REF!</definedName>
    <definedName name="FINE" localSheetId="5">#REF!</definedName>
    <definedName name="FINE">#REF!</definedName>
    <definedName name="fix" localSheetId="4">#REF!</definedName>
    <definedName name="fix" localSheetId="5">#REF!</definedName>
    <definedName name="fix">#REF!</definedName>
    <definedName name="FN" localSheetId="4">#REF!</definedName>
    <definedName name="FN" localSheetId="5">#REF!</definedName>
    <definedName name="FN">#REF!</definedName>
    <definedName name="fnhfnfnhf" localSheetId="4">#REF!</definedName>
    <definedName name="fnhfnfnhf" localSheetId="5">#REF!</definedName>
    <definedName name="fnhfnfnhf">#REF!</definedName>
    <definedName name="FREAAASDF" localSheetId="1">#REF!</definedName>
    <definedName name="FREAAASDF" localSheetId="3">#REF!</definedName>
    <definedName name="FREAAASDF" localSheetId="4">#REF!</definedName>
    <definedName name="FREAAASDF" localSheetId="5">#REF!</definedName>
    <definedName name="FREAAASDF">#REF!</definedName>
    <definedName name="FSD" localSheetId="4">#REF!</definedName>
    <definedName name="FSD" localSheetId="5">#REF!</definedName>
    <definedName name="FSD">#REF!</definedName>
    <definedName name="fsfsdfs454" localSheetId="4">#REF!</definedName>
    <definedName name="fsfsdfs454" localSheetId="5">#REF!</definedName>
    <definedName name="fsfsdfs454">#REF!</definedName>
    <definedName name="fsfsfsa" localSheetId="4">#REF!</definedName>
    <definedName name="fsfsfsa" localSheetId="5">#REF!</definedName>
    <definedName name="fsfsfsa">#REF!</definedName>
    <definedName name="fsg" localSheetId="4">#REF!</definedName>
    <definedName name="fsg" localSheetId="5">#REF!</definedName>
    <definedName name="fsg">#REF!</definedName>
    <definedName name="FT">#REF!</definedName>
    <definedName name="fungsi" localSheetId="4">#REF!</definedName>
    <definedName name="fungsi" localSheetId="5">#REF!</definedName>
    <definedName name="fungsi">#REF!</definedName>
    <definedName name="FVEALKNTK">#REF!</definedName>
    <definedName name="fwsgtwtw" localSheetId="4">#REF!</definedName>
    <definedName name="fwsgtwtw" localSheetId="5">#REF!</definedName>
    <definedName name="fwsgtwtw">#REF!</definedName>
    <definedName name="fy" localSheetId="4">#REF!</definedName>
    <definedName name="fy" localSheetId="5">#REF!</definedName>
    <definedName name="fy">#REF!</definedName>
    <definedName name="fyf" localSheetId="4">#REF!</definedName>
    <definedName name="fyf" localSheetId="5">#REF!</definedName>
    <definedName name="fyf">#REF!</definedName>
    <definedName name="g" localSheetId="1">#REF!</definedName>
    <definedName name="g" localSheetId="3">#REF!</definedName>
    <definedName name="g" localSheetId="4">#REF!</definedName>
    <definedName name="g" localSheetId="5">#REF!</definedName>
    <definedName name="g">#REF!</definedName>
    <definedName name="gak" localSheetId="4">#REF!</definedName>
    <definedName name="gak" localSheetId="5">#REF!</definedName>
    <definedName name="gak">#REF!</definedName>
    <definedName name="gath" localSheetId="1">#REF!</definedName>
    <definedName name="gath" localSheetId="3">#REF!</definedName>
    <definedName name="gath" localSheetId="4">#REF!</definedName>
    <definedName name="gath" localSheetId="5">#REF!</definedName>
    <definedName name="gath">#REF!</definedName>
    <definedName name="GD" localSheetId="4">#REF!</definedName>
    <definedName name="GD" localSheetId="5">#REF!</definedName>
    <definedName name="GD">#REF!</definedName>
    <definedName name="GDF" localSheetId="4">#REF!</definedName>
    <definedName name="GDF" localSheetId="5">#REF!</definedName>
    <definedName name="GDF">#REF!</definedName>
    <definedName name="gdfgsdfg" localSheetId="4">#REF!</definedName>
    <definedName name="gdfgsdfg" localSheetId="5">#REF!</definedName>
    <definedName name="gdfgsdfg">#REF!</definedName>
    <definedName name="GDG" localSheetId="4">#REF!</definedName>
    <definedName name="GDG" localSheetId="5">#REF!</definedName>
    <definedName name="GDG">#REF!</definedName>
    <definedName name="gdgfwe" localSheetId="1">#REF!</definedName>
    <definedName name="gdgfwe" localSheetId="3">#REF!</definedName>
    <definedName name="gdgfwe" localSheetId="4">#REF!</definedName>
    <definedName name="gdgfwe" localSheetId="5">#REF!</definedName>
    <definedName name="gdgfwe">#REF!</definedName>
    <definedName name="GERDGS" localSheetId="1">#REF!</definedName>
    <definedName name="GERDGS" localSheetId="3">#REF!</definedName>
    <definedName name="GERDGS" localSheetId="4">#REF!</definedName>
    <definedName name="GERDGS" localSheetId="5">#REF!</definedName>
    <definedName name="GERDGS">#REF!</definedName>
    <definedName name="gfh" localSheetId="1">#REF!</definedName>
    <definedName name="gfh" localSheetId="3">#REF!</definedName>
    <definedName name="gfh" localSheetId="4">#REF!</definedName>
    <definedName name="gfh" localSheetId="5">#REF!</definedName>
    <definedName name="gfh">#REF!</definedName>
    <definedName name="gg" localSheetId="4">#REF!</definedName>
    <definedName name="gg" localSheetId="5">#REF!</definedName>
    <definedName name="gg">#REF!</definedName>
    <definedName name="ggg" localSheetId="1">#REF!</definedName>
    <definedName name="ggg" localSheetId="3">#REF!</definedName>
    <definedName name="ggg" localSheetId="4">#REF!</definedName>
    <definedName name="ggg" localSheetId="5">#REF!</definedName>
    <definedName name="ggg">#REF!</definedName>
    <definedName name="ggggggggggggggg" localSheetId="1">#REF!</definedName>
    <definedName name="ggggggggggggggg" localSheetId="3">#REF!</definedName>
    <definedName name="ggggggggggggggg" localSheetId="4">#REF!</definedName>
    <definedName name="ggggggggggggggg" localSheetId="5">#REF!</definedName>
    <definedName name="ggggggggggggggg">#REF!</definedName>
    <definedName name="ghg" localSheetId="4">#REF!</definedName>
    <definedName name="ghg" localSheetId="5">#REF!</definedName>
    <definedName name="ghg">#REF!</definedName>
    <definedName name="ghjghghhj" localSheetId="4">#REF!</definedName>
    <definedName name="ghjghghhj" localSheetId="5">#REF!</definedName>
    <definedName name="ghjghghhj">#REF!</definedName>
    <definedName name="GHRDSYHY" localSheetId="1">#REF!</definedName>
    <definedName name="GHRDSYHY" localSheetId="3">#REF!</definedName>
    <definedName name="GHRDSYHY" localSheetId="4">#REF!</definedName>
    <definedName name="GHRDSYHY" localSheetId="5">#REF!</definedName>
    <definedName name="GHRDSYHY">#REF!</definedName>
    <definedName name="ghsagdshgds" localSheetId="4">#REF!</definedName>
    <definedName name="ghsagdshgds" localSheetId="5">#REF!</definedName>
    <definedName name="ghsagdshgds">#REF!</definedName>
    <definedName name="ghsrhydtrjdtyjfj" localSheetId="4">#REF!</definedName>
    <definedName name="ghsrhydtrjdtyjfj" localSheetId="5">#REF!</definedName>
    <definedName name="ghsrhydtrjdtyjfj">#REF!</definedName>
    <definedName name="gjhkilk" localSheetId="4">#REF!</definedName>
    <definedName name="gjhkilk" localSheetId="5">#REF!</definedName>
    <definedName name="gjhkilk">#REF!</definedName>
    <definedName name="gmbl" localSheetId="4">#REF!</definedName>
    <definedName name="gmbl" localSheetId="5">#REF!</definedName>
    <definedName name="gmbl">#REF!</definedName>
    <definedName name="gr" localSheetId="4">#REF!</definedName>
    <definedName name="gr" localSheetId="5">#REF!</definedName>
    <definedName name="gr">#REF!</definedName>
    <definedName name="grtsdtatgwegtesg" localSheetId="1">#REF!</definedName>
    <definedName name="grtsdtatgwegtesg" localSheetId="3">#REF!</definedName>
    <definedName name="grtsdtatgwegtesg" localSheetId="4">#REF!</definedName>
    <definedName name="grtsdtatgwegtesg" localSheetId="5">#REF!</definedName>
    <definedName name="grtsdtatgwegtesg">#REF!</definedName>
    <definedName name="gteg" localSheetId="4">#REF!</definedName>
    <definedName name="gteg" localSheetId="5">#REF!</definedName>
    <definedName name="gteg">#REF!</definedName>
    <definedName name="gteryrhf6767" localSheetId="4">#REF!</definedName>
    <definedName name="gteryrhf6767" localSheetId="5">#REF!</definedName>
    <definedName name="gteryrhf6767">#REF!</definedName>
    <definedName name="GTRD" localSheetId="1">#REF!</definedName>
    <definedName name="GTRD" localSheetId="3">#REF!</definedName>
    <definedName name="GTRD" localSheetId="4">#REF!</definedName>
    <definedName name="GTRD" localSheetId="5">#REF!</definedName>
    <definedName name="GTRD">#REF!</definedName>
    <definedName name="GUYGBUI">#REF!</definedName>
    <definedName name="gyjkgk" localSheetId="1">#REF!</definedName>
    <definedName name="gyjkgk" localSheetId="3">#REF!</definedName>
    <definedName name="gyjkgk" localSheetId="4">#REF!</definedName>
    <definedName name="gyjkgk" localSheetId="5">#REF!</definedName>
    <definedName name="gyjkgk">#REF!</definedName>
    <definedName name="h" localSheetId="1">#REF!</definedName>
    <definedName name="h" localSheetId="3">#REF!</definedName>
    <definedName name="h" localSheetId="4">#REF!</definedName>
    <definedName name="h" localSheetId="5">#REF!</definedName>
    <definedName name="h">#REF!</definedName>
    <definedName name="hahajakala" localSheetId="1">#REF!</definedName>
    <definedName name="hahajakala" localSheetId="3">#REF!</definedName>
    <definedName name="hahajakala" localSheetId="4">#REF!</definedName>
    <definedName name="hahajakala" localSheetId="5">#REF!</definedName>
    <definedName name="hahajakala">#REF!</definedName>
    <definedName name="han" localSheetId="4">#REF!</definedName>
    <definedName name="han" localSheetId="5">#REF!</definedName>
    <definedName name="han">#REF!</definedName>
    <definedName name="henra" localSheetId="4">#REF!</definedName>
    <definedName name="henra" localSheetId="5">#REF!</definedName>
    <definedName name="henra">#REF!</definedName>
    <definedName name="hfghgf" localSheetId="1">#REF!</definedName>
    <definedName name="hfghgf" localSheetId="3">#REF!</definedName>
    <definedName name="hfghgf" localSheetId="4">#REF!</definedName>
    <definedName name="hfghgf" localSheetId="5">#REF!</definedName>
    <definedName name="hfghgf">#REF!</definedName>
    <definedName name="hg">#REF!</definedName>
    <definedName name="hgghjg" localSheetId="4">#REF!</definedName>
    <definedName name="hgghjg" localSheetId="5">#REF!</definedName>
    <definedName name="hgghjg">#REF!</definedName>
    <definedName name="hgh" localSheetId="4">#REF!</definedName>
    <definedName name="hgh" localSheetId="5">#REF!</definedName>
    <definedName name="hgh">#REF!</definedName>
    <definedName name="hh" localSheetId="4">#REF!</definedName>
    <definedName name="hh" localSheetId="5">#REF!</definedName>
    <definedName name="hh">#REF!</definedName>
    <definedName name="hhgjgbhjh" localSheetId="4">#REF!</definedName>
    <definedName name="hhgjgbhjh" localSheetId="5">#REF!</definedName>
    <definedName name="hhgjgbhjh">#REF!</definedName>
    <definedName name="hhh" localSheetId="4">#REF!</definedName>
    <definedName name="hhh" localSheetId="5">#REF!</definedName>
    <definedName name="hhh">#REF!</definedName>
    <definedName name="hhhh">#REF!</definedName>
    <definedName name="hiiiiooop" localSheetId="4">#REF!</definedName>
    <definedName name="hiiiiooop" localSheetId="5">#REF!</definedName>
    <definedName name="hiiiiooop">#REF!</definedName>
    <definedName name="hjkj" localSheetId="4">#REF!</definedName>
    <definedName name="hjkj" localSheetId="5">#REF!</definedName>
    <definedName name="hjkj">#REF!</definedName>
    <definedName name="HORE" localSheetId="4">#REF!</definedName>
    <definedName name="HORE" localSheetId="5">#REF!</definedName>
    <definedName name="HORE">#REF!</definedName>
    <definedName name="hpihph">#REF!</definedName>
    <definedName name="hvhv" localSheetId="4">#REF!</definedName>
    <definedName name="hvhv" localSheetId="5">#REF!</definedName>
    <definedName name="hvhv">#REF!</definedName>
    <definedName name="hy" localSheetId="4">#REF!</definedName>
    <definedName name="hy" localSheetId="5">#REF!</definedName>
    <definedName name="hy">#REF!</definedName>
    <definedName name="i" localSheetId="4">#REF!</definedName>
    <definedName name="i" localSheetId="5">#REF!</definedName>
    <definedName name="i">#REF!</definedName>
    <definedName name="IBI" localSheetId="4">#REF!</definedName>
    <definedName name="IBI" localSheetId="5">#REF!</definedName>
    <definedName name="IBI">#REF!</definedName>
    <definedName name="ibu" localSheetId="4">#REF!</definedName>
    <definedName name="ibu" localSheetId="5">#REF!</definedName>
    <definedName name="ibu">#REF!</definedName>
    <definedName name="ibu_1">#REF!</definedName>
    <definedName name="ih">#REF!</definedName>
    <definedName name="ii" localSheetId="1">#REF!</definedName>
    <definedName name="ii" localSheetId="3">#REF!</definedName>
    <definedName name="ii" localSheetId="4">#REF!</definedName>
    <definedName name="ii" localSheetId="5">#REF!</definedName>
    <definedName name="ii">#REF!</definedName>
    <definedName name="iii" localSheetId="1">#REF!</definedName>
    <definedName name="iii" localSheetId="3">#REF!</definedName>
    <definedName name="iii" localSheetId="4">#REF!</definedName>
    <definedName name="iii" localSheetId="5">#REF!</definedName>
    <definedName name="iii">#REF!</definedName>
    <definedName name="IIIIII" localSheetId="4">#REF!</definedName>
    <definedName name="IIIIII" localSheetId="5">#REF!</definedName>
    <definedName name="IIIIII">#REF!</definedName>
    <definedName name="IJ" localSheetId="1">#REF!</definedName>
    <definedName name="IJ" localSheetId="3">#REF!</definedName>
    <definedName name="IJ" localSheetId="4">#REF!</definedName>
    <definedName name="IJ" localSheetId="5">#REF!</definedName>
    <definedName name="IJ">#REF!</definedName>
    <definedName name="IJP" localSheetId="4">#REF!</definedName>
    <definedName name="IJP" localSheetId="5">#REF!</definedName>
    <definedName name="IJP">#REF!</definedName>
    <definedName name="ik" localSheetId="1">#REF!</definedName>
    <definedName name="ik" localSheetId="3">#REF!</definedName>
    <definedName name="ik" localSheetId="4">#REF!</definedName>
    <definedName name="ik" localSheetId="5">#REF!</definedName>
    <definedName name="ik">#REF!</definedName>
    <definedName name="Ikhtisar" localSheetId="1">#REF!</definedName>
    <definedName name="Ikhtisar" localSheetId="3">#REF!</definedName>
    <definedName name="Ikhtisar" localSheetId="4">#REF!</definedName>
    <definedName name="Ikhtisar" localSheetId="5">#REF!</definedName>
    <definedName name="Ikhtisar">#REF!</definedName>
    <definedName name="ikkkkku" localSheetId="1">#REF!</definedName>
    <definedName name="ikkkkku" localSheetId="3">#REF!</definedName>
    <definedName name="ikkkkku" localSheetId="4">#REF!</definedName>
    <definedName name="ikkkkku" localSheetId="5">#REF!</definedName>
    <definedName name="ikkkkku">#REF!</definedName>
    <definedName name="iku" localSheetId="1">#REF!</definedName>
    <definedName name="iku" localSheetId="3">#REF!</definedName>
    <definedName name="iku" localSheetId="4">#REF!</definedName>
    <definedName name="iku" localSheetId="5">#REF!</definedName>
    <definedName name="iku">#REF!</definedName>
    <definedName name="IKUMPP2" localSheetId="1">#REF!</definedName>
    <definedName name="IKUMPP2" localSheetId="3">#REF!</definedName>
    <definedName name="IKUMPP2" localSheetId="4">#REF!</definedName>
    <definedName name="IKUMPP2" localSheetId="5">#REF!</definedName>
    <definedName name="IKUMPP2">#REF!</definedName>
    <definedName name="IKUMPP32" localSheetId="1">#REF!</definedName>
    <definedName name="IKUMPP32" localSheetId="3">#REF!</definedName>
    <definedName name="IKUMPP32" localSheetId="4">#REF!</definedName>
    <definedName name="IKUMPP32" localSheetId="5">#REF!</definedName>
    <definedName name="IKUMPP32">#REF!</definedName>
    <definedName name="ikumpp33" localSheetId="1">#REF!</definedName>
    <definedName name="ikumpp33" localSheetId="3">#REF!</definedName>
    <definedName name="ikumpp33" localSheetId="4">#REF!</definedName>
    <definedName name="ikumpp33" localSheetId="5">#REF!</definedName>
    <definedName name="ikumpp33">#REF!</definedName>
    <definedName name="ikumpppensiun" localSheetId="1">#REF!</definedName>
    <definedName name="ikumpppensiun" localSheetId="3">#REF!</definedName>
    <definedName name="ikumpppensiun" localSheetId="4">#REF!</definedName>
    <definedName name="ikumpppensiun" localSheetId="5">#REF!</definedName>
    <definedName name="ikumpppensiun">#REF!</definedName>
    <definedName name="ikups1" localSheetId="4">#REF!</definedName>
    <definedName name="ikups1" localSheetId="5">#REF!</definedName>
    <definedName name="ikups1">#REF!</definedName>
    <definedName name="IKUSDMMPP3" localSheetId="1">#REF!</definedName>
    <definedName name="IKUSDMMPP3" localSheetId="3">#REF!</definedName>
    <definedName name="IKUSDMMPP3" localSheetId="4">#REF!</definedName>
    <definedName name="IKUSDMMPP3" localSheetId="5">#REF!</definedName>
    <definedName name="IKUSDMMPP3">#REF!</definedName>
    <definedName name="Indeks" localSheetId="4">#REF!</definedName>
    <definedName name="Indeks" localSheetId="5">#REF!</definedName>
    <definedName name="Indeks">#REF!</definedName>
    <definedName name="IUBGFUJEGUIJ">#REF!</definedName>
    <definedName name="iuoyoy" localSheetId="4">#REF!</definedName>
    <definedName name="iuoyoy" localSheetId="5">#REF!</definedName>
    <definedName name="iuoyoy">#REF!</definedName>
    <definedName name="j" localSheetId="1">#REF!</definedName>
    <definedName name="j" localSheetId="3">#REF!</definedName>
    <definedName name="j" localSheetId="4">#REF!</definedName>
    <definedName name="j" localSheetId="5">#REF!</definedName>
    <definedName name="j">#REF!</definedName>
    <definedName name="JADINYA" localSheetId="1">#REF!</definedName>
    <definedName name="JADINYA" localSheetId="3">#REF!</definedName>
    <definedName name="JADINYA" localSheetId="4">#REF!</definedName>
    <definedName name="JADINYA" localSheetId="5">#REF!</definedName>
    <definedName name="JADINYA">#REF!</definedName>
    <definedName name="jj" localSheetId="1">#REF!</definedName>
    <definedName name="jj" localSheetId="3">#REF!</definedName>
    <definedName name="jj" localSheetId="4">#REF!</definedName>
    <definedName name="jj" localSheetId="5">#REF!</definedName>
    <definedName name="jj">#REF!</definedName>
    <definedName name="jjajajjahjhjahjhaj" localSheetId="4">#REF!</definedName>
    <definedName name="jjajajjahjhjahjhaj" localSheetId="5">#REF!</definedName>
    <definedName name="jjajajjahjhjahjhaj">#REF!</definedName>
    <definedName name="jjj" localSheetId="4">#REF!</definedName>
    <definedName name="jjj" localSheetId="5">#REF!</definedName>
    <definedName name="jjj">#REF!</definedName>
    <definedName name="jjjjjj">#REF!</definedName>
    <definedName name="jkdbnujsdv" localSheetId="4">#REF!</definedName>
    <definedName name="jkdbnujsdv" localSheetId="5">#REF!</definedName>
    <definedName name="jkdbnujsdv">#REF!</definedName>
    <definedName name="jkljkjklj" localSheetId="4">#REF!</definedName>
    <definedName name="jkljkjklj" localSheetId="5">#REF!</definedName>
    <definedName name="jkljkjklj">#REF!</definedName>
    <definedName name="jkljklj" localSheetId="4">#REF!</definedName>
    <definedName name="jkljklj" localSheetId="5">#REF!</definedName>
    <definedName name="jkljklj">#REF!</definedName>
    <definedName name="jkljkljljl" localSheetId="4">#REF!</definedName>
    <definedName name="jkljkljljl" localSheetId="5">#REF!</definedName>
    <definedName name="jkljkljljl">#REF!</definedName>
    <definedName name="jkpokp" localSheetId="4">#REF!</definedName>
    <definedName name="jkpokp" localSheetId="5">#REF!</definedName>
    <definedName name="jkpokp">#REF!</definedName>
    <definedName name="jlhftyui" localSheetId="4">#REF!</definedName>
    <definedName name="jlhftyui" localSheetId="5">#REF!</definedName>
    <definedName name="jlhftyui">#REF!</definedName>
    <definedName name="jy" localSheetId="1">#REF!</definedName>
    <definedName name="jy" localSheetId="3">#REF!</definedName>
    <definedName name="jy" localSheetId="4">#REF!</definedName>
    <definedName name="jy" localSheetId="5">#REF!</definedName>
    <definedName name="jy">#REF!</definedName>
    <definedName name="jytjdjd">#REF!</definedName>
    <definedName name="k" localSheetId="1">#REF!</definedName>
    <definedName name="k" localSheetId="3">#REF!</definedName>
    <definedName name="k" localSheetId="4">#REF!</definedName>
    <definedName name="k" localSheetId="5">#REF!</definedName>
    <definedName name="k">#REF!</definedName>
    <definedName name="K_2" localSheetId="4">#REF!</definedName>
    <definedName name="K_2" localSheetId="5">#REF!</definedName>
    <definedName name="K_2">#REF!</definedName>
    <definedName name="Kabag" localSheetId="4">#REF!</definedName>
    <definedName name="Kabag" localSheetId="5">#REF!</definedName>
    <definedName name="Kabag">#REF!</definedName>
    <definedName name="kacau" localSheetId="1">#REF!</definedName>
    <definedName name="kacau" localSheetId="3">#REF!</definedName>
    <definedName name="kacau" localSheetId="4">#REF!</definedName>
    <definedName name="kacau" localSheetId="5">#REF!</definedName>
    <definedName name="kacau">#REF!</definedName>
    <definedName name="Kajian" localSheetId="4">#REF!</definedName>
    <definedName name="Kajian" localSheetId="5">#REF!</definedName>
    <definedName name="Kajian">#REF!</definedName>
    <definedName name="KAKAK">#REF!</definedName>
    <definedName name="kakakakak" localSheetId="4">#REF!</definedName>
    <definedName name="kakakakak" localSheetId="5">#REF!</definedName>
    <definedName name="kakakakak">#REF!</definedName>
    <definedName name="kanwil" localSheetId="1">#REF!</definedName>
    <definedName name="kanwil" localSheetId="3">#REF!</definedName>
    <definedName name="kanwil">#REF!</definedName>
    <definedName name="KB" localSheetId="4">#REF!</definedName>
    <definedName name="KB" localSheetId="5">#REF!</definedName>
    <definedName name="KB">#REF!</definedName>
    <definedName name="kdkdeiri" localSheetId="4">#REF!</definedName>
    <definedName name="kdkdeiri" localSheetId="5">#REF!</definedName>
    <definedName name="kdkdeiri">#REF!</definedName>
    <definedName name="Kearsipan" localSheetId="4">#REF!</definedName>
    <definedName name="Kearsipan" localSheetId="5">#REF!</definedName>
    <definedName name="Kearsipan">#REF!</definedName>
    <definedName name="kebe1">#REF!</definedName>
    <definedName name="Kedua" localSheetId="4">#REF!</definedName>
    <definedName name="Kedua" localSheetId="5">#REF!</definedName>
    <definedName name="Kedua">#REF!</definedName>
    <definedName name="keenam" localSheetId="4">#REF!</definedName>
    <definedName name="keenam" localSheetId="5">#REF!</definedName>
    <definedName name="keenam">#REF!</definedName>
    <definedName name="kepeg" localSheetId="4">#REF!</definedName>
    <definedName name="kepeg" localSheetId="5">#REF!</definedName>
    <definedName name="kepeg">#REF!</definedName>
    <definedName name="key" localSheetId="4">#REF!</definedName>
    <definedName name="key" localSheetId="5">#REF!</definedName>
    <definedName name="key">#REF!</definedName>
    <definedName name="kgkkj" localSheetId="4">#REF!</definedName>
    <definedName name="kgkkj" localSheetId="5">#REF!</definedName>
    <definedName name="kgkkj">#REF!</definedName>
    <definedName name="kh" localSheetId="1">#REF!</definedName>
    <definedName name="kh" localSheetId="3">#REF!</definedName>
    <definedName name="kh" localSheetId="4">#REF!</definedName>
    <definedName name="kh" localSheetId="5">#REF!</definedName>
    <definedName name="kh">#REF!</definedName>
    <definedName name="kjbihv">#REF!</definedName>
    <definedName name="KJHDAG" localSheetId="4">#REF!</definedName>
    <definedName name="KJHDAG" localSheetId="5">#REF!</definedName>
    <definedName name="KJHDAG">#REF!</definedName>
    <definedName name="kjkjkj" localSheetId="4">#REF!</definedName>
    <definedName name="kjkjkj" localSheetId="5">#REF!</definedName>
    <definedName name="kjkjkj">#REF!</definedName>
    <definedName name="kjnb">#REF!</definedName>
    <definedName name="kjshdkhakgj" localSheetId="4">#REF!</definedName>
    <definedName name="kjshdkhakgj" localSheetId="5">#REF!</definedName>
    <definedName name="kjshdkhakgj">#REF!</definedName>
    <definedName name="KK" localSheetId="1">#REF!</definedName>
    <definedName name="KK" localSheetId="3">#REF!</definedName>
    <definedName name="KK" localSheetId="4">#REF!</definedName>
    <definedName name="KK" localSheetId="5">#REF!</definedName>
    <definedName name="KK">#REF!</definedName>
    <definedName name="KKaa" localSheetId="1">#REF!</definedName>
    <definedName name="KKaa" localSheetId="3">#REF!</definedName>
    <definedName name="KKaa" localSheetId="4">#REF!</definedName>
    <definedName name="KKaa" localSheetId="5">#REF!</definedName>
    <definedName name="KKaa">#REF!</definedName>
    <definedName name="kkj">#REF!</definedName>
    <definedName name="kkk" localSheetId="4">#REF!</definedName>
    <definedName name="kkk" localSheetId="5">#REF!</definedName>
    <definedName name="kkk">#REF!</definedName>
    <definedName name="KKKKK">#REF!</definedName>
    <definedName name="kkkkkkkkkkkkk" localSheetId="1">#REF!</definedName>
    <definedName name="kkkkkkkkkkkkk" localSheetId="3">#REF!</definedName>
    <definedName name="kkkkkkkkkkkkk" localSheetId="4">#REF!</definedName>
    <definedName name="kkkkkkkkkkkkk" localSheetId="5">#REF!</definedName>
    <definedName name="kkkkkkkkkkkkk">#REF!</definedName>
    <definedName name="kkskks" localSheetId="1">#REF!</definedName>
    <definedName name="kkskks" localSheetId="3">#REF!</definedName>
    <definedName name="kkskks" localSheetId="4">#REF!</definedName>
    <definedName name="kkskks" localSheetId="5">#REF!</definedName>
    <definedName name="kkskks">#REF!</definedName>
    <definedName name="kkskks_1" localSheetId="4">#REF!</definedName>
    <definedName name="kkskks_1" localSheetId="5">#REF!</definedName>
    <definedName name="kkskks_1">#REF!</definedName>
    <definedName name="kkskks_1_1">#REF!</definedName>
    <definedName name="kl" localSheetId="4">#REF!</definedName>
    <definedName name="kl" localSheetId="5">#REF!</definedName>
    <definedName name="kl">#REF!</definedName>
    <definedName name="klj" localSheetId="4">#REF!</definedName>
    <definedName name="klj" localSheetId="5">#REF!</definedName>
    <definedName name="klj">#REF!</definedName>
    <definedName name="KLNA">#REF!</definedName>
    <definedName name="km">#REF!</definedName>
    <definedName name="ko" localSheetId="1">#REF!</definedName>
    <definedName name="ko" localSheetId="3">#REF!</definedName>
    <definedName name="ko" localSheetId="4">#REF!</definedName>
    <definedName name="ko" localSheetId="5">#REF!</definedName>
    <definedName name="ko">#REF!</definedName>
    <definedName name="KODE" localSheetId="4">#REF!</definedName>
    <definedName name="KODE" localSheetId="5">#REF!</definedName>
    <definedName name="KODE">#REF!</definedName>
    <definedName name="kontol" localSheetId="1">#REF!</definedName>
    <definedName name="kontol" localSheetId="3">#REF!</definedName>
    <definedName name="kontol" localSheetId="4">#REF!</definedName>
    <definedName name="kontol" localSheetId="5">#REF!</definedName>
    <definedName name="kontol">#REF!</definedName>
    <definedName name="kontrak_kitsda_bahas" localSheetId="1">#REF!</definedName>
    <definedName name="kontrak_kitsda_bahas" localSheetId="3">#REF!</definedName>
    <definedName name="kontrak_kitsda_bahas" localSheetId="4">#REF!</definedName>
    <definedName name="kontrak_kitsda_bahas" localSheetId="5">#REF!</definedName>
    <definedName name="kontrak_kitsda_bahas">#REF!</definedName>
    <definedName name="kontrak_kitsda_bahas_1" localSheetId="4">#REF!</definedName>
    <definedName name="kontrak_kitsda_bahas_1" localSheetId="5">#REF!</definedName>
    <definedName name="kontrak_kitsda_bahas_1">#REF!</definedName>
    <definedName name="kontrak_kitsda_bahas_1_1">#REF!</definedName>
    <definedName name="KP2KP" localSheetId="4">#REF!</definedName>
    <definedName name="KP2KP" localSheetId="5">#REF!</definedName>
    <definedName name="KP2KP">#REF!</definedName>
    <definedName name="kpp" localSheetId="1">#REF!</definedName>
    <definedName name="kpp" localSheetId="3">#REF!</definedName>
    <definedName name="kpp" localSheetId="4">#REF!</definedName>
    <definedName name="kpp" localSheetId="5">#REF!</definedName>
    <definedName name="kpp">#REF!</definedName>
    <definedName name="krab" localSheetId="1">#REF!</definedName>
    <definedName name="krab" localSheetId="3">#REF!</definedName>
    <definedName name="krab" localSheetId="4">#REF!</definedName>
    <definedName name="krab" localSheetId="5">#REF!</definedName>
    <definedName name="krab">#REF!</definedName>
    <definedName name="kta" localSheetId="4">#REF!</definedName>
    <definedName name="kta" localSheetId="5">#REF!</definedName>
    <definedName name="kta">#REF!</definedName>
    <definedName name="ktl" localSheetId="4">#REF!</definedName>
    <definedName name="ktl" localSheetId="5">#REF!</definedName>
    <definedName name="ktl">#REF!</definedName>
    <definedName name="l" localSheetId="4">#REF!</definedName>
    <definedName name="l" localSheetId="5">#REF!</definedName>
    <definedName name="l">#REF!</definedName>
    <definedName name="la" localSheetId="4">#REF!</definedName>
    <definedName name="la" localSheetId="5">#REF!</definedName>
    <definedName name="la">#REF!</definedName>
    <definedName name="lakin" localSheetId="4">#REF!</definedName>
    <definedName name="lakin" localSheetId="5">#REF!</definedName>
    <definedName name="lakin">#REF!</definedName>
    <definedName name="lama" localSheetId="1">#REF!</definedName>
    <definedName name="lama" localSheetId="3">#REF!</definedName>
    <definedName name="lama" localSheetId="4">#REF!</definedName>
    <definedName name="lama" localSheetId="5">#REF!</definedName>
    <definedName name="lama">#REF!</definedName>
    <definedName name="lamabanget" localSheetId="1">#REF!</definedName>
    <definedName name="lamabanget" localSheetId="3">#REF!</definedName>
    <definedName name="lamabanget" localSheetId="4">#REF!</definedName>
    <definedName name="lamabanget" localSheetId="5">#REF!</definedName>
    <definedName name="lamabanget">#REF!</definedName>
    <definedName name="lamabangetlho" localSheetId="1">#REF!</definedName>
    <definedName name="lamabangetlho" localSheetId="3">#REF!</definedName>
    <definedName name="lamabangetlho" localSheetId="4">#REF!</definedName>
    <definedName name="lamabangetlho" localSheetId="5">#REF!</definedName>
    <definedName name="lamabangetlho">#REF!</definedName>
    <definedName name="lamabarusekali" localSheetId="4">#REF!</definedName>
    <definedName name="lamabarusekali" localSheetId="5">#REF!</definedName>
    <definedName name="lamabarusekali">#REF!</definedName>
    <definedName name="lap" localSheetId="1">#REF!</definedName>
    <definedName name="lap" localSheetId="3">#REF!</definedName>
    <definedName name="lap" localSheetId="4">#REF!</definedName>
    <definedName name="lap" localSheetId="5">#REF!</definedName>
    <definedName name="lap">#REF!</definedName>
    <definedName name="lawas" localSheetId="4">#REF!</definedName>
    <definedName name="lawas" localSheetId="5">#REF!</definedName>
    <definedName name="lawas">#REF!</definedName>
    <definedName name="lawas2" localSheetId="4">#REF!</definedName>
    <definedName name="lawas2" localSheetId="5">#REF!</definedName>
    <definedName name="lawas2">#REF!</definedName>
    <definedName name="lk" localSheetId="4">#REF!</definedName>
    <definedName name="lk" localSheetId="5">#REF!</definedName>
    <definedName name="lk">#REF!</definedName>
    <definedName name="lkj" localSheetId="4">#REF!</definedName>
    <definedName name="lkj" localSheetId="5">#REF!</definedName>
    <definedName name="lkj">#REF!</definedName>
    <definedName name="lkljk" localSheetId="4">#REF!</definedName>
    <definedName name="lkljk" localSheetId="5">#REF!</definedName>
    <definedName name="lkljk">#REF!</definedName>
    <definedName name="ll" localSheetId="1">#REF!</definedName>
    <definedName name="ll" localSheetId="3">#REF!</definedName>
    <definedName name="ll" localSheetId="4">#REF!</definedName>
    <definedName name="ll" localSheetId="5">#REF!</definedName>
    <definedName name="ll">#REF!</definedName>
    <definedName name="llll" localSheetId="4">#REF!</definedName>
    <definedName name="llll" localSheetId="5">#REF!</definedName>
    <definedName name="llll">#REF!</definedName>
    <definedName name="lrlhhl" localSheetId="4">#REF!</definedName>
    <definedName name="lrlhhl" localSheetId="5">#REF!</definedName>
    <definedName name="lrlhhl">#REF!</definedName>
    <definedName name="m" localSheetId="4">#REF!</definedName>
    <definedName name="m" localSheetId="5">#REF!</definedName>
    <definedName name="m">#REF!</definedName>
    <definedName name="maksud" localSheetId="4">#REF!</definedName>
    <definedName name="maksud" localSheetId="5">#REF!</definedName>
    <definedName name="maksud">#REF!</definedName>
    <definedName name="manual" localSheetId="4">#REF!</definedName>
    <definedName name="manual" localSheetId="5">#REF!</definedName>
    <definedName name="manual">#REF!</definedName>
    <definedName name="many" localSheetId="4">#REF!</definedName>
    <definedName name="many" localSheetId="5">#REF!</definedName>
    <definedName name="many">#REF!</definedName>
    <definedName name="marno" localSheetId="4">#REF!</definedName>
    <definedName name="marno" localSheetId="5">#REF!</definedName>
    <definedName name="marno">#REF!</definedName>
    <definedName name="mkl" localSheetId="4">#REF!</definedName>
    <definedName name="mkl" localSheetId="5">#REF!</definedName>
    <definedName name="mkl">#REF!</definedName>
    <definedName name="ml" localSheetId="4">#REF!</definedName>
    <definedName name="ml" localSheetId="5">#REF!</definedName>
    <definedName name="ml">#REF!</definedName>
    <definedName name="mm" localSheetId="4">#REF!</definedName>
    <definedName name="mm" localSheetId="5">#REF!</definedName>
    <definedName name="mm">#REF!</definedName>
    <definedName name="mmea">#REF!</definedName>
    <definedName name="mmm" localSheetId="4">#REF!</definedName>
    <definedName name="mmm" localSheetId="5">#REF!</definedName>
    <definedName name="mmm">#REF!</definedName>
    <definedName name="mmmmmmbbbboooo" localSheetId="4">#REF!</definedName>
    <definedName name="mmmmmmbbbboooo" localSheetId="5">#REF!</definedName>
    <definedName name="mmmmmmbbbboooo">#REF!</definedName>
    <definedName name="mn" localSheetId="4">#REF!</definedName>
    <definedName name="mn" localSheetId="5">#REF!</definedName>
    <definedName name="mn">#REF!</definedName>
    <definedName name="Monev" localSheetId="4">#REF!</definedName>
    <definedName name="Monev" localSheetId="5">#REF!</definedName>
    <definedName name="Monev">#REF!</definedName>
    <definedName name="monitoring">#REF!</definedName>
    <definedName name="month" localSheetId="1">#REF!</definedName>
    <definedName name="month" localSheetId="3">#REF!</definedName>
    <definedName name="month" localSheetId="4">#REF!</definedName>
    <definedName name="month" localSheetId="5">#REF!</definedName>
    <definedName name="month">#REF!</definedName>
    <definedName name="mouse" localSheetId="1">#REF!</definedName>
    <definedName name="mouse" localSheetId="3">#REF!</definedName>
    <definedName name="mouse" localSheetId="4">#REF!</definedName>
    <definedName name="mouse" localSheetId="5">#REF!</definedName>
    <definedName name="mouse">#REF!</definedName>
    <definedName name="MPPDepkeu32" localSheetId="1">#REF!</definedName>
    <definedName name="MPPDepkeu32" localSheetId="3">#REF!</definedName>
    <definedName name="MPPDepkeu32" localSheetId="4">#REF!</definedName>
    <definedName name="MPPDepkeu32" localSheetId="5">#REF!</definedName>
    <definedName name="MPPDepkeu32">#REF!</definedName>
    <definedName name="mxnzdlvnsd">#REF!</definedName>
    <definedName name="n" localSheetId="4">#REF!</definedName>
    <definedName name="n" localSheetId="5">#REF!</definedName>
    <definedName name="n">#REF!</definedName>
    <definedName name="nama" localSheetId="1">#REF!</definedName>
    <definedName name="nama" localSheetId="3">#REF!</definedName>
    <definedName name="nama" localSheetId="4">#REF!</definedName>
    <definedName name="nama" localSheetId="5">#REF!</definedName>
    <definedName name="nama">#REF!</definedName>
    <definedName name="NAME">#REF!</definedName>
    <definedName name="namklsdblk" localSheetId="4">#REF!</definedName>
    <definedName name="namklsdblk" localSheetId="5">#REF!</definedName>
    <definedName name="namklsdblk">#REF!</definedName>
    <definedName name="narasi" localSheetId="1">#REF!</definedName>
    <definedName name="narasi" localSheetId="3">#REF!</definedName>
    <definedName name="narasi" localSheetId="4">#REF!</definedName>
    <definedName name="narasi" localSheetId="5">#REF!</definedName>
    <definedName name="narasi">#REF!</definedName>
    <definedName name="nb" localSheetId="4">#REF!</definedName>
    <definedName name="nb" localSheetId="5">#REF!</definedName>
    <definedName name="nb">#REF!</definedName>
    <definedName name="ndok" localSheetId="4">#REF!</definedName>
    <definedName name="ndok" localSheetId="5">#REF!</definedName>
    <definedName name="ndok">#REF!</definedName>
    <definedName name="new" localSheetId="1">#REF!</definedName>
    <definedName name="new" localSheetId="3">#REF!</definedName>
    <definedName name="new" localSheetId="4">#REF!</definedName>
    <definedName name="new" localSheetId="5">#REF!</definedName>
    <definedName name="new">#REF!</definedName>
    <definedName name="ngahilf" localSheetId="1">#REF!</definedName>
    <definedName name="ngahilf" localSheetId="3">#REF!</definedName>
    <definedName name="ngahilf" localSheetId="4">#REF!</definedName>
    <definedName name="ngahilf" localSheetId="5">#REF!</definedName>
    <definedName name="ngahilf">#REF!</definedName>
    <definedName name="ngok" localSheetId="4">#REF!</definedName>
    <definedName name="ngok" localSheetId="5">#REF!</definedName>
    <definedName name="ngok">#REF!</definedName>
    <definedName name="nhjnh" localSheetId="4">#REF!</definedName>
    <definedName name="nhjnh" localSheetId="5">#REF!</definedName>
    <definedName name="nhjnh">#REF!</definedName>
    <definedName name="NILAI2" localSheetId="4">#REF!</definedName>
    <definedName name="NILAI2" localSheetId="5">#REF!</definedName>
    <definedName name="NILAI2">#REF!</definedName>
    <definedName name="nkklk" localSheetId="4">#REF!</definedName>
    <definedName name="nkklk" localSheetId="5">#REF!</definedName>
    <definedName name="nkklk">#REF!</definedName>
    <definedName name="NNG" localSheetId="4">#REF!</definedName>
    <definedName name="NNG" localSheetId="5">#REF!</definedName>
    <definedName name="NNG">#REF!</definedName>
    <definedName name="nnn" localSheetId="1">#REF!</definedName>
    <definedName name="nnn" localSheetId="3">#REF!</definedName>
    <definedName name="nnn" localSheetId="4">#REF!</definedName>
    <definedName name="nnn" localSheetId="5">#REF!</definedName>
    <definedName name="nnn">#REF!</definedName>
    <definedName name="nnnnnn">#REF!</definedName>
    <definedName name="no" localSheetId="1">#REF!</definedName>
    <definedName name="no" localSheetId="3">#REF!</definedName>
    <definedName name="no" localSheetId="4">#REF!</definedName>
    <definedName name="no" localSheetId="5">#REF!</definedName>
    <definedName name="no">#REF!</definedName>
    <definedName name="nomor" localSheetId="1">#REF!</definedName>
    <definedName name="nomor" localSheetId="3">#REF!</definedName>
    <definedName name="nomor" localSheetId="4">#REF!</definedName>
    <definedName name="nomor" localSheetId="5">#REF!</definedName>
    <definedName name="nomor">#REF!</definedName>
    <definedName name="notifikasi" localSheetId="4">#REF!</definedName>
    <definedName name="notifikasi" localSheetId="5">#REF!</definedName>
    <definedName name="notifikasi">#REF!</definedName>
    <definedName name="npwp" localSheetId="1">#REF!</definedName>
    <definedName name="npwp" localSheetId="3">#REF!</definedName>
    <definedName name="npwp" localSheetId="4">#REF!</definedName>
    <definedName name="npwp" localSheetId="5">#REF!</definedName>
    <definedName name="npwp">#REF!</definedName>
    <definedName name="number" localSheetId="1">#REF!</definedName>
    <definedName name="number" localSheetId="3">#REF!</definedName>
    <definedName name="number" localSheetId="4">#REF!</definedName>
    <definedName name="number" localSheetId="5">#REF!</definedName>
    <definedName name="number">#REF!</definedName>
    <definedName name="number2" localSheetId="4">#REF!</definedName>
    <definedName name="number2" localSheetId="5">#REF!</definedName>
    <definedName name="number2">#REF!</definedName>
    <definedName name="nur" localSheetId="4">#REF!</definedName>
    <definedName name="nur" localSheetId="5">#REF!</definedName>
    <definedName name="nur">#REF!</definedName>
    <definedName name="nv" localSheetId="4">#REF!</definedName>
    <definedName name="nv" localSheetId="5">#REF!</definedName>
    <definedName name="nv">#REF!</definedName>
    <definedName name="o" localSheetId="4">#REF!</definedName>
    <definedName name="o" localSheetId="5">#REF!</definedName>
    <definedName name="o">#REF!</definedName>
    <definedName name="oho">#REF!</definedName>
    <definedName name="ok" localSheetId="1">#REF!</definedName>
    <definedName name="ok" localSheetId="3">#REF!</definedName>
    <definedName name="ok" localSheetId="4">#REF!</definedName>
    <definedName name="ok" localSheetId="5">#REF!</definedName>
    <definedName name="ok">#REF!</definedName>
    <definedName name="ok_1" localSheetId="4">#REF!</definedName>
    <definedName name="ok_1" localSheetId="5">#REF!</definedName>
    <definedName name="ok_1">#REF!</definedName>
    <definedName name="ok_1_1">#REF!</definedName>
    <definedName name="okk" localSheetId="1">#REF!</definedName>
    <definedName name="okk" localSheetId="3">#REF!</definedName>
    <definedName name="okk" localSheetId="4">#REF!</definedName>
    <definedName name="okk" localSheetId="5">#REF!</definedName>
    <definedName name="okk">#REF!</definedName>
    <definedName name="oldd">#REF!</definedName>
    <definedName name="OLE_LINK1_1" localSheetId="4">#REF!</definedName>
    <definedName name="OLE_LINK1_1" localSheetId="5">#REF!</definedName>
    <definedName name="OLE_LINK1_1">#REF!</definedName>
    <definedName name="OLE_LINK1_1_1">#REF!</definedName>
    <definedName name="OLE_LINK1_8">#REF!</definedName>
    <definedName name="omen" localSheetId="1">#REF!</definedName>
    <definedName name="omen" localSheetId="3">#REF!</definedName>
    <definedName name="omen" localSheetId="4">#REF!</definedName>
    <definedName name="omen" localSheetId="5">#REF!</definedName>
    <definedName name="omen">#REF!</definedName>
    <definedName name="one" localSheetId="1">#REF!</definedName>
    <definedName name="one" localSheetId="3">#REF!</definedName>
    <definedName name="one" localSheetId="4">#REF!</definedName>
    <definedName name="one" localSheetId="5">#REF!</definedName>
    <definedName name="one">#REF!</definedName>
    <definedName name="oo" localSheetId="4">#REF!</definedName>
    <definedName name="oo" localSheetId="5">#REF!</definedName>
    <definedName name="oo">#REF!</definedName>
    <definedName name="OOOOO" localSheetId="4">#REF!</definedName>
    <definedName name="OOOOO" localSheetId="5">#REF!</definedName>
    <definedName name="OOOOO">#REF!</definedName>
    <definedName name="p" localSheetId="1">#REF!</definedName>
    <definedName name="p" localSheetId="3">#REF!</definedName>
    <definedName name="p" localSheetId="4">#REF!</definedName>
    <definedName name="p" localSheetId="5">#REF!</definedName>
    <definedName name="p">#REF!</definedName>
    <definedName name="P3C">#REF!</definedName>
    <definedName name="pa" localSheetId="1">#REF!</definedName>
    <definedName name="pa" localSheetId="3">#REF!</definedName>
    <definedName name="pa" localSheetId="4">#REF!</definedName>
    <definedName name="pa" localSheetId="5">#REF!</definedName>
    <definedName name="pa">#REF!</definedName>
    <definedName name="pangkat">#REF!</definedName>
    <definedName name="PB9.3" localSheetId="4">#REF!</definedName>
    <definedName name="PB9.3" localSheetId="5">#REF!</definedName>
    <definedName name="PB9.3">#REF!</definedName>
    <definedName name="pelaksana" localSheetId="4">#REF!</definedName>
    <definedName name="pelaksana" localSheetId="5">#REF!</definedName>
    <definedName name="pelaksana">#REF!</definedName>
    <definedName name="pelaksana1" localSheetId="4">#REF!</definedName>
    <definedName name="pelaksana1" localSheetId="5">#REF!</definedName>
    <definedName name="pelaksana1">#REF!</definedName>
    <definedName name="pelor" localSheetId="4">#REF!</definedName>
    <definedName name="pelor" localSheetId="5">#REF!</definedName>
    <definedName name="pelor">#REF!</definedName>
    <definedName name="pemb" localSheetId="1">#REF!</definedName>
    <definedName name="pemb" localSheetId="3">#REF!</definedName>
    <definedName name="pemb" localSheetId="4">#REF!</definedName>
    <definedName name="pemb" localSheetId="5">#REF!</definedName>
    <definedName name="pemb">#REF!</definedName>
    <definedName name="Pembekalan_Audit">#REF!</definedName>
    <definedName name="pemeriksaan" localSheetId="1">#REF!</definedName>
    <definedName name="pemeriksaan" localSheetId="3">#REF!</definedName>
    <definedName name="pemeriksaan" localSheetId="4">#REF!</definedName>
    <definedName name="pemeriksaan" localSheetId="5">#REF!</definedName>
    <definedName name="pemeriksaan">#REF!</definedName>
    <definedName name="Penerimaan" localSheetId="1">#REF!</definedName>
    <definedName name="Penerimaan" localSheetId="3">#REF!</definedName>
    <definedName name="Penerimaan" localSheetId="4">#REF!</definedName>
    <definedName name="Penerimaan" localSheetId="5">#REF!</definedName>
    <definedName name="Penerimaan">#REF!</definedName>
    <definedName name="penggunaan" localSheetId="4">#REF!</definedName>
    <definedName name="penggunaan" localSheetId="5">#REF!</definedName>
    <definedName name="penggunaan">#REF!</definedName>
    <definedName name="Penngee" localSheetId="4">#REF!</definedName>
    <definedName name="Penngee" localSheetId="5">#REF!</definedName>
    <definedName name="Penngee">#REF!</definedName>
    <definedName name="penyampaian" localSheetId="1">#REF!</definedName>
    <definedName name="penyampaian" localSheetId="3">#REF!</definedName>
    <definedName name="penyampaian" localSheetId="4">#REF!</definedName>
    <definedName name="penyampaian" localSheetId="5">#REF!</definedName>
    <definedName name="penyampaian">#REF!</definedName>
    <definedName name="perijinan">#REF!</definedName>
    <definedName name="perio" localSheetId="4">#REF!</definedName>
    <definedName name="perio" localSheetId="5">#REF!</definedName>
    <definedName name="perio">#REF!</definedName>
    <definedName name="Period" localSheetId="1">#REF!</definedName>
    <definedName name="Period" localSheetId="3">#REF!</definedName>
    <definedName name="Period" localSheetId="4">#REF!</definedName>
    <definedName name="Period" localSheetId="5">#REF!</definedName>
    <definedName name="Period">#REF!</definedName>
    <definedName name="Period_1" localSheetId="4">#REF!</definedName>
    <definedName name="Period_1" localSheetId="5">#REF!</definedName>
    <definedName name="Period_1">#REF!</definedName>
    <definedName name="Period_1_1">#REF!</definedName>
    <definedName name="Period_11" localSheetId="4">#REF!</definedName>
    <definedName name="Period_11" localSheetId="5">#REF!</definedName>
    <definedName name="Period_11">#REF!</definedName>
    <definedName name="period1" localSheetId="4">#REF!</definedName>
    <definedName name="period1" localSheetId="5">#REF!</definedName>
    <definedName name="period1">#REF!</definedName>
    <definedName name="Perioda">#REF!</definedName>
    <definedName name="periode" localSheetId="4">#REF!</definedName>
    <definedName name="periode" localSheetId="5">#REF!</definedName>
    <definedName name="periode">#REF!</definedName>
    <definedName name="PeriodicAccumulation" localSheetId="1">#REF!</definedName>
    <definedName name="PeriodicAccumulation" localSheetId="3">#REF!</definedName>
    <definedName name="PeriodicAccumulation" localSheetId="4">#REF!</definedName>
    <definedName name="PeriodicAccumulation" localSheetId="5">#REF!</definedName>
    <definedName name="PeriodicAccumulation">#REF!</definedName>
    <definedName name="PeriodicAccumulation_1" localSheetId="4">#REF!</definedName>
    <definedName name="PeriodicAccumulation_1" localSheetId="5">#REF!</definedName>
    <definedName name="PeriodicAccumulation_1">#REF!</definedName>
    <definedName name="PeriodicAccumulation_1_1">#REF!</definedName>
    <definedName name="PeriodicAccumulation2" localSheetId="1">#REF!</definedName>
    <definedName name="PeriodicAccumulation2" localSheetId="3">#REF!</definedName>
    <definedName name="PeriodicAccumulation2" localSheetId="4">#REF!</definedName>
    <definedName name="PeriodicAccumulation2" localSheetId="5">#REF!</definedName>
    <definedName name="PeriodicAccumulation2">#REF!</definedName>
    <definedName name="PERUS2" localSheetId="4">#REF!</definedName>
    <definedName name="PERUS2" localSheetId="5">#REF!</definedName>
    <definedName name="PERUS2">#REF!</definedName>
    <definedName name="PI" localSheetId="4">#REF!</definedName>
    <definedName name="PI" localSheetId="5">#REF!</definedName>
    <definedName name="PI">#REF!</definedName>
    <definedName name="PIBManual">#REF!</definedName>
    <definedName name="PIjhj" localSheetId="4">#REF!</definedName>
    <definedName name="PIjhj" localSheetId="5">#REF!</definedName>
    <definedName name="PIjhj">#REF!</definedName>
    <definedName name="pijphph">#REF!</definedName>
    <definedName name="pip" localSheetId="4">#REF!</definedName>
    <definedName name="pip" localSheetId="5">#REF!</definedName>
    <definedName name="pip">#REF!</definedName>
    <definedName name="piuu" localSheetId="4">#REF!</definedName>
    <definedName name="piuu" localSheetId="5">#REF!</definedName>
    <definedName name="piuu">#REF!</definedName>
    <definedName name="plpmk">#REF!</definedName>
    <definedName name="PMR">#REF!</definedName>
    <definedName name="POKemenkeu" localSheetId="4">#REF!</definedName>
    <definedName name="POKemenkeu" localSheetId="5">#REF!</definedName>
    <definedName name="POKemenkeu">#REF!</definedName>
    <definedName name="Pokja" localSheetId="4">#REF!</definedName>
    <definedName name="Pokja" localSheetId="5">#REF!</definedName>
    <definedName name="Pokja">#REF!</definedName>
    <definedName name="pokok_bunga" localSheetId="4">#REF!</definedName>
    <definedName name="pokok_bunga" localSheetId="5">#REF!</definedName>
    <definedName name="pokok_bunga">#REF!</definedName>
    <definedName name="polemik" localSheetId="4">#REF!</definedName>
    <definedName name="polemik" localSheetId="5">#REF!</definedName>
    <definedName name="polemik">#REF!</definedName>
    <definedName name="policy" localSheetId="4">#REF!</definedName>
    <definedName name="policy" localSheetId="5">#REF!</definedName>
    <definedName name="policy">#REF!</definedName>
    <definedName name="pp" localSheetId="4">#REF!</definedName>
    <definedName name="pp" localSheetId="5">#REF!</definedName>
    <definedName name="pp">#REF!</definedName>
    <definedName name="PP_5" localSheetId="1">#REF!</definedName>
    <definedName name="PP_5" localSheetId="3">#REF!</definedName>
    <definedName name="PP_5" localSheetId="4">#REF!</definedName>
    <definedName name="PP_5" localSheetId="5">#REF!</definedName>
    <definedName name="PP_5">#REF!</definedName>
    <definedName name="PP_6" localSheetId="4">#REF!</definedName>
    <definedName name="PP_6" localSheetId="5">#REF!</definedName>
    <definedName name="PP_6">#REF!</definedName>
    <definedName name="ppkp">#REF!</definedName>
    <definedName name="PPP" localSheetId="4">#REF!</definedName>
    <definedName name="PPP" localSheetId="5">#REF!</definedName>
    <definedName name="PPP">#REF!</definedName>
    <definedName name="ppsun" localSheetId="4">#REF!</definedName>
    <definedName name="ppsun" localSheetId="5">#REF!</definedName>
    <definedName name="ppsun">#REF!</definedName>
    <definedName name="PR" localSheetId="4">#REF!</definedName>
    <definedName name="PR" localSheetId="5">#REF!</definedName>
    <definedName name="PR">#REF!</definedName>
    <definedName name="prd" localSheetId="1">#REF!</definedName>
    <definedName name="prd" localSheetId="3">#REF!</definedName>
    <definedName name="prd" localSheetId="4">#REF!</definedName>
    <definedName name="prd" localSheetId="5">#REF!</definedName>
    <definedName name="prd">#REF!</definedName>
    <definedName name="Print_Area_MI" localSheetId="4">#REF!</definedName>
    <definedName name="Print_Area_MI" localSheetId="5">#REF!</definedName>
    <definedName name="Print_Area_MI">#REF!</definedName>
    <definedName name="ProfilRM" localSheetId="4">#REF!</definedName>
    <definedName name="ProfilRM" localSheetId="5">#REF!</definedName>
    <definedName name="ProfilRM">#REF!</definedName>
    <definedName name="pta" localSheetId="4">#REF!</definedName>
    <definedName name="pta" localSheetId="5">#REF!</definedName>
    <definedName name="pta">#REF!</definedName>
    <definedName name="ptapta" localSheetId="4">#REF!</definedName>
    <definedName name="ptapta" localSheetId="5">#REF!</definedName>
    <definedName name="ptapta">#REF!</definedName>
    <definedName name="q" localSheetId="1">#REF!</definedName>
    <definedName name="q" localSheetId="3">#REF!</definedName>
    <definedName name="q" localSheetId="4">#REF!</definedName>
    <definedName name="q" localSheetId="5">#REF!</definedName>
    <definedName name="q">#REF!</definedName>
    <definedName name="qa" localSheetId="4">#REF!</definedName>
    <definedName name="qa" localSheetId="5">#REF!</definedName>
    <definedName name="qa">#REF!</definedName>
    <definedName name="qe">#REF!</definedName>
    <definedName name="qeqe" localSheetId="4">#REF!</definedName>
    <definedName name="qeqe" localSheetId="5">#REF!</definedName>
    <definedName name="qeqe">#REF!</definedName>
    <definedName name="qeqeq2" localSheetId="4">#REF!</definedName>
    <definedName name="qeqeq2" localSheetId="5">#REF!</definedName>
    <definedName name="qeqeq2">#REF!</definedName>
    <definedName name="qewq1" localSheetId="4">#REF!</definedName>
    <definedName name="qewq1" localSheetId="5">#REF!</definedName>
    <definedName name="qewq1">#REF!</definedName>
    <definedName name="QQ" localSheetId="1">#REF!</definedName>
    <definedName name="QQ" localSheetId="3">#REF!</definedName>
    <definedName name="QQ" localSheetId="4">#REF!</definedName>
    <definedName name="QQ" localSheetId="5">#REF!</definedName>
    <definedName name="QQ">#REF!</definedName>
    <definedName name="qqq" localSheetId="1">#REF!</definedName>
    <definedName name="qqq" localSheetId="3">#REF!</definedName>
    <definedName name="qqq" localSheetId="4">#REF!</definedName>
    <definedName name="qqq" localSheetId="5">#REF!</definedName>
    <definedName name="qqq">#REF!</definedName>
    <definedName name="QQQQ" localSheetId="1">#REF!</definedName>
    <definedName name="QQQQ" localSheetId="3">#REF!</definedName>
    <definedName name="QQQQ" localSheetId="4">#REF!</definedName>
    <definedName name="QQQQ" localSheetId="5">#REF!</definedName>
    <definedName name="QQQQ">#REF!</definedName>
    <definedName name="qqw" localSheetId="4">#REF!</definedName>
    <definedName name="qqw" localSheetId="5">#REF!</definedName>
    <definedName name="qqw">#REF!</definedName>
    <definedName name="qr" localSheetId="4">#REF!</definedName>
    <definedName name="qr" localSheetId="5">#REF!</definedName>
    <definedName name="qr">#REF!</definedName>
    <definedName name="qr_1">#REF!</definedName>
    <definedName name="qrqwrqrq" localSheetId="4">#REF!</definedName>
    <definedName name="qrqwrqrq" localSheetId="5">#REF!</definedName>
    <definedName name="qrqwrqrq">#REF!</definedName>
    <definedName name="qw">#REF!</definedName>
    <definedName name="qwef35g" localSheetId="4">#REF!</definedName>
    <definedName name="qwef35g" localSheetId="5">#REF!</definedName>
    <definedName name="qwef35g">#REF!</definedName>
    <definedName name="qwffva" localSheetId="4">#REF!</definedName>
    <definedName name="qwffva" localSheetId="5">#REF!</definedName>
    <definedName name="qwffva">#REF!</definedName>
    <definedName name="qwq" localSheetId="4">#REF!</definedName>
    <definedName name="qwq" localSheetId="5">#REF!</definedName>
    <definedName name="qwq">#REF!</definedName>
    <definedName name="qwqwq" localSheetId="4">#REF!</definedName>
    <definedName name="qwqwq" localSheetId="5">#REF!</definedName>
    <definedName name="qwqwq">#REF!</definedName>
    <definedName name="qwz" localSheetId="4">#REF!</definedName>
    <definedName name="qwz" localSheetId="5">#REF!</definedName>
    <definedName name="qwz">#REF!</definedName>
    <definedName name="range" localSheetId="4">#REF!</definedName>
    <definedName name="range" localSheetId="5">#REF!</definedName>
    <definedName name="range">#REF!</definedName>
    <definedName name="rapat" localSheetId="4">#REF!</definedName>
    <definedName name="rapat" localSheetId="5">#REF!</definedName>
    <definedName name="rapat">#REF!</definedName>
    <definedName name="RASCI" localSheetId="4">#REF!</definedName>
    <definedName name="RASCI" localSheetId="5">#REF!</definedName>
    <definedName name="RASCI">#REF!</definedName>
    <definedName name="rb" localSheetId="4">#REF!</definedName>
    <definedName name="rb" localSheetId="5">#REF!</definedName>
    <definedName name="rb">#REF!</definedName>
    <definedName name="rdhydtryhrtdyht" localSheetId="4">#REF!</definedName>
    <definedName name="rdhydtryhrtdyht" localSheetId="5">#REF!</definedName>
    <definedName name="rdhydtryhrtdyht">#REF!</definedName>
    <definedName name="Realisasi">#REF!</definedName>
    <definedName name="realisasi_table" localSheetId="4">#REF!</definedName>
    <definedName name="realisasi_table" localSheetId="5">#REF!</definedName>
    <definedName name="realisasi_table">#REF!</definedName>
    <definedName name="Rekap" localSheetId="1">#REF!</definedName>
    <definedName name="Rekap" localSheetId="3">#REF!</definedName>
    <definedName name="Rekap" localSheetId="4">#REF!</definedName>
    <definedName name="Rekap" localSheetId="5">#REF!</definedName>
    <definedName name="Rekap">#REF!</definedName>
    <definedName name="Rekomendasi_PKPT" localSheetId="1">#REF!</definedName>
    <definedName name="Rekomendasi_PKPT" localSheetId="3">#REF!</definedName>
    <definedName name="Rekomendasi_PKPT" localSheetId="4">#REF!</definedName>
    <definedName name="Rekomendasi_PKPT" localSheetId="5">#REF!</definedName>
    <definedName name="Rekomendasi_PKPT">#REF!</definedName>
    <definedName name="rer" localSheetId="4">#REF!</definedName>
    <definedName name="rer" localSheetId="5">#REF!</definedName>
    <definedName name="rer">#REF!</definedName>
    <definedName name="revenues" localSheetId="4">#REF!</definedName>
    <definedName name="revenues" localSheetId="5">#REF!</definedName>
    <definedName name="revenues">#REF!</definedName>
    <definedName name="revenues_nontax" localSheetId="4">#REF!</definedName>
    <definedName name="revenues_nontax" localSheetId="5">#REF!</definedName>
    <definedName name="revenues_nontax">#REF!</definedName>
    <definedName name="revenues_tax" localSheetId="4">#REF!</definedName>
    <definedName name="revenues_tax" localSheetId="5">#REF!</definedName>
    <definedName name="revenues_tax">#REF!</definedName>
    <definedName name="revisi">#REF!</definedName>
    <definedName name="RGAE">#REF!</definedName>
    <definedName name="RGT6UFT" localSheetId="1">#REF!</definedName>
    <definedName name="RGT6UFT" localSheetId="3">#REF!</definedName>
    <definedName name="RGT6UFT" localSheetId="4">#REF!</definedName>
    <definedName name="RGT6UFT" localSheetId="5">#REF!</definedName>
    <definedName name="RGT6UFT">#REF!</definedName>
    <definedName name="Rincian" localSheetId="4">#REF!</definedName>
    <definedName name="Rincian" localSheetId="5">#REF!</definedName>
    <definedName name="Rincian">#REF!</definedName>
    <definedName name="risiko" localSheetId="4">#REF!</definedName>
    <definedName name="risiko" localSheetId="5">#REF!</definedName>
    <definedName name="risiko">#REF!</definedName>
    <definedName name="rr" localSheetId="1">#REF!</definedName>
    <definedName name="rr" localSheetId="3">#REF!</definedName>
    <definedName name="rr" localSheetId="4">#REF!</definedName>
    <definedName name="rr" localSheetId="5">#REF!</definedName>
    <definedName name="rr">#REF!</definedName>
    <definedName name="rsgsrg" localSheetId="4">#REF!</definedName>
    <definedName name="rsgsrg" localSheetId="5">#REF!</definedName>
    <definedName name="rsgsrg">#REF!</definedName>
    <definedName name="rt" localSheetId="1">#REF!</definedName>
    <definedName name="rt" localSheetId="3">#REF!</definedName>
    <definedName name="rt" localSheetId="4">#REF!</definedName>
    <definedName name="rt" localSheetId="5">#REF!</definedName>
    <definedName name="rt">#REF!</definedName>
    <definedName name="rwr" localSheetId="4">#REF!</definedName>
    <definedName name="rwr" localSheetId="5">#REF!</definedName>
    <definedName name="rwr">#REF!</definedName>
    <definedName name="rwrwr" localSheetId="4">#REF!</definedName>
    <definedName name="rwrwr" localSheetId="5">#REF!</definedName>
    <definedName name="rwrwr">#REF!</definedName>
    <definedName name="s" localSheetId="1">#REF!</definedName>
    <definedName name="s" localSheetId="3">#REF!</definedName>
    <definedName name="s" localSheetId="4">#REF!</definedName>
    <definedName name="s" localSheetId="5">#REF!</definedName>
    <definedName name="s">#REF!</definedName>
    <definedName name="sa" localSheetId="4">#REF!</definedName>
    <definedName name="sa" localSheetId="5">#REF!</definedName>
    <definedName name="sa">#REF!</definedName>
    <definedName name="sa_1">#REF!</definedName>
    <definedName name="saaa">#REF!</definedName>
    <definedName name="sac" localSheetId="1">#REF!</definedName>
    <definedName name="sac" localSheetId="3">#REF!</definedName>
    <definedName name="sac" localSheetId="4">#REF!</definedName>
    <definedName name="sac" localSheetId="5">#REF!</definedName>
    <definedName name="sac">#REF!</definedName>
    <definedName name="SAce" localSheetId="4">#REF!</definedName>
    <definedName name="SAce" localSheetId="5">#REF!</definedName>
    <definedName name="SAce">#REF!</definedName>
    <definedName name="sadad">#REF!</definedName>
    <definedName name="sadasdsad" localSheetId="4">#REF!</definedName>
    <definedName name="sadasdsad" localSheetId="5">#REF!</definedName>
    <definedName name="sadasdsad">#REF!</definedName>
    <definedName name="sadfsafds">#REF!</definedName>
    <definedName name="sama" localSheetId="4">#REF!</definedName>
    <definedName name="sama" localSheetId="5">#REF!</definedName>
    <definedName name="sama">#REF!</definedName>
    <definedName name="Sar" localSheetId="4">#REF!</definedName>
    <definedName name="Sar" localSheetId="5">#REF!</definedName>
    <definedName name="Sar">#REF!</definedName>
    <definedName name="saran" localSheetId="1">#REF!</definedName>
    <definedName name="saran" localSheetId="3">#REF!</definedName>
    <definedName name="saran" localSheetId="4">#REF!</definedName>
    <definedName name="saran" localSheetId="5">#REF!</definedName>
    <definedName name="saran">#REF!</definedName>
    <definedName name="sarana" localSheetId="4">#REF!</definedName>
    <definedName name="sarana" localSheetId="5">#REF!</definedName>
    <definedName name="sarana">#REF!</definedName>
    <definedName name="savvvv" localSheetId="4">#REF!</definedName>
    <definedName name="savvvv" localSheetId="5">#REF!</definedName>
    <definedName name="savvvv">#REF!</definedName>
    <definedName name="sawer" localSheetId="4">#REF!</definedName>
    <definedName name="sawer" localSheetId="5">#REF!</definedName>
    <definedName name="sawer">#REF!</definedName>
    <definedName name="scv" localSheetId="4">#REF!</definedName>
    <definedName name="scv" localSheetId="5">#REF!</definedName>
    <definedName name="scv">#REF!</definedName>
    <definedName name="sddf" localSheetId="4">#REF!</definedName>
    <definedName name="sddf" localSheetId="5">#REF!</definedName>
    <definedName name="sddf">#REF!</definedName>
    <definedName name="sdfdf">#REF!</definedName>
    <definedName name="sdfgh" localSheetId="4">#REF!</definedName>
    <definedName name="sdfgh" localSheetId="5">#REF!</definedName>
    <definedName name="sdfgh">#REF!</definedName>
    <definedName name="sdfsfs">#REF!</definedName>
    <definedName name="sdgaw" localSheetId="4">#REF!</definedName>
    <definedName name="sdgaw" localSheetId="5">#REF!</definedName>
    <definedName name="sdgaw">#REF!</definedName>
    <definedName name="sdgg" localSheetId="4">#REF!</definedName>
    <definedName name="sdgg" localSheetId="5">#REF!</definedName>
    <definedName name="sdgg">#REF!</definedName>
    <definedName name="sdgs" localSheetId="4">#REF!</definedName>
    <definedName name="sdgs" localSheetId="5">#REF!</definedName>
    <definedName name="sdgs">#REF!</definedName>
    <definedName name="sdrt" localSheetId="1">#REF!</definedName>
    <definedName name="sdrt" localSheetId="3">#REF!</definedName>
    <definedName name="sdrt" localSheetId="4">#REF!</definedName>
    <definedName name="sdrt" localSheetId="5">#REF!</definedName>
    <definedName name="sdrt">#REF!</definedName>
    <definedName name="sdsds">#REF!</definedName>
    <definedName name="sdsdsd">#REF!</definedName>
    <definedName name="sdsdsds">#REF!</definedName>
    <definedName name="SE" localSheetId="1">#REF!</definedName>
    <definedName name="SE" localSheetId="3">#REF!</definedName>
    <definedName name="SE" localSheetId="4">#REF!</definedName>
    <definedName name="SE" localSheetId="5">#REF!</definedName>
    <definedName name="SE">#REF!</definedName>
    <definedName name="SE_1" localSheetId="4">#REF!</definedName>
    <definedName name="SE_1" localSheetId="5">#REF!</definedName>
    <definedName name="SE_1">#REF!</definedName>
    <definedName name="SE_1_1">#REF!</definedName>
    <definedName name="see" localSheetId="1">#REF!</definedName>
    <definedName name="see" localSheetId="3">#REF!</definedName>
    <definedName name="see" localSheetId="4">#REF!</definedName>
    <definedName name="see" localSheetId="5">#REF!</definedName>
    <definedName name="see">#REF!</definedName>
    <definedName name="seeeebeeeelll" localSheetId="4">#REF!</definedName>
    <definedName name="seeeebeeeelll" localSheetId="5">#REF!</definedName>
    <definedName name="seeeebeeeelll">#REF!</definedName>
    <definedName name="SEKSI" localSheetId="4">#REF!</definedName>
    <definedName name="SEKSI" localSheetId="5">#REF!</definedName>
    <definedName name="SEKSI">#REF!</definedName>
    <definedName name="Selesai_Indik_2008" localSheetId="1">#REF!</definedName>
    <definedName name="Selesai_Indik_2008" localSheetId="3">#REF!</definedName>
    <definedName name="Selesai_Indik_2008" localSheetId="4">#REF!</definedName>
    <definedName name="Selesai_Indik_2008" localSheetId="5">#REF!</definedName>
    <definedName name="Selesai_Indik_2008">#REF!</definedName>
    <definedName name="sensus" localSheetId="4">#REF!</definedName>
    <definedName name="sensus" localSheetId="5">#REF!</definedName>
    <definedName name="sensus">#REF!</definedName>
    <definedName name="set" localSheetId="4">#REF!</definedName>
    <definedName name="set" localSheetId="5">#REF!</definedName>
    <definedName name="set">#REF!</definedName>
    <definedName name="Setipikat" localSheetId="1">#REF!</definedName>
    <definedName name="Setipikat" localSheetId="3">#REF!</definedName>
    <definedName name="Setipikat" localSheetId="4">#REF!</definedName>
    <definedName name="Setipikat" localSheetId="5">#REF!</definedName>
    <definedName name="Setipikat">#REF!</definedName>
    <definedName name="setryu">#REF!</definedName>
    <definedName name="SF" localSheetId="4">#REF!</definedName>
    <definedName name="SF" localSheetId="5">#REF!</definedName>
    <definedName name="SF">#REF!</definedName>
    <definedName name="sfafs" localSheetId="4">#REF!</definedName>
    <definedName name="sfafs" localSheetId="5">#REF!</definedName>
    <definedName name="sfafs">#REF!</definedName>
    <definedName name="sfasfsafsafsfa" localSheetId="4">#REF!</definedName>
    <definedName name="sfasfsafsafsfa" localSheetId="5">#REF!</definedName>
    <definedName name="sfasfsafsafsfa">#REF!</definedName>
    <definedName name="sff" localSheetId="4">#REF!</definedName>
    <definedName name="sff" localSheetId="5">#REF!</definedName>
    <definedName name="sff">#REF!</definedName>
    <definedName name="sffsf" localSheetId="4">#REF!</definedName>
    <definedName name="sffsf" localSheetId="5">#REF!</definedName>
    <definedName name="sffsf">#REF!</definedName>
    <definedName name="sfsfsf" localSheetId="1">#REF!</definedName>
    <definedName name="sfsfsf" localSheetId="3">#REF!</definedName>
    <definedName name="sfsfsf" localSheetId="4">#REF!</definedName>
    <definedName name="sfsfsf" localSheetId="5">#REF!</definedName>
    <definedName name="sfsfsf">#REF!</definedName>
    <definedName name="sfsfsf_1" localSheetId="4">#REF!</definedName>
    <definedName name="sfsfsf_1" localSheetId="5">#REF!</definedName>
    <definedName name="sfsfsf_1">#REF!</definedName>
    <definedName name="sfsfsf_1_1">#REF!</definedName>
    <definedName name="sgfdgsfdgfd" localSheetId="4">#REF!</definedName>
    <definedName name="sgfdgsfdgfd" localSheetId="5">#REF!</definedName>
    <definedName name="sgfdgsfdgfd">#REF!</definedName>
    <definedName name="sh" localSheetId="1">#REF!</definedName>
    <definedName name="sh" localSheetId="3">#REF!</definedName>
    <definedName name="sh" localSheetId="4">#REF!</definedName>
    <definedName name="sh" localSheetId="5">#REF!</definedName>
    <definedName name="sh">#REF!</definedName>
    <definedName name="sheet1">#REF!</definedName>
    <definedName name="show" localSheetId="1">#REF!</definedName>
    <definedName name="show" localSheetId="3">#REF!</definedName>
    <definedName name="show" localSheetId="4">#REF!</definedName>
    <definedName name="show" localSheetId="5">#REF!</definedName>
    <definedName name="show">#REF!</definedName>
    <definedName name="sidak2">#REF!</definedName>
    <definedName name="silv">#REF!</definedName>
    <definedName name="sinung" localSheetId="4">#REF!</definedName>
    <definedName name="sinung" localSheetId="5">#REF!</definedName>
    <definedName name="sinung">#REF!</definedName>
    <definedName name="sj" localSheetId="1">#REF!</definedName>
    <definedName name="sj" localSheetId="3">#REF!</definedName>
    <definedName name="sj" localSheetId="4">#REF!</definedName>
    <definedName name="sj" localSheetId="5">#REF!</definedName>
    <definedName name="sj">#REF!</definedName>
    <definedName name="SJ11.1.3" localSheetId="4">#REF!</definedName>
    <definedName name="SJ11.1.3" localSheetId="5">#REF!</definedName>
    <definedName name="SJ11.1.3">#REF!</definedName>
    <definedName name="SOP">#REF!</definedName>
    <definedName name="SOPIKUMPP2" localSheetId="1">#REF!</definedName>
    <definedName name="SOPIKUMPP2" localSheetId="3">#REF!</definedName>
    <definedName name="SOPIKUMPP2" localSheetId="4">#REF!</definedName>
    <definedName name="SOPIKUMPP2" localSheetId="5">#REF!</definedName>
    <definedName name="SOPIKUMPP2">#REF!</definedName>
    <definedName name="ss" localSheetId="4">#REF!</definedName>
    <definedName name="ss" localSheetId="5">#REF!</definedName>
    <definedName name="ss">#REF!</definedName>
    <definedName name="sss" localSheetId="1">#REF!</definedName>
    <definedName name="sss" localSheetId="3">#REF!</definedName>
    <definedName name="sss" localSheetId="4">#REF!</definedName>
    <definedName name="sss" localSheetId="5">#REF!</definedName>
    <definedName name="sss">#REF!</definedName>
    <definedName name="ssss" localSheetId="1">#REF!</definedName>
    <definedName name="ssss" localSheetId="3">#REF!</definedName>
    <definedName name="ssss" localSheetId="4">#REF!</definedName>
    <definedName name="ssss" localSheetId="5">#REF!</definedName>
    <definedName name="ssss">#REF!</definedName>
    <definedName name="sssss" localSheetId="1">#REF!</definedName>
    <definedName name="sssss" localSheetId="3">#REF!</definedName>
    <definedName name="sssss" localSheetId="4">#REF!</definedName>
    <definedName name="sssss" localSheetId="5">#REF!</definedName>
    <definedName name="sssss">#REF!</definedName>
    <definedName name="sssssss">#REF!</definedName>
    <definedName name="subanar" localSheetId="4">#REF!</definedName>
    <definedName name="subanar" localSheetId="5">#REF!</definedName>
    <definedName name="subanar">#REF!</definedName>
    <definedName name="summary" localSheetId="4">#REF!</definedName>
    <definedName name="summary" localSheetId="5">#REF!</definedName>
    <definedName name="summary">#REF!</definedName>
    <definedName name="SUN">#REF!</definedName>
    <definedName name="sw" localSheetId="4">#REF!</definedName>
    <definedName name="sw" localSheetId="5">#REF!</definedName>
    <definedName name="sw">#REF!</definedName>
    <definedName name="t" localSheetId="1">#REF!</definedName>
    <definedName name="t" localSheetId="3">#REF!</definedName>
    <definedName name="t" localSheetId="4">#REF!</definedName>
    <definedName name="t" localSheetId="5">#REF!</definedName>
    <definedName name="t">#REF!</definedName>
    <definedName name="tambahan" localSheetId="1">#REF!</definedName>
    <definedName name="tambahan" localSheetId="3">#REF!</definedName>
    <definedName name="tambahan" localSheetId="4">#REF!</definedName>
    <definedName name="tambahan" localSheetId="5">#REF!</definedName>
    <definedName name="tambahan">#REF!</definedName>
    <definedName name="taun" localSheetId="4">#REF!</definedName>
    <definedName name="taun" localSheetId="5">#REF!</definedName>
    <definedName name="taun">#REF!</definedName>
    <definedName name="te" localSheetId="1">#REF!</definedName>
    <definedName name="te" localSheetId="3">#REF!</definedName>
    <definedName name="te" localSheetId="4">#REF!</definedName>
    <definedName name="te" localSheetId="5">#REF!</definedName>
    <definedName name="te">#REF!</definedName>
    <definedName name="tempo" localSheetId="4">#REF!</definedName>
    <definedName name="tempo" localSheetId="5">#REF!</definedName>
    <definedName name="tempo">#REF!</definedName>
    <definedName name="TES" localSheetId="1">#REF!</definedName>
    <definedName name="TES" localSheetId="3">#REF!</definedName>
    <definedName name="TES" localSheetId="4">#REF!</definedName>
    <definedName name="TES" localSheetId="5">#REF!</definedName>
    <definedName name="TES">#REF!</definedName>
    <definedName name="test" localSheetId="4">#REF!</definedName>
    <definedName name="test" localSheetId="5">#REF!</definedName>
    <definedName name="test">#REF!</definedName>
    <definedName name="testing" localSheetId="4">#REF!</definedName>
    <definedName name="testing" localSheetId="5">#REF!</definedName>
    <definedName name="testing">#REF!</definedName>
    <definedName name="tgl" localSheetId="1">#REF!</definedName>
    <definedName name="tgl" localSheetId="3">#REF!</definedName>
    <definedName name="tgl" localSheetId="4">#REF!</definedName>
    <definedName name="tgl" localSheetId="5">#REF!</definedName>
    <definedName name="tgl">#REF!</definedName>
    <definedName name="tgllap" localSheetId="1">#REF!</definedName>
    <definedName name="tgllap" localSheetId="3">#REF!</definedName>
    <definedName name="tgllap" localSheetId="4">#REF!</definedName>
    <definedName name="tgllap" localSheetId="5">#REF!</definedName>
    <definedName name="tgllap">#REF!</definedName>
    <definedName name="tglnew" localSheetId="1">#REF!</definedName>
    <definedName name="tglnew" localSheetId="3">#REF!</definedName>
    <definedName name="tglnew" localSheetId="4">#REF!</definedName>
    <definedName name="tglnew" localSheetId="5">#REF!</definedName>
    <definedName name="tglnew">#REF!</definedName>
    <definedName name="tiga">#REF!</definedName>
    <definedName name="time" localSheetId="1">#REF!</definedName>
    <definedName name="time" localSheetId="3">#REF!</definedName>
    <definedName name="time" localSheetId="4">#REF!</definedName>
    <definedName name="time" localSheetId="5">#REF!</definedName>
    <definedName name="time">#REF!</definedName>
    <definedName name="TKendali_Pngsn" localSheetId="4">#REF!</definedName>
    <definedName name="TKendali_Pngsn" localSheetId="5">#REF!</definedName>
    <definedName name="TKendali_Pngsn">#REF!</definedName>
    <definedName name="TKendali_Pngsn_1" localSheetId="4">#REF!</definedName>
    <definedName name="TKendali_Pngsn_1" localSheetId="5">#REF!</definedName>
    <definedName name="TKendali_Pngsn_1">#REF!</definedName>
    <definedName name="TKendali_Pngsn_4" localSheetId="4">#REF!</definedName>
    <definedName name="TKendali_Pngsn_4" localSheetId="5">#REF!</definedName>
    <definedName name="TKendali_Pngsn_4">#REF!</definedName>
    <definedName name="TKendali_Pngsn_5" localSheetId="4">#REF!</definedName>
    <definedName name="TKendali_Pngsn_5" localSheetId="5">#REF!</definedName>
    <definedName name="TKendali_Pngsn_5">#REF!</definedName>
    <definedName name="tr" localSheetId="4">#REF!</definedName>
    <definedName name="tr" localSheetId="5">#REF!</definedName>
    <definedName name="tr">#REF!</definedName>
    <definedName name="translate" localSheetId="4">#REF!</definedName>
    <definedName name="translate" localSheetId="5">#REF!</definedName>
    <definedName name="translate">#REF!</definedName>
    <definedName name="tri" localSheetId="1">#REF!</definedName>
    <definedName name="tri" localSheetId="3">#REF!</definedName>
    <definedName name="tri" localSheetId="4">#REF!</definedName>
    <definedName name="tri" localSheetId="5">#REF!</definedName>
    <definedName name="tri">#REF!</definedName>
    <definedName name="TTT" localSheetId="4">#REF!</definedName>
    <definedName name="TTT" localSheetId="5">#REF!</definedName>
    <definedName name="TTT">#REF!</definedName>
    <definedName name="TTTTT" localSheetId="4">#REF!</definedName>
    <definedName name="TTTTT" localSheetId="5">#REF!</definedName>
    <definedName name="TTTTT">#REF!</definedName>
    <definedName name="ttyut">#REF!</definedName>
    <definedName name="tua" localSheetId="4">#REF!</definedName>
    <definedName name="tua" localSheetId="5">#REF!</definedName>
    <definedName name="tua">#REF!</definedName>
    <definedName name="tujuan" localSheetId="1">#REF!</definedName>
    <definedName name="tujuan" localSheetId="3">#REF!</definedName>
    <definedName name="tujuan" localSheetId="4">#REF!</definedName>
    <definedName name="tujuan" localSheetId="5">#REF!</definedName>
    <definedName name="tujuan">#REF!</definedName>
    <definedName name="TW" localSheetId="1">#REF!</definedName>
    <definedName name="TW" localSheetId="3">#REF!</definedName>
    <definedName name="TW" localSheetId="4">#REF!</definedName>
    <definedName name="TW" localSheetId="5">#REF!</definedName>
    <definedName name="TW">#REF!</definedName>
    <definedName name="TW_2" localSheetId="1">#REF!</definedName>
    <definedName name="TW_2" localSheetId="3">#REF!</definedName>
    <definedName name="TW_2" localSheetId="4">#REF!</definedName>
    <definedName name="TW_2" localSheetId="5">#REF!</definedName>
    <definedName name="TW_2">#REF!</definedName>
    <definedName name="two" localSheetId="1">#REF!</definedName>
    <definedName name="two" localSheetId="3">#REF!</definedName>
    <definedName name="two" localSheetId="4">#REF!</definedName>
    <definedName name="two" localSheetId="5">#REF!</definedName>
    <definedName name="two">#REF!</definedName>
    <definedName name="tyo" localSheetId="4">#REF!</definedName>
    <definedName name="tyo" localSheetId="5">#REF!</definedName>
    <definedName name="tyo">#REF!</definedName>
    <definedName name="u" localSheetId="4">#REF!</definedName>
    <definedName name="u" localSheetId="5">#REF!</definedName>
    <definedName name="u">#REF!</definedName>
    <definedName name="ufv">#REF!</definedName>
    <definedName name="ULP" localSheetId="4">#REF!</definedName>
    <definedName name="ULP" localSheetId="5">#REF!</definedName>
    <definedName name="ULP">#REF!</definedName>
    <definedName name="Umum" localSheetId="1">#REF!</definedName>
    <definedName name="Umum" localSheetId="3">#REF!</definedName>
    <definedName name="Umum" localSheetId="4">#REF!</definedName>
    <definedName name="Umum" localSheetId="5">#REF!</definedName>
    <definedName name="Umum">#REF!</definedName>
    <definedName name="umum_13">#REF!</definedName>
    <definedName name="us" localSheetId="4">#REF!</definedName>
    <definedName name="us" localSheetId="5">#REF!</definedName>
    <definedName name="us">#REF!</definedName>
    <definedName name="uup" localSheetId="4">#REF!</definedName>
    <definedName name="uup" localSheetId="5">#REF!</definedName>
    <definedName name="uup">#REF!</definedName>
    <definedName name="V" localSheetId="1">#REF!</definedName>
    <definedName name="V" localSheetId="3">#REF!</definedName>
    <definedName name="V" localSheetId="4">#REF!</definedName>
    <definedName name="V" localSheetId="5">#REF!</definedName>
    <definedName name="V">#REF!</definedName>
    <definedName name="Value" localSheetId="4">#REF!</definedName>
    <definedName name="Value" localSheetId="5">#REF!</definedName>
    <definedName name="Value">#REF!</definedName>
    <definedName name="ValueSetting" localSheetId="1">#REF!</definedName>
    <definedName name="ValueSetting" localSheetId="3">#REF!</definedName>
    <definedName name="ValueSetting" localSheetId="4">#REF!</definedName>
    <definedName name="ValueSetting" localSheetId="5">#REF!</definedName>
    <definedName name="ValueSetting">#REF!</definedName>
    <definedName name="ValueSetting_1" localSheetId="4">#REF!</definedName>
    <definedName name="ValueSetting_1" localSheetId="5">#REF!</definedName>
    <definedName name="ValueSetting_1">#REF!</definedName>
    <definedName name="ValueSetting_1_1">#REF!</definedName>
    <definedName name="vbcbvcvbcvbcvbcvbcbv" localSheetId="4">#REF!</definedName>
    <definedName name="vbcbvcvbcvbcvbcvbcbv" localSheetId="5">#REF!</definedName>
    <definedName name="vbcbvcvbcvbcvbcvbcbv">#REF!</definedName>
    <definedName name="vccdcxd">#REF!</definedName>
    <definedName name="vcnbvcnbv" localSheetId="4">#REF!</definedName>
    <definedName name="vcnbvcnbv" localSheetId="5">#REF!</definedName>
    <definedName name="vcnbvcnbv">#REF!</definedName>
    <definedName name="vcxcx">#REF!</definedName>
    <definedName name="vcxdfsdd" localSheetId="4">#REF!</definedName>
    <definedName name="vcxdfsdd" localSheetId="5">#REF!</definedName>
    <definedName name="vcxdfsdd">#REF!</definedName>
    <definedName name="vcxvcxvc" localSheetId="4">#REF!</definedName>
    <definedName name="vcxvcxvc" localSheetId="5">#REF!</definedName>
    <definedName name="vcxvcxvc">#REF!</definedName>
    <definedName name="VDSAAAAR" localSheetId="4">#REF!</definedName>
    <definedName name="VDSAAAAR" localSheetId="5">#REF!</definedName>
    <definedName name="VDSAAAAR">#REF!</definedName>
    <definedName name="vfdgrfgf">#REF!</definedName>
    <definedName name="vgcfgcfcff" localSheetId="4">#REF!</definedName>
    <definedName name="vgcfgcfcff" localSheetId="5">#REF!</definedName>
    <definedName name="vgcfgcfcff">#REF!</definedName>
    <definedName name="vgjfgj" localSheetId="4">#REF!</definedName>
    <definedName name="vgjfgj" localSheetId="5">#REF!</definedName>
    <definedName name="vgjfgj">#REF!</definedName>
    <definedName name="vs" localSheetId="1">#REF!</definedName>
    <definedName name="vs" localSheetId="3">#REF!</definedName>
    <definedName name="vs" localSheetId="4">#REF!</definedName>
    <definedName name="vs" localSheetId="5">#REF!</definedName>
    <definedName name="vs">#REF!</definedName>
    <definedName name="vv" localSheetId="4">#REF!</definedName>
    <definedName name="vv" localSheetId="5">#REF!</definedName>
    <definedName name="vv">#REF!</definedName>
    <definedName name="vvv" localSheetId="1">#REF!</definedName>
    <definedName name="vvv" localSheetId="3">#REF!</definedName>
    <definedName name="vvv" localSheetId="4">#REF!</definedName>
    <definedName name="vvv" localSheetId="5">#REF!</definedName>
    <definedName name="vvv">#REF!</definedName>
    <definedName name="vvvv">#REF!</definedName>
    <definedName name="vvvvvvvvv" localSheetId="4">#REF!</definedName>
    <definedName name="vvvvvvvvv" localSheetId="5">#REF!</definedName>
    <definedName name="vvvvvvvvv">#REF!</definedName>
    <definedName name="W" localSheetId="1">#REF!</definedName>
    <definedName name="W" localSheetId="3">#REF!</definedName>
    <definedName name="W" localSheetId="4">#REF!</definedName>
    <definedName name="W" localSheetId="5">#REF!</definedName>
    <definedName name="W">#REF!</definedName>
    <definedName name="waktu" localSheetId="4">#REF!</definedName>
    <definedName name="waktu" localSheetId="5">#REF!</definedName>
    <definedName name="waktu">#REF!</definedName>
    <definedName name="we" localSheetId="4">#REF!</definedName>
    <definedName name="we" localSheetId="5">#REF!</definedName>
    <definedName name="we">#REF!</definedName>
    <definedName name="we_1">#REF!</definedName>
    <definedName name="wewew">#REF!</definedName>
    <definedName name="wez" localSheetId="4">#REF!</definedName>
    <definedName name="wez" localSheetId="5">#REF!</definedName>
    <definedName name="wez">#REF!</definedName>
    <definedName name="wq" localSheetId="4">#REF!</definedName>
    <definedName name="wq" localSheetId="5">#REF!</definedName>
    <definedName name="wq">#REF!</definedName>
    <definedName name="wq_1">#REF!</definedName>
    <definedName name="wqq" localSheetId="1">#REF!</definedName>
    <definedName name="wqq" localSheetId="3">#REF!</definedName>
    <definedName name="wqq" localSheetId="4">#REF!</definedName>
    <definedName name="wqq" localSheetId="5">#REF!</definedName>
    <definedName name="wqq">#REF!</definedName>
    <definedName name="wqq_1" localSheetId="4">#REF!</definedName>
    <definedName name="wqq_1" localSheetId="5">#REF!</definedName>
    <definedName name="wqq_1">#REF!</definedName>
    <definedName name="wqq_1_1">#REF!</definedName>
    <definedName name="wqqq">#REF!</definedName>
    <definedName name="wqwq" localSheetId="4">#REF!</definedName>
    <definedName name="wqwq" localSheetId="5">#REF!</definedName>
    <definedName name="wqwq">#REF!</definedName>
    <definedName name="wr" localSheetId="4">#REF!</definedName>
    <definedName name="wr" localSheetId="5">#REF!</definedName>
    <definedName name="wr">#REF!</definedName>
    <definedName name="wr_1">#REF!</definedName>
    <definedName name="ws" localSheetId="4">#REF!</definedName>
    <definedName name="ws" localSheetId="5">#REF!</definedName>
    <definedName name="ws">#REF!</definedName>
    <definedName name="ws_1">#REF!</definedName>
    <definedName name="wsf" localSheetId="4">#REF!</definedName>
    <definedName name="wsf" localSheetId="5">#REF!</definedName>
    <definedName name="wsf">#REF!</definedName>
    <definedName name="wt" localSheetId="4">#REF!</definedName>
    <definedName name="wt" localSheetId="5">#REF!</definedName>
    <definedName name="wt">#REF!</definedName>
    <definedName name="wt_1">#REF!</definedName>
    <definedName name="ww" localSheetId="1">#REF!</definedName>
    <definedName name="ww" localSheetId="3">#REF!</definedName>
    <definedName name="ww" localSheetId="4">#REF!</definedName>
    <definedName name="ww" localSheetId="5">#REF!</definedName>
    <definedName name="ww">#REF!</definedName>
    <definedName name="wwaerwa">#REF!</definedName>
    <definedName name="www" localSheetId="1">#REF!</definedName>
    <definedName name="www" localSheetId="3">#REF!</definedName>
    <definedName name="www" localSheetId="4">#REF!</definedName>
    <definedName name="www" localSheetId="5">#REF!</definedName>
    <definedName name="www">#REF!</definedName>
    <definedName name="X" localSheetId="1">#REF!</definedName>
    <definedName name="X" localSheetId="3">#REF!</definedName>
    <definedName name="X" localSheetId="4">#REF!</definedName>
    <definedName name="X" localSheetId="5">#REF!</definedName>
    <definedName name="X">#REF!</definedName>
    <definedName name="xc" localSheetId="1">#REF!</definedName>
    <definedName name="xc" localSheetId="3">#REF!</definedName>
    <definedName name="xc" localSheetId="4">#REF!</definedName>
    <definedName name="xc" localSheetId="5">#REF!</definedName>
    <definedName name="xc">#REF!</definedName>
    <definedName name="xcca" localSheetId="1">#REF!</definedName>
    <definedName name="xcca" localSheetId="3">#REF!</definedName>
    <definedName name="xcca" localSheetId="4">#REF!</definedName>
    <definedName name="xcca" localSheetId="5">#REF!</definedName>
    <definedName name="xcca">#REF!</definedName>
    <definedName name="xcvnm" localSheetId="4">#REF!</definedName>
    <definedName name="xcvnm" localSheetId="5">#REF!</definedName>
    <definedName name="xcvnm">#REF!</definedName>
    <definedName name="xtc" localSheetId="4">#REF!</definedName>
    <definedName name="xtc" localSheetId="5">#REF!</definedName>
    <definedName name="xtc">#REF!</definedName>
    <definedName name="xx" localSheetId="4">#REF!</definedName>
    <definedName name="xx" localSheetId="5">#REF!</definedName>
    <definedName name="xx">#REF!</definedName>
    <definedName name="xxx" localSheetId="4">#REF!</definedName>
    <definedName name="xxx" localSheetId="5">#REF!</definedName>
    <definedName name="xxx">#REF!</definedName>
    <definedName name="xxxx" localSheetId="4">#REF!</definedName>
    <definedName name="xxxx" localSheetId="5">#REF!</definedName>
    <definedName name="xxxx">#REF!</definedName>
    <definedName name="xxxxxx" localSheetId="4">#REF!</definedName>
    <definedName name="xxxxxx" localSheetId="5">#REF!</definedName>
    <definedName name="xxxxxx">#REF!</definedName>
    <definedName name="xxxxxxxxxxxxxxxxxxxxx" localSheetId="4">#REF!</definedName>
    <definedName name="xxxxxxxxxxxxxxxxxxxxx" localSheetId="5">#REF!</definedName>
    <definedName name="xxxxxxxxxxxxxxxxxxxxx">#REF!</definedName>
    <definedName name="xxxyyy" localSheetId="4">#REF!</definedName>
    <definedName name="xxxyyy" localSheetId="5">#REF!</definedName>
    <definedName name="xxxyyy">#REF!</definedName>
    <definedName name="xyz" localSheetId="1">#REF!</definedName>
    <definedName name="xyz" localSheetId="3">#REF!</definedName>
    <definedName name="xyz" localSheetId="4">#REF!</definedName>
    <definedName name="xyz" localSheetId="5">#REF!</definedName>
    <definedName name="xyz">#REF!</definedName>
    <definedName name="xz">#REF!</definedName>
    <definedName name="y" localSheetId="1">#REF!</definedName>
    <definedName name="y" localSheetId="3">#REF!</definedName>
    <definedName name="y" localSheetId="4">#REF!</definedName>
    <definedName name="y" localSheetId="5">#REF!</definedName>
    <definedName name="y">#REF!</definedName>
    <definedName name="ya" localSheetId="4">#REF!</definedName>
    <definedName name="ya" localSheetId="5">#REF!</definedName>
    <definedName name="ya">#REF!</definedName>
    <definedName name="yazid">#REF!</definedName>
    <definedName name="year" localSheetId="1">#REF!</definedName>
    <definedName name="year" localSheetId="3">#REF!</definedName>
    <definedName name="year" localSheetId="4">#REF!</definedName>
    <definedName name="year" localSheetId="5">#REF!</definedName>
    <definedName name="year">#REF!</definedName>
    <definedName name="yeni">#REF!</definedName>
    <definedName name="yes" localSheetId="1">#REF!</definedName>
    <definedName name="yes" localSheetId="3">#REF!</definedName>
    <definedName name="yes" localSheetId="4">#REF!</definedName>
    <definedName name="yes" localSheetId="5">#REF!</definedName>
    <definedName name="yes">#REF!</definedName>
    <definedName name="yfry" localSheetId="4">#REF!</definedName>
    <definedName name="yfry" localSheetId="5">#REF!</definedName>
    <definedName name="yfry">#REF!</definedName>
    <definedName name="yfrydfy" localSheetId="4">#REF!</definedName>
    <definedName name="yfrydfy" localSheetId="5">#REF!</definedName>
    <definedName name="yfrydfy">#REF!</definedName>
    <definedName name="yuyu">#REF!</definedName>
    <definedName name="YYY" localSheetId="4">#REF!</definedName>
    <definedName name="YYY" localSheetId="5">#REF!</definedName>
    <definedName name="YYY">#REF!</definedName>
    <definedName name="yyyy" localSheetId="4">#REF!</definedName>
    <definedName name="yyyy" localSheetId="5">#REF!</definedName>
    <definedName name="yyyy">#REF!</definedName>
    <definedName name="z" localSheetId="4">#REF!</definedName>
    <definedName name="z" localSheetId="5">#REF!</definedName>
    <definedName name="z">#REF!</definedName>
    <definedName name="zafaddada2" localSheetId="4">#REF!</definedName>
    <definedName name="zafaddada2" localSheetId="5">#REF!</definedName>
    <definedName name="zafaddada2">#REF!</definedName>
    <definedName name="zsc" localSheetId="1">#REF!</definedName>
    <definedName name="zsc" localSheetId="3">#REF!</definedName>
    <definedName name="zsc" localSheetId="4">#REF!</definedName>
    <definedName name="zsc" localSheetId="5">#REF!</definedName>
    <definedName name="zsc">#REF!</definedName>
    <definedName name="zx" localSheetId="4">#REF!</definedName>
    <definedName name="zx" localSheetId="5">#REF!</definedName>
    <definedName name="zx">#REF!</definedName>
    <definedName name="zxc" localSheetId="4">#REF!</definedName>
    <definedName name="zxc" localSheetId="5">#REF!</definedName>
    <definedName name="zxc">#REF!</definedName>
    <definedName name="ZZ" localSheetId="1">#REF!</definedName>
    <definedName name="ZZ" localSheetId="3">#REF!</definedName>
    <definedName name="zz" localSheetId="4">#REF!</definedName>
    <definedName name="zz" localSheetId="5">#REF!</definedName>
    <definedName name="ZZ">#REF!</definedName>
    <definedName name="zzaa" localSheetId="4">#REF!</definedName>
    <definedName name="zzaa" localSheetId="5">#REF!</definedName>
    <definedName name="zzaa">#REF!</definedName>
    <definedName name="zzz" localSheetId="4">#REF!</definedName>
    <definedName name="zzz" localSheetId="5">#REF!</definedName>
    <definedName name="zzz">#REF!</definedName>
    <definedName name="zzzzxxxxx" localSheetId="4">#REF!</definedName>
    <definedName name="zzzzxxxxx" localSheetId="5">#REF!</definedName>
    <definedName name="zzzzxxxxx">#REF!</definedName>
    <definedName name="zzzzz" localSheetId="4">#REF!</definedName>
    <definedName name="zzzzz" localSheetId="5">#REF!</definedName>
    <definedName name="zzzzz">#REF!</definedName>
    <definedName name="zzzzzxxxxx" localSheetId="4">#REF!</definedName>
    <definedName name="zzzzzxxxxx" localSheetId="5">#REF!</definedName>
    <definedName name="zzzzzxxxxx">#REF!</definedName>
    <definedName name="zzzzzz" localSheetId="4">#REF!</definedName>
    <definedName name="zzzzzz" localSheetId="5">#REF!</definedName>
    <definedName name="zzzzzz">#REF!</definedName>
  </definedNames>
  <calcPr calcId="191029"/>
  <extLst>
    <ext uri="GoogleSheetsCustomDataVersion1">
      <go:sheetsCustomData xmlns:go="http://customooxmlschemas.google.com/" r:id="rId10" roundtripDataSignature="AMtx7mi93X35ZJXvjIPS667x50upR5LXbg=="/>
    </ext>
  </extLst>
</workbook>
</file>

<file path=xl/calcChain.xml><?xml version="1.0" encoding="utf-8"?>
<calcChain xmlns="http://schemas.openxmlformats.org/spreadsheetml/2006/main">
  <c r="B66" i="6" l="1"/>
  <c r="B58" i="6"/>
  <c r="B52" i="6"/>
  <c r="E50" i="6"/>
  <c r="B50" i="6"/>
  <c r="B68" i="6" s="1"/>
  <c r="B49" i="6"/>
  <c r="B47" i="6"/>
  <c r="B45" i="6"/>
  <c r="B43" i="6"/>
  <c r="B41" i="6"/>
  <c r="B39" i="6"/>
  <c r="B31" i="6"/>
  <c r="B29" i="6"/>
  <c r="B27" i="6"/>
  <c r="B68" i="5"/>
  <c r="B67" i="5"/>
  <c r="B60" i="5"/>
  <c r="B59" i="5"/>
  <c r="B52" i="5"/>
  <c r="E50" i="5"/>
  <c r="B50" i="5"/>
  <c r="B66" i="5" s="1"/>
  <c r="B49" i="5"/>
  <c r="B47" i="5"/>
  <c r="B45" i="5"/>
  <c r="B43" i="5"/>
  <c r="B41" i="5"/>
  <c r="B39" i="5"/>
  <c r="B31" i="5"/>
  <c r="B29" i="5"/>
  <c r="B27" i="5"/>
  <c r="B62" i="5" l="1"/>
  <c r="B61" i="6"/>
  <c r="B61" i="5"/>
  <c r="B63" i="5"/>
  <c r="B62" i="6"/>
  <c r="B56" i="5"/>
  <c r="B64" i="5"/>
  <c r="B63" i="6"/>
  <c r="B57" i="5"/>
  <c r="B65" i="5"/>
  <c r="B56" i="6"/>
  <c r="B64" i="6"/>
  <c r="B58" i="5"/>
  <c r="B57" i="6"/>
  <c r="B65" i="6"/>
  <c r="B59" i="6"/>
  <c r="B67" i="6"/>
  <c r="B60" i="6"/>
</calcChain>
</file>

<file path=xl/sharedStrings.xml><?xml version="1.0" encoding="utf-8"?>
<sst xmlns="http://schemas.openxmlformats.org/spreadsheetml/2006/main" count="597" uniqueCount="281">
  <si>
    <t>LEMBAR PENETAPAN</t>
  </si>
  <si>
    <t>MANUAL INDIKATOR KINERJA UTAMA</t>
  </si>
  <si>
    <t>No.</t>
  </si>
  <si>
    <t>Kode</t>
  </si>
  <si>
    <t>Nama IKU</t>
  </si>
  <si>
    <t>Kualitas 
V/K</t>
  </si>
  <si>
    <t>1.</t>
  </si>
  <si>
    <t>1a - N</t>
  </si>
  <si>
    <t>Persentase Realisasi Ketepatan Waktu Janji Layanan Pemeriksaan 
Fisik Barang</t>
  </si>
  <si>
    <t>-/M</t>
  </si>
  <si>
    <t>2.</t>
  </si>
  <si>
    <t>2a - C</t>
  </si>
  <si>
    <t>3.</t>
  </si>
  <si>
    <t>4.</t>
  </si>
  <si>
    <t>Persentase Efektivitas Kehadiran Kegiatan Peningkatan Kompetensi Pegawai</t>
  </si>
  <si>
    <t>-/H</t>
  </si>
  <si>
    <t>5.</t>
  </si>
  <si>
    <t>Persentase Efektivitas Pelaksanaan Kegiatan Pembinaan Mental</t>
  </si>
  <si>
    <t>Ditetapkan di Sabang</t>
  </si>
  <si>
    <t>Kepala Seksi KIP selaku
MMKO pada KPPBC TMP C Sabang</t>
  </si>
  <si>
    <t>Pelaksana pada Seksi Pelayanan Kepabeanan dan Cukai dan Dukungan Teknis</t>
  </si>
  <si>
    <t>P.Alhadi Sembiring</t>
  </si>
  <si>
    <t>NIP 119880527 200912 1 008</t>
  </si>
  <si>
    <t>Perspektif :</t>
  </si>
  <si>
    <t>Internal Process Perspective</t>
  </si>
  <si>
    <t>Sasaran Strategis :</t>
  </si>
  <si>
    <t>Persepsi Positif dan Dukungan Publik terhadap Kebijakan Kepabeanan dan Cukai</t>
  </si>
  <si>
    <t>Deskripsi Sasaran Strategis :</t>
  </si>
  <si>
    <t>DJBC sebagai salah satu institusi penting di Kementerian Keuangan perlu menyampaikan informasi terkait tugas, fungsi dan kebijakan yang dijalankan kepada masyarakat luas melalui kampanye komunikasi yang efektif dan tepat sasaran serta memberikanpelayanan publik yang prima sehingga berdampak terhadap peningkatan dukungan dan partisipasi publik.</t>
  </si>
  <si>
    <t>Indikator Kinerja Utama :</t>
  </si>
  <si>
    <t>Persentase Realisasi Ketepatan Waktu Janji Layanan Pemeriksaan  Fisik Barang</t>
  </si>
  <si>
    <t>Deskripsi :</t>
  </si>
  <si>
    <t xml:space="preserve">Definisi: </t>
  </si>
  <si>
    <r>
      <rPr>
        <sz val="10"/>
        <color theme="1"/>
        <rFont val="Arial"/>
        <family val="2"/>
      </rPr>
      <t xml:space="preserve">a. Salah satu tahap dalam proses pelayanan </t>
    </r>
    <r>
      <rPr>
        <i/>
        <sz val="10"/>
        <color theme="1"/>
        <rFont val="Arial"/>
        <family val="2"/>
      </rPr>
      <t>Vessel Declaration</t>
    </r>
    <r>
      <rPr>
        <sz val="10"/>
        <color theme="1"/>
        <rFont val="Arial"/>
        <family val="2"/>
      </rPr>
      <t xml:space="preserve"> adalah pemeriksaan fisik kapal wisata asing (</t>
    </r>
    <r>
      <rPr>
        <i/>
        <sz val="10"/>
        <color theme="1"/>
        <rFont val="Arial"/>
        <family val="2"/>
      </rPr>
      <t>yacht</t>
    </r>
    <r>
      <rPr>
        <sz val="10"/>
        <color theme="1"/>
        <rFont val="Arial"/>
        <family val="2"/>
      </rPr>
      <t xml:space="preserve"> dan </t>
    </r>
    <r>
      <rPr>
        <i/>
        <sz val="10"/>
        <color theme="1"/>
        <rFont val="Arial"/>
        <family val="2"/>
      </rPr>
      <t>cruise</t>
    </r>
    <r>
      <rPr>
        <sz val="10"/>
        <color theme="1"/>
        <rFont val="Arial"/>
        <family val="2"/>
      </rPr>
      <t xml:space="preserve">), tahap ini dimulai sejak pemeriksa pabean melakukan pemeriksaan fisik kapal sampai dengan pemeriksa pabean selesai melakukan pemeriksaan fisik kapal. Terhadap pemeriksaan fisik </t>
    </r>
    <r>
      <rPr>
        <i/>
        <sz val="10"/>
        <color theme="1"/>
        <rFont val="Arial"/>
        <family val="2"/>
      </rPr>
      <t>Vessel Declaration</t>
    </r>
    <r>
      <rPr>
        <sz val="10"/>
        <color theme="1"/>
        <rFont val="Arial"/>
        <family val="2"/>
      </rPr>
      <t xml:space="preserve"> diberikan janji layanan selama 60</t>
    </r>
    <r>
      <rPr>
        <sz val="10"/>
        <color rgb="FFFF0000"/>
        <rFont val="Arial"/>
        <family val="2"/>
      </rPr>
      <t xml:space="preserve"> </t>
    </r>
    <r>
      <rPr>
        <sz val="10"/>
        <color theme="1"/>
        <rFont val="Arial"/>
        <family val="2"/>
      </rPr>
      <t>menit. Kelebihan waktu dari janji layanan masih dapat diberikan toleransi sejauh ada alasan yang dapat dipertimbangkan dan dapat diterima secara mutlak serta dapat dipertanggungjawabkan.
b. Pemeriksaan barang kiriman adalah kegiatan yang dilakukan untuk mengetahui jumlah dan jenis barang kiriman dan memastikan barang kiriman tidak melanggar ketentuan yang berlaku. Pemeriksaan barang kiriman diharapkan dapat diselesaikan sesuai dengan janji layanan selama 60 menit, sehingga dapat meningkatkan kualitas dan kecepatan pelayanan sesuai dengan perkembangan kebutuhan pelaksanaan tugas dan tuntutan masyarakat.
c. Pemeriksaan barang bawaan penumpang adalah kegiatan yang dilakukan untuk mengetahui jumlah dan jenis barang yang dikeluarkan atau dimasukkan ke Kawasan Bebas Sabang  yang diteliti / diperiksa guna keperluan pengklasifikasian, penetapan nilai pabean dan untuk memastikan barang tidak melanggar ketentuan yang berlaku. Terhadap pemeriksaan barang bawaan penumpang diberikan janji layanan selama 30 menit.</t>
    </r>
  </si>
  <si>
    <t xml:space="preserve">Formula: </t>
  </si>
  <si>
    <t xml:space="preserve">a.
</t>
  </si>
  <si>
    <t>b.</t>
  </si>
  <si>
    <t>c.</t>
  </si>
  <si>
    <t>capaian = a + b + c / n</t>
  </si>
  <si>
    <t>Catatan:
* n merupakan jumlah komponenyang diperhitungkan. Misalnya pada bulan pelaporan hanya melakukan pemeriksaan kapal wisata asing, dan pemeriksaan barang kiriman, namun tidak melakukan pemeriksaan barang bawaan penumpang, maka jumlah n=2</t>
  </si>
  <si>
    <t xml:space="preserve"> Tujuan</t>
  </si>
  <si>
    <t>Untuk mengukur dan membandingkan realisasi waktu pelayanan dengan janji layanan yang ada sehingga dapat diketahui sejauh mana peningkatan pelayanan prima telah diwujudkan</t>
  </si>
  <si>
    <t>Satuan Pengukuran :</t>
  </si>
  <si>
    <t>Jenis Aspek Target pada SKP :</t>
  </si>
  <si>
    <t>( x ) Kuantitas/Output</t>
  </si>
  <si>
    <t>(   ) Kualitas/Mutu</t>
  </si>
  <si>
    <t>(   ) Waktu</t>
  </si>
  <si>
    <t>(   ) Biaya</t>
  </si>
  <si>
    <t>Tingkat Kendali IKU :</t>
  </si>
  <si>
    <r>
      <rPr>
        <sz val="11"/>
        <color theme="1"/>
        <rFont val="Cambria"/>
        <family val="1"/>
      </rPr>
      <t xml:space="preserve">(  ) </t>
    </r>
    <r>
      <rPr>
        <i/>
        <sz val="11"/>
        <color theme="1"/>
        <rFont val="Cambria"/>
        <family val="1"/>
      </rPr>
      <t>High</t>
    </r>
  </si>
  <si>
    <r>
      <rPr>
        <b/>
        <sz val="11"/>
        <color theme="1"/>
        <rFont val="Cambria"/>
        <family val="1"/>
      </rPr>
      <t xml:space="preserve">( x ) </t>
    </r>
    <r>
      <rPr>
        <b/>
        <i/>
        <sz val="11"/>
        <color theme="1"/>
        <rFont val="Cambria"/>
        <family val="1"/>
      </rPr>
      <t>Moderate</t>
    </r>
  </si>
  <si>
    <r>
      <rPr>
        <sz val="11"/>
        <color theme="1"/>
        <rFont val="Cambria"/>
        <family val="1"/>
      </rPr>
      <t xml:space="preserve">(  ) </t>
    </r>
    <r>
      <rPr>
        <i/>
        <sz val="11"/>
        <color theme="1"/>
        <rFont val="Cambria"/>
        <family val="1"/>
      </rPr>
      <t>Low</t>
    </r>
  </si>
  <si>
    <t>Tingkat Validitas IKU :</t>
  </si>
  <si>
    <r>
      <rPr>
        <sz val="11"/>
        <color theme="1"/>
        <rFont val="Cambria"/>
        <family val="1"/>
      </rPr>
      <t xml:space="preserve">(  ) </t>
    </r>
    <r>
      <rPr>
        <i/>
        <sz val="11"/>
        <color theme="1"/>
        <rFont val="Cambria"/>
        <family val="1"/>
      </rPr>
      <t>Exact</t>
    </r>
  </si>
  <si>
    <r>
      <rPr>
        <sz val="11"/>
        <color theme="1"/>
        <rFont val="Cambria"/>
        <family val="1"/>
      </rPr>
      <t xml:space="preserve">(  ) </t>
    </r>
    <r>
      <rPr>
        <i/>
        <sz val="11"/>
        <color theme="1"/>
        <rFont val="Cambria"/>
        <family val="1"/>
      </rPr>
      <t>Proxy</t>
    </r>
  </si>
  <si>
    <r>
      <rPr>
        <sz val="11"/>
        <color theme="1"/>
        <rFont val="Cambria"/>
        <family val="1"/>
      </rPr>
      <t xml:space="preserve">(   ) </t>
    </r>
    <r>
      <rPr>
        <i/>
        <sz val="11"/>
        <color theme="1"/>
        <rFont val="Cambria"/>
        <family val="1"/>
      </rPr>
      <t>Activity</t>
    </r>
  </si>
  <si>
    <t>Unit/Pihak Penanggung Jawab IKU :</t>
  </si>
  <si>
    <t>Unit/Pihak Penyedia Data :</t>
  </si>
  <si>
    <t>Staff Kepala Seksi Kepabeanan dan Cukai dan Dukungan Teknis</t>
  </si>
  <si>
    <t>Sumber Data :</t>
  </si>
  <si>
    <t>Jenis Cascading IKU :</t>
  </si>
  <si>
    <t>(  ) Cascading Peta</t>
  </si>
  <si>
    <t>(  ) Cascading Non peta</t>
  </si>
  <si>
    <t>( X ) Non-Cascading</t>
  </si>
  <si>
    <t>Metode Cascading :</t>
  </si>
  <si>
    <t>(  ) Direct</t>
  </si>
  <si>
    <t>(  ) Indirect</t>
  </si>
  <si>
    <t>Jenis Konsolidasi Periode :</t>
  </si>
  <si>
    <t>(  ) Sum</t>
  </si>
  <si>
    <t>( X ) Average</t>
  </si>
  <si>
    <t>(  ) Take Last Known Value</t>
  </si>
  <si>
    <t>Jenis Konsolidasi Lokasi :</t>
  </si>
  <si>
    <t>(  ) Average</t>
  </si>
  <si>
    <t>(  ) Raw data</t>
  </si>
  <si>
    <t>Polarisasi Indikator Kinerja :</t>
  </si>
  <si>
    <t>( X ) Maximize</t>
  </si>
  <si>
    <t>(  ) Minimize</t>
  </si>
  <si>
    <t>(  ) Stabilize</t>
  </si>
  <si>
    <t>Periode Pelaporan :</t>
  </si>
  <si>
    <t>( X ) Bulanan</t>
  </si>
  <si>
    <t>(  ) Triwulanan</t>
  </si>
  <si>
    <t>(  ) Semesteran</t>
  </si>
  <si>
    <t>(  ) Tahunan</t>
  </si>
  <si>
    <t>Konversi Indeks Capaian 120</t>
  </si>
  <si>
    <t>(  ) Ya</t>
  </si>
  <si>
    <t>( X ) Tidak</t>
  </si>
  <si>
    <t>Tabel Data</t>
  </si>
  <si>
    <t>Periode Pelaporan</t>
  </si>
  <si>
    <t>Target</t>
  </si>
  <si>
    <t>Realisasi</t>
  </si>
  <si>
    <t>M1</t>
  </si>
  <si>
    <t>N/A</t>
  </si>
  <si>
    <t>M2</t>
  </si>
  <si>
    <t>M3</t>
  </si>
  <si>
    <t>M4</t>
  </si>
  <si>
    <t>M5</t>
  </si>
  <si>
    <t>M6</t>
  </si>
  <si>
    <t>M7</t>
  </si>
  <si>
    <t>M8</t>
  </si>
  <si>
    <t>M9</t>
  </si>
  <si>
    <t>M10</t>
  </si>
  <si>
    <t>M11</t>
  </si>
  <si>
    <t>M12</t>
  </si>
  <si>
    <t>Y1</t>
  </si>
  <si>
    <t>KEMENTERIAN KEUANGAN</t>
  </si>
  <si>
    <t>Perspektif</t>
  </si>
  <si>
    <t>Sasaran Strategis</t>
  </si>
  <si>
    <t>Pengendalian mutu dan Pengawasan Internal yang Bernilai Tambah</t>
  </si>
  <si>
    <t>Deskripsi Sasaran Strategis</t>
  </si>
  <si>
    <t>Pelaksanaan pengendalian mutu dan pengawasan internal dilaksanakan untuk memastikan semua pekerjaan telah sesuai dengan ketentuan/peraturan yang berlaku dan memberikan nilai tambah bagi organisasi dengan memberikan solusi perbaikan yang efektif atas permasalahan yang ditemukan guna tercapainya tujuan organisasi.</t>
  </si>
  <si>
    <t>Indikator Kinerja Utama</t>
  </si>
  <si>
    <t>Deskripsi Indikator Kinerja Utama</t>
  </si>
  <si>
    <t>Definisi</t>
  </si>
  <si>
    <t>Formula</t>
  </si>
  <si>
    <t>Tujuan</t>
  </si>
  <si>
    <t>Satuan Pengukuran</t>
  </si>
  <si>
    <t>Indeks</t>
  </si>
  <si>
    <t>Jenis Aspek Target pada SKP</t>
  </si>
  <si>
    <t>[√]</t>
  </si>
  <si>
    <t>Kuantitas/Output</t>
  </si>
  <si>
    <t>[  ]</t>
  </si>
  <si>
    <t>Kualitas/Mutu</t>
  </si>
  <si>
    <t>Waktu</t>
  </si>
  <si>
    <t>Biaya</t>
  </si>
  <si>
    <t>Tingkat Kendali IKU</t>
  </si>
  <si>
    <t>High</t>
  </si>
  <si>
    <t>Moderate</t>
  </si>
  <si>
    <t>Low</t>
  </si>
  <si>
    <t>Tingkat Validitas IKU</t>
  </si>
  <si>
    <t>Exact</t>
  </si>
  <si>
    <t>Proxy</t>
  </si>
  <si>
    <t>Activity</t>
  </si>
  <si>
    <t>Unit/Pihak Penanggung Jawab IKU</t>
  </si>
  <si>
    <t>Unit/Pihak Penyedia Data</t>
  </si>
  <si>
    <t>Sumber Data</t>
  </si>
  <si>
    <t>Jenis Cascading IKU</t>
  </si>
  <si>
    <t>Cascading Peta</t>
  </si>
  <si>
    <t>Cascading Non-Peta</t>
  </si>
  <si>
    <t>Non-Cascading</t>
  </si>
  <si>
    <t>Metode Cascading</t>
  </si>
  <si>
    <t>Direct</t>
  </si>
  <si>
    <t>Indirect</t>
  </si>
  <si>
    <t>Jenis Konsolidasi Periode</t>
  </si>
  <si>
    <t>Sum</t>
  </si>
  <si>
    <t>Average</t>
  </si>
  <si>
    <t>Take Last Known Value</t>
  </si>
  <si>
    <t>Jenis Konsolidasi Lokasi</t>
  </si>
  <si>
    <t>Raw Data</t>
  </si>
  <si>
    <t>Polarisasi Indikator Kinerja</t>
  </si>
  <si>
    <t>Maximize</t>
  </si>
  <si>
    <t>Minimize</t>
  </si>
  <si>
    <t>Stabilize</t>
  </si>
  <si>
    <t>Bulanan</t>
  </si>
  <si>
    <t>Triwulanan</t>
  </si>
  <si>
    <t>Semesteran</t>
  </si>
  <si>
    <t>Tahunan</t>
  </si>
  <si>
    <t>Ya</t>
  </si>
  <si>
    <t>Tidak</t>
  </si>
  <si>
    <t>Periode</t>
  </si>
  <si>
    <t>Learning and Growth Perspective</t>
  </si>
  <si>
    <t>Deskripsi Sasaran Strategis:</t>
  </si>
  <si>
    <t>(  ) Kualitas/Mutu</t>
  </si>
  <si>
    <t>(  ) High</t>
  </si>
  <si>
    <t>(  ) Proxy</t>
  </si>
  <si>
    <t>(  ) Activity</t>
  </si>
  <si>
    <t>Jenis Cascading IKU:</t>
  </si>
  <si>
    <t>Konversi Indeks Capaian 120 :</t>
  </si>
  <si>
    <t>-</t>
  </si>
  <si>
    <t>PELAKSANA SEKSI PELAYANAN KEPABEANAN DAN CUKAI DAN DUKUNGAN TEKNIS</t>
  </si>
  <si>
    <t xml:space="preserve">KPPBC TIPE MADYA PABEAN C SABANG </t>
  </si>
  <si>
    <t>Organisasi dan SDM yang Berkinerja Tinggi</t>
  </si>
  <si>
    <t>Organisasi yang berkinerja tinggi ditunjukkan dengan adanya budaya kerja yang efisien dan efektif untuk meningkatkan produktifitas, mengedepankan objektivitas dan keterbukaan serta mempunyai kemampuan untuk beradaptasi secara fleksibel dan kreatif berinovasi sesuai dengan perkembangan kemajuan dunia luar.
SDM yang berkinerja tinggi dapat dilihat dari kompetensi dan integritasnya yang tinggi, bersikap positif dan mampu menyelesaikan setiap pekerjaan dengan baik, serta mau belajar untuk meningkatkan kompetensinya sehingga dapat memberikan hasil yang terbaik untuk organisasi</t>
  </si>
  <si>
    <t>Persentase efektivitas kehadiran kegiatan peningkatan kompetensi pegawai</t>
  </si>
  <si>
    <r>
      <rPr>
        <b/>
        <sz val="11"/>
        <color theme="1"/>
        <rFont val="Cambria"/>
        <family val="1"/>
      </rPr>
      <t xml:space="preserve">Peningkatan Kompetensi Pegawai </t>
    </r>
    <r>
      <rPr>
        <sz val="11"/>
        <color theme="1"/>
        <rFont val="Cambria"/>
        <family val="1"/>
      </rPr>
      <t>yang diukur pada tahun 2021 adalah kegiatan pelatihan yang bertujuan untuk meningkatkan pengetahuan dan keterampilan pegawai sehingga mampu meningkatkan kualitas kinerja organisasi serta kehadiran serta partisipasi pegawai dalam kegiatan bintal berbentuk microlearrning</t>
    </r>
    <r>
      <rPr>
        <b/>
        <sz val="11"/>
        <color theme="1"/>
        <rFont val="Cambria"/>
        <family val="1"/>
      </rPr>
      <t xml:space="preserve">
</t>
    </r>
    <r>
      <rPr>
        <sz val="11"/>
        <color theme="1"/>
        <rFont val="Cambria"/>
        <family val="1"/>
      </rPr>
      <t xml:space="preserve">
</t>
    </r>
    <r>
      <rPr>
        <b/>
        <sz val="11"/>
        <color theme="1"/>
        <rFont val="Cambria"/>
        <family val="1"/>
      </rPr>
      <t xml:space="preserve">
</t>
    </r>
  </si>
  <si>
    <r>
      <rPr>
        <b/>
        <sz val="11"/>
        <color theme="1"/>
        <rFont val="Cambria"/>
        <family val="1"/>
      </rPr>
      <t>Komponen I
((Ʃ rata - rata nilai post test-nya 7 (skala 10) atau lebih/ skala 10 atau lebih) x 70%  + (Ʃ kehadiran / n) x 30%) x 50%
n merupakan jumlah triwulan dalam periode perhitungan
Komponen II
(</t>
    </r>
    <r>
      <rPr>
        <b/>
        <u/>
        <sz val="11"/>
        <color theme="1"/>
        <rFont val="Cambria"/>
        <family val="1"/>
      </rPr>
      <t xml:space="preserve">Ʃkehadiran tiap triwulan </t>
    </r>
    <r>
      <rPr>
        <b/>
        <sz val="11"/>
        <color theme="1"/>
        <rFont val="Cambria"/>
        <family val="1"/>
      </rPr>
      <t xml:space="preserve"> x 40%) + ( rata rata nilai penilaian atasan x 10 %)
                         3
Realisasi : (50% Komponen I) + (50% Komponen II)</t>
    </r>
  </si>
  <si>
    <t>IKU ini bertujuan untuk mendukung peningkatan kompetensi pegawai serta bimbingan mental pegawai untuk menunjang tugas dan fungsi yang dilaksanakan pada setiap unit serta peningkatan kualitas kinerja di lingkungan DJBC</t>
  </si>
  <si>
    <t>Persentase</t>
  </si>
  <si>
    <t>Subbagian Umum dan Seksi KIP</t>
  </si>
  <si>
    <t>Nota Dinas penyampaian hasil pelaksanaan peningkatan kompetensi pegawai
Nota Dinas penyampaian rencana kegiatan Bintal Pegawai</t>
  </si>
  <si>
    <t>Persentase efektivitas Pelaksanaan Kegiatan Pembinaan Mental</t>
  </si>
  <si>
    <t xml:space="preserve">Kegiatan pembinaan mental adalah proses pengembangan dan peningkatan kualitas SDM dengan dimensi ideologi, adab, jasmani, kompetensi dan sosio kultural dengan metode pembelajaran komprehensif.
Pelaksanaan kegiatan pembinaan mental diikuti oleh pejabat atau pegawai.
Pengukuran efektivtas pelaksanaan pembinaan mental dilakukan sesuai Buku Pedoman Pengelolaan Bintal yang ditetapkan oleh Tim Bintalnas.
</t>
  </si>
  <si>
    <r>
      <rPr>
        <b/>
        <sz val="11"/>
        <color theme="1"/>
        <rFont val="Cambria"/>
        <family val="1"/>
      </rPr>
      <t>(</t>
    </r>
    <r>
      <rPr>
        <b/>
        <u/>
        <sz val="11"/>
        <color theme="1"/>
        <rFont val="Cambria"/>
        <family val="1"/>
      </rPr>
      <t>Ʃkehadiran tiap triwulan</t>
    </r>
    <r>
      <rPr>
        <b/>
        <sz val="11"/>
        <color theme="1"/>
        <rFont val="Cambria"/>
        <family val="1"/>
      </rPr>
      <t xml:space="preserve">  x 70%) + ( rata rata nilai penilaian atasan x 30 %)
                         3</t>
    </r>
  </si>
  <si>
    <t>IKU ini bertujuan untuk mendukung peningkatan  mental pegawai untuk menunjang tugas dan fungsi yang dilaksanakan pada setiap unit di lingkungan DJBC</t>
  </si>
  <si>
    <t>Triwulan IV</t>
  </si>
  <si>
    <t>Triwulan III</t>
  </si>
  <si>
    <t>Triwulan II</t>
  </si>
  <si>
    <t>Triwulan I</t>
  </si>
  <si>
    <t xml:space="preserve">Periode </t>
  </si>
  <si>
    <t>Tabel Data :</t>
  </si>
  <si>
    <t>(   ) Tahunan</t>
  </si>
  <si>
    <t>( X ) Triwulanan</t>
  </si>
  <si>
    <t>(   ) Bulanan</t>
  </si>
  <si>
    <r>
      <rPr>
        <b/>
        <sz val="11"/>
        <color theme="1"/>
        <rFont val="Cambria"/>
        <family val="1"/>
      </rPr>
      <t xml:space="preserve">( X ) </t>
    </r>
    <r>
      <rPr>
        <b/>
        <i/>
        <sz val="11"/>
        <color theme="1"/>
        <rFont val="Cambria"/>
        <family val="1"/>
      </rPr>
      <t>Maximize</t>
    </r>
  </si>
  <si>
    <t>(   ) Raw data</t>
  </si>
  <si>
    <t>(   ) Average</t>
  </si>
  <si>
    <t>( X  ) Take Last Known Value</t>
  </si>
  <si>
    <t>(   ) Sum</t>
  </si>
  <si>
    <t>(   ) Indirect</t>
  </si>
  <si>
    <r>
      <rPr>
        <sz val="11"/>
        <color theme="1"/>
        <rFont val="Cambria"/>
        <family val="1"/>
      </rPr>
      <t xml:space="preserve">(  ) </t>
    </r>
    <r>
      <rPr>
        <i/>
        <sz val="11"/>
        <color theme="1"/>
        <rFont val="Cambria"/>
        <family val="1"/>
      </rPr>
      <t>Cascading Peta</t>
    </r>
  </si>
  <si>
    <t>Screenshot tanggal penyampaian laporan (menu "Monitoring HJE") aplikasi ExSIS, Laporan hasil pemantauan HTP dan screenshot aplikasi ExSIS (dalam hal aplikasi mengalami gangguan), hasil penilaian konten laporan, surat pemberitahuan temuan ke pengusaha pabrik/importir HT dan KEP penyesuaian tarif cukai HT dan/atau KEP penyesuaian profil pengusaha pabrik/importir HT</t>
  </si>
  <si>
    <t>Sumber Data:</t>
  </si>
  <si>
    <t>Kepala Seksi Pelayanan Kepabeanan dan Cukai dan Dukungan Teknis</t>
  </si>
  <si>
    <t>Unit/Pihak Penanggung Jawab  :</t>
  </si>
  <si>
    <t>(   ) Exact</t>
  </si>
  <si>
    <t>Tingkat Validitas  :</t>
  </si>
  <si>
    <t>(   ) Low</t>
  </si>
  <si>
    <t>( X ) Moderate</t>
  </si>
  <si>
    <t>Tingkat Kendali  :</t>
  </si>
  <si>
    <t>( X ) Kuantitas/Output</t>
  </si>
  <si>
    <t>Satuan Pengukuran:</t>
  </si>
  <si>
    <r>
      <rPr>
        <sz val="11"/>
        <color theme="1"/>
        <rFont val="Cambria"/>
        <family val="1"/>
      </rPr>
      <t xml:space="preserve">IKU ini bertujuan untuk meningkatkan efektivitas pelaksanaan kegiatan pemantauan perkembangan HTP atas HT di pasaran.
</t>
    </r>
    <r>
      <rPr>
        <b/>
        <sz val="11"/>
        <color theme="1"/>
        <rFont val="Cambria"/>
        <family val="1"/>
      </rPr>
      <t xml:space="preserve">Penjelasan </t>
    </r>
    <r>
      <rPr>
        <sz val="11"/>
        <color theme="1"/>
        <rFont val="Cambria"/>
        <family val="1"/>
      </rPr>
      <t>: 
Dalam hal tidak terdapat temuan atas laporan pemantauan yang disampaikan, maka bobot I, II dan III menjadi 25% : 25% : 50%.</t>
    </r>
  </si>
  <si>
    <t>Tujuan :</t>
  </si>
  <si>
    <t xml:space="preserve">∑Temuan pemantauan yang diterima
</t>
  </si>
  <si>
    <t>x 10%</t>
  </si>
  <si>
    <t xml:space="preserve">∑ Temuan pemantauan yang ditindaklanjuti
</t>
  </si>
  <si>
    <t>Komponen IV =</t>
  </si>
  <si>
    <t>x 50%</t>
  </si>
  <si>
    <t>Rata-rata penilaian konten laporan pemantauan
 konfirmasi</t>
  </si>
  <si>
    <t>Komponen III =</t>
  </si>
  <si>
    <t>+</t>
  </si>
  <si>
    <t xml:space="preserve">∑Laporan pemantauan yang harus disampaikan
</t>
  </si>
  <si>
    <t>x 20%</t>
  </si>
  <si>
    <t xml:space="preserve">∑ Laporan pemantauan yang disampaikan tepat waktu
</t>
  </si>
  <si>
    <t>Komponen II =</t>
  </si>
  <si>
    <t xml:space="preserve">∑ Laporan pemantauan yang disampaikan </t>
  </si>
  <si>
    <t>∑ Penyampaian laporan pemantauan melalui ExSIS</t>
  </si>
  <si>
    <t>Komponen I =</t>
  </si>
  <si>
    <r>
      <rPr>
        <b/>
        <sz val="11"/>
        <color theme="1"/>
        <rFont val="Calibri"/>
        <family val="2"/>
      </rPr>
      <t>Komponen 3</t>
    </r>
    <r>
      <rPr>
        <sz val="11"/>
        <color theme="1"/>
        <rFont val="Calibri"/>
        <family val="2"/>
      </rPr>
      <t xml:space="preserve"> : Aspek penilaian konten laporan (Bobot 50%)
Penilaian konten laporan dilakukan oleh Direktorat Teknis dan Fasilitas Cukai atas pemenuhan dan kesesuaian konten laporan pemantauan HTP yang disampaikan oleh KPPBC. Adapun konten laporan yang dinilai meliputi: 
1. Data kemasan produk HT meliputi nama merek kemasan, nama dan lokasi pabrik dan harga jual produk HT per kemasan. 
2. Data pita cukai yang melekat kemasan produk HT meliputi tahun anggaran pita cukai, tarif cukai per batang/gram, harga jual eceran (HJE), jenis HT dan isi (batang/gram).
3. Kesesuaian target wilayah dan jumlah sampel kabupaten/kecamatan.
4. Jumlah Tempat Penjualan Eceran (TPE) yang dipantau (Minimal 3 TPE tiap kecamatan. Apabila jumlah TPE pada suatu kecamatan kurang dari 3 TPE, maka KPPBC melakukan pemantauan HTP di TPE kecamatan lain dengan menyampaikan nota dinas pemberitahuan kepada Direktorat Teknis dan Fasilitas Cukai).
5. Jumlah kemasan/bungkus (jumlah minimal yang didata di tiap kecamatan adalah 100 kemasan).
</t>
    </r>
    <r>
      <rPr>
        <b/>
        <sz val="11"/>
        <color theme="1"/>
        <rFont val="Calibri"/>
        <family val="2"/>
      </rPr>
      <t>Komponen 4</t>
    </r>
    <r>
      <rPr>
        <sz val="11"/>
        <color theme="1"/>
        <rFont val="Calibri"/>
        <family val="2"/>
      </rPr>
      <t xml:space="preserve"> : Tindak lanjut temuan (bobot 10%)
Direktorat Teknis dan Fasilitas Cukai melakukan penelitian atas laporan pemantauan yang disampaikan. Apabila berdasarkan hasil penelitian ditemukan:
HTP telah melampaui batasan HJE per batang atau gram di atasnya;
HTP kurang dari 85% dari HJE yang tercantum dalam pita cukai HT;
maka Direktorat Teknis dan Fasilitas Cukai menyampaikan temuan tersebut kepada KPPBC terkait untuk ditindaklanjuti.
Atas temuan sebagaimana tercantum pada butir (a.1), KPPBC menyampaikan temuan tersebut kepada pengusaha pabrik HT/importir HT. Apabila pengusaha pabrik HT/importir HT tidak mengajukan sanggahan yang memadai dalam kurun waktu 30 hari sejak surat pemberitahuan temuan diterima, maka Kepala Kantor melakukan penetapan penyesuaian tarif cukai HT.
Atas temuan sebagaimana tercantum pada butir (a.2), KPPBC menyampaikan temuan tersebut kepada pengusaha pabrik HT/importir HT. Apabila pada periode pemantauan selanjutnya masih ditemukan HTP kurang dari 85% dari HJE dalam pita cukai HT milik pengusaha pabrik HT/importir HT tersebut, maka Kepala Kantor melakukan penyesuaian profil pengusaha pabrik HT/importir HT.
Raw data hasil temuan dan tindak lanjut temuan bulan Desember tahun berjalan dimasukkan dalam perhitungan capaian IKU bulan Maret tahun berikutnya.</t>
    </r>
  </si>
  <si>
    <r>
      <rPr>
        <sz val="11"/>
        <color theme="1"/>
        <rFont val="Cambria"/>
        <family val="1"/>
      </rPr>
      <t xml:space="preserve">Pemantauan perkembangan harga transaksi pasar (HTP) atas hasil tembakau (HT) adalah pelaksanaan pemantauan/informasi Harga Jual Eceran (HJE) hasil tembakau (HT) sesuai dengan Surat Edaran Direktur Jenderal Bea dan Cukai Nomor SE-18/BC/2017. Pemantauan perkembangan HTP HT dilaksanakan secara rutin setiap 3 bulan (triwulanan) yaitu pada bulan Maret, Juni, September dan Desember.
Capaian IKU dihitung berdasarkan 4 komponen yakni :
</t>
    </r>
    <r>
      <rPr>
        <b/>
        <sz val="11"/>
        <color theme="1"/>
        <rFont val="Cambria"/>
        <family val="1"/>
      </rPr>
      <t>Komponen 1</t>
    </r>
    <r>
      <rPr>
        <sz val="11"/>
        <color theme="1"/>
        <rFont val="Cambria"/>
        <family val="1"/>
      </rPr>
      <t xml:space="preserve"> : Aspek pelaporan melalui ExSIS (Bobot 20%)
Komponen 1 dihitung dari jumlah laporan yang disampaikan melalui aplikasi ExSIS dibagi dengan jumlah laporan yang harus disampaikan.
Laporan hasil pemantauan disampaikan melalui menu "Monitoring HJE" pada aplikasi ExSIS.. 
Apabila aplikasi sedang mengalami gangguan, laporan dapat disampaikan melalui melalui fax/email sesuai format lampiran III SE-18/BC/2017, disertai bukti pendukung bahwa aplikasi mengalami gangguan (screenshot aplikasi ExSIS).
Apabila KPPBC hanya menyampaikan laporan melalui fax/email tanpa disertai dengan bukti pendukung (screenshot aplikasi ExSIS) aplikasi mengalami gangguan, maka laporan tersebut tidak dapat diperhitungkan sebagai capaian IKU.
</t>
    </r>
    <r>
      <rPr>
        <b/>
        <sz val="11"/>
        <color theme="1"/>
        <rFont val="Cambria"/>
        <family val="1"/>
      </rPr>
      <t>Komponen 2</t>
    </r>
    <r>
      <rPr>
        <sz val="11"/>
        <color theme="1"/>
        <rFont val="Cambria"/>
        <family val="1"/>
      </rPr>
      <t xml:space="preserve"> : Aspek pelaporan tepat waktu (Bobot 20%)
Laporan hasil pemantauan harus disampaikan kepada Direktur Teknis dan Fasilitas Cukai. Adapun batas waktu pelaporan hasil pemantauan setiap triwulan mengacu pada nota dinas Direktur Teknis dan Fasilitas Cukai. 
Tanggal pelaporan yang digunakan dalam perhitungan capaian IKU ini adalah tanggal pengiriman laporan dalam menu "Monitoring HJE" pada aplikasi ExSIS. 
Dalam hal aplikasi sedang mengalami gangguan, laporan disampaikan melalui fax/ email dengan tanggal yang digunakan dalam perhitungan capaian adalah tanggal penyampaian laporan pada fax/email.</t>
    </r>
  </si>
  <si>
    <t>Indikator Kinerja Utama:</t>
  </si>
  <si>
    <t>Pemeriksaan dan Pengawasan Kepabeanan dan Cukai merupakan kegiatan pemeriksaan secara data, informasi, dan/ atau secara fisik terhadap barang yang berkaitan dengan impor dan/atau ekspor, barang kena cukai (BKC), dan barang lain dan/atau tempat yang berhubungan dengan BKC, serta keseluruhan kegiatan pengawasan di bidang kepabeanan dan cukai yang meliputi kegiatan intelijen, patroli, penindakan, penanganan perkara dalam rangka memastikan dipenuhinya ketentuan peraturan perundang-undangan di bidang kepabeanan dan cukai secara efektif.</t>
  </si>
  <si>
    <t>Pemeriksaan dan Pengawasan kepabeanan dan cukai yang efektif</t>
  </si>
  <si>
    <t>Triwulan  IV</t>
  </si>
  <si>
    <t>Triwulan  III</t>
  </si>
  <si>
    <t>Triwulan  II</t>
  </si>
  <si>
    <t>Triwulan  I</t>
  </si>
  <si>
    <t>(    ) Ya</t>
  </si>
  <si>
    <t>(    ) Tahunan</t>
  </si>
  <si>
    <t>(  X  ) Triwulanan</t>
  </si>
  <si>
    <t>(    ) Bulanan</t>
  </si>
  <si>
    <t>(    ) Stabilize</t>
  </si>
  <si>
    <t>(    ) Minimize</t>
  </si>
  <si>
    <t>(    ) Raw data</t>
  </si>
  <si>
    <t>(    ) Average</t>
  </si>
  <si>
    <t>(    ) Sum</t>
  </si>
  <si>
    <t>(    ) Indirect</t>
  </si>
  <si>
    <t>(    ) Cascading Peta</t>
  </si>
  <si>
    <t>Laporan BMN yang berasal dari aset eks kepabeanan dan cukai</t>
  </si>
  <si>
    <t>Staff Seksi Pelayanan Kepabeanan dan Cukai dan Dukungan Teknis</t>
  </si>
  <si>
    <t>(    ) Activity</t>
  </si>
  <si>
    <t>(    ) Proxy</t>
  </si>
  <si>
    <t>(    ) Exact</t>
  </si>
  <si>
    <t>(    ) Low</t>
  </si>
  <si>
    <t>(    ) Biaya</t>
  </si>
  <si>
    <t>(    ) Waktu</t>
  </si>
  <si>
    <t>(  X  ) Kuantitas/Output</t>
  </si>
  <si>
    <t>Penyelesaian Tindak Lanjut BMN yang sesuai standar mutu dalam mewujudkan pengelolaan BMN yang baik dan tertib</t>
  </si>
  <si>
    <t>Indeks 1= Surat Dinas Penyampaian Tindaklanjut BMN ke KPKNL disampaikan &gt;20 hari sejak KEP BMN</t>
  </si>
  <si>
    <t>Indeks 1= Surat Dinas Penyampaian Tindaklanjut BMN ke KPKNL disampaikan &gt;20 hari sejak KEP BMN
Indeks 2= Surat Dinas Penyampaian Tindaklanjut BMN ke KPKNL disampaikan 16-20 hari sejak KEP BMN
Indeks 3= Surat Dinas Penyampaian Tindaklanjut BMN ke KPKNL disampaikan  11-15 hari sejak KEP BMN
Indeks 4= Surat Dinas Penyampaian Tindaklanjut BMN ke KPKNL disampaikan &lt;10 hari sejak KEP BMN</t>
  </si>
  <si>
    <t xml:space="preserve">Barang yang menjadi milik negara berasal dari
a. barang yang dinyatakan tidak dikuasai yang merupakan barang yang dilarang untuk diekspor atau diimpor;
b. barang yang dinyatakan tidak dikuasai yang merupakan barang yang dibatasi untuk diekspor atau diimpor dan tidak diselesaikan oleh pemiliknya dalam jangka waktu 60 (enam puluh) hari terhitung sejak disimpan di TPP; 
c. barang dan/ atau sarana pengangkut yang ditegah oleh Pejabat Bea dan Cukai yang berasal dari tindak pidana yang pelakunya tidak dikenal; 
d. barang dan/atau sarana pengangkut yang ditinggalkan di kawasan pabean oleh pemilik yang tidak dikenal dan tidak diselesaikan dalam jangka waktu 30 (tiga puluh) hari sejak disimpan di TPP; 
e. barang yang dikuasai negara yang merupakan barang yang dilarang atau dibatasi untuk diimpor atau diekspor; atau 
f. barang dan/ atau sarana pengangkut yang berdasarkan putusan hakim yang telah mempunyai kekuatan hukum tetap dinyatakan dirampas untuk negara.
</t>
  </si>
  <si>
    <t>Indeks Penyelesaian tindak lanjut BMN yang tepat waktu</t>
  </si>
  <si>
    <t>NOMOR : 6/BC.14.6.4/2022</t>
  </si>
  <si>
    <t xml:space="preserve">             Bersama ini ditetapkan manual Indikator Kinerja Utama Josep Renhard Moris Zai, Pelaksana pada Seksi Pelayanan Kepabeanan dan Cukai dan Dukungan Teknis untuk periode Kontrak Kinerja Tahun 2022 yang meliputi :    </t>
  </si>
  <si>
    <t>MANUAL INDIKATOR KINERJA UTAMA
JOSEP RENHARD MORIS ZAI
PELAKSANA PADA SEKSI PELAYANAN KEPABEANAN DAN CUKAI DAN DUKUNGAN TEKNIS
KPPBC TIPE MADYA PABEAN C SABANG
KEMENTERIAN KEUANGAN</t>
  </si>
  <si>
    <r>
      <t xml:space="preserve">(   ) </t>
    </r>
    <r>
      <rPr>
        <i/>
        <sz val="11"/>
        <color theme="1"/>
        <rFont val="Cambria"/>
        <family val="1"/>
      </rPr>
      <t>Non-Cascading</t>
    </r>
  </si>
  <si>
    <r>
      <t xml:space="preserve">( X ) </t>
    </r>
    <r>
      <rPr>
        <b/>
        <i/>
        <sz val="11"/>
        <color theme="1"/>
        <rFont val="Cambria"/>
        <family val="1"/>
      </rPr>
      <t>Cascading Non Peta</t>
    </r>
  </si>
  <si>
    <t>( X ) Cascading Non Peta</t>
  </si>
  <si>
    <t>(X) Direct</t>
  </si>
  <si>
    <t>Josep Renhard Moris Zai</t>
  </si>
  <si>
    <t>(   ) Non-Cascading</t>
  </si>
  <si>
    <t>( X ) Direct</t>
  </si>
  <si>
    <t>JOSEP RENHARD MORIS ZAI</t>
  </si>
  <si>
    <t>Persentase Efektivitas Pemantauan Harga Transaksi Pasar Hasil Tembakau</t>
  </si>
  <si>
    <t>3a - C</t>
  </si>
  <si>
    <t>4a - N</t>
  </si>
  <si>
    <t>4b - N</t>
  </si>
  <si>
    <t xml:space="preserve">    Juli 2022</t>
  </si>
  <si>
    <t>NIP 19990216 202101 1 003</t>
  </si>
  <si>
    <r>
      <t xml:space="preserve">Dokumen </t>
    </r>
    <r>
      <rPr>
        <i/>
        <sz val="11"/>
        <color theme="1"/>
        <rFont val="Cambria"/>
        <family val="1"/>
      </rPr>
      <t>Vessel Declaration,</t>
    </r>
    <r>
      <rPr>
        <sz val="11"/>
        <color theme="1"/>
        <rFont val="Cambria"/>
        <family val="1"/>
      </rPr>
      <t xml:space="preserve">LHP, Kartu kendali waktu pelayanan </t>
    </r>
    <r>
      <rPr>
        <i/>
        <sz val="11"/>
        <color theme="1"/>
        <rFont val="Cambria"/>
        <family val="1"/>
      </rPr>
      <t>Vessel Declaration, Nomor manifest kantong</t>
    </r>
  </si>
  <si>
    <t>Kepala Seksi Pelayanan Kepabeanan dan Cukai dan Dukungan Teknis, Josep Renhard Moris Zai</t>
  </si>
  <si>
    <t>(    )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</si>
</sst>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 yyyy"/>
  </numFmts>
  <fonts count="36" x14ac:knownFonts="1">
    <font>
      <sz val="11"/>
      <color theme="1"/>
      <name val="Calibri"/>
      <scheme val="minor"/>
    </font>
    <font>
      <sz val="11"/>
      <color theme="1"/>
      <name val="Arial"/>
      <family val="2"/>
    </font>
    <font>
      <b/>
      <sz val="14"/>
      <color theme="1"/>
      <name val="Arial"/>
      <family val="2"/>
    </font>
    <font>
      <sz val="14"/>
      <color theme="1"/>
      <name val="Arial"/>
      <family val="2"/>
    </font>
    <font>
      <sz val="11"/>
      <color theme="0"/>
      <name val="Arial"/>
      <family val="2"/>
    </font>
    <font>
      <sz val="11"/>
      <name val="Calibri"/>
      <family val="2"/>
    </font>
    <font>
      <sz val="11"/>
      <color theme="1"/>
      <name val="Calibri"/>
      <family val="2"/>
    </font>
    <font>
      <b/>
      <sz val="18"/>
      <color theme="1"/>
      <name val="Cambria"/>
      <family val="1"/>
    </font>
    <font>
      <b/>
      <sz val="18"/>
      <color theme="1"/>
      <name val="Arial"/>
      <family val="2"/>
    </font>
    <font>
      <sz val="18"/>
      <color theme="1"/>
      <name val="Arial"/>
      <family val="2"/>
    </font>
    <font>
      <b/>
      <sz val="11"/>
      <color theme="1"/>
      <name val="Cambria"/>
      <family val="1"/>
    </font>
    <font>
      <i/>
      <sz val="11"/>
      <color theme="1"/>
      <name val="Cambria"/>
      <family val="1"/>
    </font>
    <font>
      <sz val="11"/>
      <color theme="1"/>
      <name val="Cambria"/>
      <family val="1"/>
    </font>
    <font>
      <sz val="10"/>
      <color theme="1"/>
      <name val="Arial"/>
      <family val="2"/>
    </font>
    <font>
      <b/>
      <i/>
      <sz val="11"/>
      <color theme="1"/>
      <name val="Cambria"/>
      <family val="1"/>
    </font>
    <font>
      <b/>
      <u/>
      <sz val="11"/>
      <color theme="1"/>
      <name val="Cambria"/>
      <family val="1"/>
    </font>
    <font>
      <sz val="11"/>
      <color rgb="FF000000"/>
      <name val="Cambria"/>
      <family val="1"/>
    </font>
    <font>
      <b/>
      <sz val="11"/>
      <color rgb="FF000000"/>
      <name val="Cambria"/>
      <family val="1"/>
    </font>
    <font>
      <b/>
      <sz val="11"/>
      <color rgb="FFFF0000"/>
      <name val="Cambria"/>
      <family val="1"/>
    </font>
    <font>
      <b/>
      <sz val="11"/>
      <color rgb="FFD8D8D8"/>
      <name val="Cambria"/>
      <family val="1"/>
    </font>
    <font>
      <sz val="11"/>
      <color rgb="FF000000"/>
      <name val="Calibri"/>
      <family val="2"/>
    </font>
    <font>
      <b/>
      <sz val="16"/>
      <color theme="1"/>
      <name val="Cambria"/>
      <family val="1"/>
    </font>
    <font>
      <b/>
      <sz val="11"/>
      <color rgb="FF000000"/>
      <name val="Calibri"/>
      <family val="2"/>
    </font>
    <font>
      <sz val="11"/>
      <color rgb="FFFF0000"/>
      <name val="Calibri"/>
      <family val="2"/>
    </font>
    <font>
      <i/>
      <sz val="10"/>
      <color theme="1"/>
      <name val="Arial"/>
      <family val="2"/>
    </font>
    <font>
      <sz val="10"/>
      <color rgb="FFFF0000"/>
      <name val="Arial"/>
      <family val="2"/>
    </font>
    <font>
      <sz val="11"/>
      <color rgb="FF000000"/>
      <name val="Calibri"/>
      <family val="2"/>
      <scheme val="minor"/>
    </font>
    <font>
      <u/>
      <sz val="11"/>
      <color theme="1"/>
      <name val="Calibri"/>
      <family val="2"/>
    </font>
    <font>
      <b/>
      <sz val="11"/>
      <color theme="1"/>
      <name val="Calibri"/>
      <family val="2"/>
    </font>
    <font>
      <sz val="11"/>
      <color theme="0"/>
      <name val="Cambria"/>
      <family val="1"/>
    </font>
    <font>
      <b/>
      <sz val="11"/>
      <color theme="0"/>
      <name val="Cambria"/>
      <family val="1"/>
    </font>
    <font>
      <b/>
      <u/>
      <sz val="11"/>
      <color rgb="FFFF0000"/>
      <name val="Cambria"/>
      <family val="1"/>
    </font>
    <font>
      <sz val="11"/>
      <color theme="1"/>
      <name val="Cambria"/>
      <family val="1"/>
    </font>
    <font>
      <b/>
      <sz val="11"/>
      <color theme="1"/>
      <name val="Cambria"/>
      <family val="1"/>
    </font>
    <font>
      <b/>
      <sz val="16"/>
      <color theme="1"/>
      <name val="Cambria"/>
      <family val="1"/>
    </font>
    <font>
      <sz val="11"/>
      <color theme="1"/>
      <name val="Arial"/>
      <family val="2"/>
    </font>
  </fonts>
  <fills count="13">
    <fill>
      <patternFill patternType="none"/>
    </fill>
    <fill>
      <patternFill patternType="gray125"/>
    </fill>
    <fill>
      <patternFill patternType="solid">
        <fgColor rgb="FF1F3864"/>
        <bgColor rgb="FF1F3864"/>
      </patternFill>
    </fill>
    <fill>
      <patternFill patternType="solid">
        <fgColor theme="9"/>
        <bgColor theme="9"/>
      </patternFill>
    </fill>
    <fill>
      <patternFill patternType="solid">
        <fgColor rgb="FFFFC000"/>
        <bgColor rgb="FFFFC000"/>
      </patternFill>
    </fill>
    <fill>
      <patternFill patternType="solid">
        <fgColor theme="0"/>
        <bgColor theme="0"/>
      </patternFill>
    </fill>
    <fill>
      <patternFill patternType="solid">
        <fgColor rgb="FFFF4F4F"/>
        <bgColor rgb="FFFF4F4F"/>
      </patternFill>
    </fill>
    <fill>
      <patternFill patternType="solid">
        <fgColor rgb="FFF4B083"/>
        <bgColor rgb="FFF4B083"/>
      </patternFill>
    </fill>
    <fill>
      <patternFill patternType="solid">
        <fgColor rgb="FFFFFFFF"/>
        <bgColor rgb="FFFFFFFF"/>
      </patternFill>
    </fill>
    <fill>
      <patternFill patternType="solid">
        <fgColor rgb="FFD8D8D8"/>
        <bgColor rgb="FFD8D8D8"/>
      </patternFill>
    </fill>
    <fill>
      <patternFill patternType="solid">
        <fgColor rgb="FF7F7F7F"/>
        <bgColor rgb="FF7F7F7F"/>
      </patternFill>
    </fill>
    <fill>
      <patternFill patternType="solid">
        <fgColor rgb="FFFF5050"/>
        <bgColor rgb="FFFF5050"/>
      </patternFill>
    </fill>
    <fill>
      <patternFill patternType="solid">
        <fgColor rgb="FF366092"/>
        <bgColor rgb="FF366092"/>
      </patternFill>
    </fill>
  </fills>
  <borders count="3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top/>
      <bottom/>
      <diagonal/>
    </border>
    <border>
      <left/>
      <right style="thin">
        <color rgb="FF000000"/>
      </right>
      <top/>
      <bottom/>
      <diagonal/>
    </border>
    <border>
      <left style="thin">
        <color rgb="FF000000"/>
      </left>
      <right/>
      <top/>
      <bottom/>
      <diagonal/>
    </border>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rgb="FF000000"/>
      </bottom>
      <diagonal/>
    </border>
    <border>
      <left/>
      <right/>
      <top/>
      <bottom/>
      <diagonal/>
    </border>
    <border>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s>
  <cellStyleXfs count="2">
    <xf numFmtId="0" fontId="0" fillId="0" borderId="0"/>
    <xf numFmtId="0" fontId="26" fillId="0" borderId="25"/>
  </cellStyleXfs>
  <cellXfs count="305">
    <xf numFmtId="0" fontId="0" fillId="0" borderId="0" xfId="0" applyFont="1" applyAlignme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2" fillId="0" borderId="0" xfId="0" applyFont="1" applyAlignment="1">
      <alignment horizontal="center"/>
    </xf>
    <xf numFmtId="0" fontId="1" fillId="0" borderId="5" xfId="0" applyFont="1" applyBorder="1"/>
    <xf numFmtId="0" fontId="1" fillId="0" borderId="0" xfId="0" applyFont="1"/>
    <xf numFmtId="0" fontId="1" fillId="0" borderId="0" xfId="0" applyFont="1" applyAlignment="1">
      <alignment horizontal="left" vertical="top"/>
    </xf>
    <xf numFmtId="0" fontId="4" fillId="2" borderId="6" xfId="0" applyFont="1" applyFill="1" applyBorder="1" applyAlignment="1">
      <alignment horizontal="center" vertical="center"/>
    </xf>
    <xf numFmtId="0" fontId="4" fillId="2" borderId="6" xfId="0" applyFont="1" applyFill="1" applyBorder="1" applyAlignment="1">
      <alignment horizontal="center" vertical="center" wrapText="1"/>
    </xf>
    <xf numFmtId="0" fontId="1" fillId="0" borderId="6" xfId="0" applyFont="1" applyBorder="1" applyAlignment="1">
      <alignment horizontal="center" vertical="center"/>
    </xf>
    <xf numFmtId="0" fontId="1" fillId="0" borderId="6" xfId="0" quotePrefix="1" applyFont="1" applyBorder="1" applyAlignment="1">
      <alignment horizontal="center" vertical="top"/>
    </xf>
    <xf numFmtId="0" fontId="1" fillId="0" borderId="0" xfId="0" applyFont="1" applyAlignment="1">
      <alignment horizontal="center" vertical="center"/>
    </xf>
    <xf numFmtId="0" fontId="1" fillId="0" borderId="0" xfId="0" applyFont="1" applyAlignment="1">
      <alignment horizontal="left" vertical="top" wrapText="1"/>
    </xf>
    <xf numFmtId="0" fontId="1" fillId="0" borderId="0" xfId="0" applyFont="1" applyAlignment="1">
      <alignment horizontal="left"/>
    </xf>
    <xf numFmtId="0" fontId="1" fillId="0" borderId="0" xfId="0" applyFont="1" applyAlignment="1">
      <alignment vertical="top" wrapText="1"/>
    </xf>
    <xf numFmtId="0" fontId="6" fillId="0" borderId="10" xfId="0" applyFont="1" applyBorder="1"/>
    <xf numFmtId="0" fontId="6" fillId="0" borderId="11" xfId="0" applyFont="1" applyBorder="1"/>
    <xf numFmtId="0" fontId="6" fillId="0" borderId="12" xfId="0" applyFont="1" applyBorder="1"/>
    <xf numFmtId="0" fontId="1" fillId="0" borderId="0" xfId="0" applyFont="1" applyAlignment="1">
      <alignment vertical="center"/>
    </xf>
    <xf numFmtId="0" fontId="8" fillId="0" borderId="0" xfId="0" applyFont="1" applyAlignment="1">
      <alignment horizontal="left" vertical="center"/>
    </xf>
    <xf numFmtId="0" fontId="9"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left" vertical="center"/>
    </xf>
    <xf numFmtId="0" fontId="10" fillId="0" borderId="0" xfId="0" applyFont="1" applyAlignment="1">
      <alignment horizontal="left" vertical="top"/>
    </xf>
    <xf numFmtId="0" fontId="12" fillId="0" borderId="0" xfId="0" applyFont="1" applyAlignment="1">
      <alignment horizontal="left" vertical="top"/>
    </xf>
    <xf numFmtId="0" fontId="12" fillId="0" borderId="7" xfId="0" applyFont="1" applyBorder="1" applyAlignment="1">
      <alignment horizontal="left" vertical="top" wrapText="1"/>
    </xf>
    <xf numFmtId="0" fontId="10" fillId="0" borderId="0" xfId="0" applyFont="1" applyAlignment="1">
      <alignment horizontal="left" vertical="center" wrapText="1"/>
    </xf>
    <xf numFmtId="0" fontId="12" fillId="0" borderId="6" xfId="0" applyFont="1" applyBorder="1"/>
    <xf numFmtId="0" fontId="12" fillId="0" borderId="8" xfId="0" applyFont="1" applyBorder="1" applyAlignment="1">
      <alignment horizontal="left" vertical="center" wrapText="1"/>
    </xf>
    <xf numFmtId="0" fontId="12" fillId="0" borderId="9" xfId="0" applyFont="1" applyBorder="1" applyAlignment="1">
      <alignment horizontal="left" vertical="center" wrapText="1"/>
    </xf>
    <xf numFmtId="0" fontId="12" fillId="0" borderId="0" xfId="0" applyFont="1" applyAlignment="1">
      <alignment horizontal="left" vertical="center" wrapText="1"/>
    </xf>
    <xf numFmtId="0" fontId="1" fillId="0" borderId="0" xfId="0" applyFont="1" applyAlignment="1">
      <alignment vertical="top"/>
    </xf>
    <xf numFmtId="0" fontId="10" fillId="0" borderId="0" xfId="0" applyFont="1" applyAlignment="1">
      <alignment vertical="top" wrapText="1"/>
    </xf>
    <xf numFmtId="0" fontId="10" fillId="0" borderId="0" xfId="0" applyFont="1" applyAlignment="1">
      <alignment vertical="center"/>
    </xf>
    <xf numFmtId="164" fontId="10" fillId="0" borderId="7" xfId="0" applyNumberFormat="1" applyFont="1" applyBorder="1" applyAlignment="1">
      <alignment vertical="center" wrapText="1"/>
    </xf>
    <xf numFmtId="164" fontId="12" fillId="0" borderId="8" xfId="0" applyNumberFormat="1" applyFont="1" applyBorder="1" applyAlignment="1">
      <alignment vertical="center" wrapText="1"/>
    </xf>
    <xf numFmtId="0" fontId="12" fillId="0" borderId="9" xfId="0" applyFont="1" applyBorder="1"/>
    <xf numFmtId="0" fontId="1" fillId="0" borderId="0" xfId="0" applyFont="1" applyAlignment="1">
      <alignment horizontal="left" vertical="center"/>
    </xf>
    <xf numFmtId="0" fontId="12" fillId="0" borderId="0" xfId="0" applyFont="1" applyAlignment="1">
      <alignment vertical="center"/>
    </xf>
    <xf numFmtId="0" fontId="12" fillId="0" borderId="7" xfId="0" applyFont="1" applyBorder="1" applyAlignment="1">
      <alignment vertical="top"/>
    </xf>
    <xf numFmtId="0" fontId="10" fillId="0" borderId="8" xfId="0" applyFont="1" applyBorder="1" applyAlignment="1">
      <alignment vertical="top" wrapText="1"/>
    </xf>
    <xf numFmtId="0" fontId="12" fillId="0" borderId="8" xfId="0" applyFont="1" applyBorder="1" applyAlignment="1">
      <alignment vertical="top" wrapText="1"/>
    </xf>
    <xf numFmtId="0" fontId="11" fillId="0" borderId="8" xfId="0" applyFont="1" applyBorder="1" applyAlignment="1">
      <alignment vertical="top" wrapText="1"/>
    </xf>
    <xf numFmtId="0" fontId="12" fillId="0" borderId="9" xfId="0" applyFont="1" applyBorder="1" applyAlignment="1">
      <alignment vertical="center" wrapText="1"/>
    </xf>
    <xf numFmtId="0" fontId="12" fillId="0" borderId="8" xfId="0" applyFont="1" applyBorder="1" applyAlignment="1">
      <alignment vertical="top"/>
    </xf>
    <xf numFmtId="0" fontId="12" fillId="0" borderId="8" xfId="0" applyFont="1" applyBorder="1" applyAlignment="1">
      <alignment vertical="center" wrapText="1"/>
    </xf>
    <xf numFmtId="0" fontId="10" fillId="0" borderId="0" xfId="0" applyFont="1" applyAlignment="1">
      <alignment horizontal="left" vertical="center"/>
    </xf>
    <xf numFmtId="0" fontId="12" fillId="0" borderId="0" xfId="0" applyFont="1"/>
    <xf numFmtId="0" fontId="10" fillId="0" borderId="8" xfId="0" applyFont="1" applyBorder="1" applyAlignment="1">
      <alignment vertical="top"/>
    </xf>
    <xf numFmtId="0" fontId="11" fillId="0" borderId="8" xfId="0" applyFont="1" applyBorder="1" applyAlignment="1">
      <alignment vertical="top"/>
    </xf>
    <xf numFmtId="0" fontId="12" fillId="0" borderId="0" xfId="0" applyFont="1" applyAlignment="1">
      <alignment horizontal="left" vertical="center"/>
    </xf>
    <xf numFmtId="0" fontId="11" fillId="0" borderId="0" xfId="0" applyFont="1" applyAlignment="1">
      <alignment vertical="center"/>
    </xf>
    <xf numFmtId="0" fontId="10" fillId="0" borderId="0" xfId="0" applyFont="1" applyAlignment="1">
      <alignment horizontal="left" vertical="top" wrapText="1"/>
    </xf>
    <xf numFmtId="0" fontId="12" fillId="0" borderId="7" xfId="0" applyFont="1" applyBorder="1" applyAlignment="1">
      <alignment horizontal="left" vertical="center"/>
    </xf>
    <xf numFmtId="0" fontId="10" fillId="0" borderId="8" xfId="0" applyFont="1" applyBorder="1" applyAlignment="1">
      <alignment horizontal="left" vertical="center"/>
    </xf>
    <xf numFmtId="0" fontId="12" fillId="0" borderId="8" xfId="0" applyFont="1" applyBorder="1" applyAlignment="1">
      <alignment vertical="center"/>
    </xf>
    <xf numFmtId="0" fontId="14" fillId="0" borderId="8" xfId="0" applyFont="1" applyBorder="1" applyAlignment="1">
      <alignment vertical="center"/>
    </xf>
    <xf numFmtId="0" fontId="12" fillId="0" borderId="8" xfId="0" applyFont="1" applyBorder="1" applyAlignment="1">
      <alignment horizontal="left" vertical="center"/>
    </xf>
    <xf numFmtId="0" fontId="10" fillId="0" borderId="7" xfId="0" applyFont="1" applyBorder="1" applyAlignment="1">
      <alignment horizontal="left" vertical="center"/>
    </xf>
    <xf numFmtId="0" fontId="11" fillId="0" borderId="8" xfId="0" applyFont="1" applyBorder="1" applyAlignment="1">
      <alignment vertical="center"/>
    </xf>
    <xf numFmtId="0" fontId="15" fillId="0" borderId="0" xfId="0" applyFont="1" applyAlignment="1">
      <alignment vertical="center"/>
    </xf>
    <xf numFmtId="0" fontId="10" fillId="0" borderId="7" xfId="0" applyFont="1" applyBorder="1" applyAlignment="1">
      <alignment horizontal="left" vertical="center" wrapText="1"/>
    </xf>
    <xf numFmtId="0" fontId="10" fillId="0" borderId="8" xfId="0" applyFont="1" applyBorder="1" applyAlignment="1">
      <alignment horizontal="left" vertical="top" wrapText="1"/>
    </xf>
    <xf numFmtId="0" fontId="12" fillId="0" borderId="8" xfId="0" applyFont="1" applyBorder="1" applyAlignment="1">
      <alignment horizontal="left" vertical="top" wrapText="1"/>
    </xf>
    <xf numFmtId="0" fontId="16" fillId="0" borderId="9" xfId="0" applyFont="1" applyBorder="1"/>
    <xf numFmtId="0" fontId="16" fillId="0" borderId="0" xfId="0" applyFont="1"/>
    <xf numFmtId="0" fontId="10" fillId="0" borderId="6" xfId="0" applyFont="1" applyBorder="1" applyAlignment="1">
      <alignment horizontal="center"/>
    </xf>
    <xf numFmtId="10" fontId="12" fillId="0" borderId="6" xfId="0" applyNumberFormat="1" applyFont="1" applyBorder="1" applyAlignment="1">
      <alignment horizontal="center"/>
    </xf>
    <xf numFmtId="9" fontId="12" fillId="5" borderId="6" xfId="0" applyNumberFormat="1" applyFont="1" applyFill="1" applyBorder="1" applyAlignment="1">
      <alignment horizontal="center" vertical="center" wrapText="1"/>
    </xf>
    <xf numFmtId="0" fontId="17" fillId="8" borderId="6" xfId="0" applyFont="1" applyFill="1" applyBorder="1" applyAlignment="1">
      <alignment horizontal="center" vertical="center"/>
    </xf>
    <xf numFmtId="0" fontId="17" fillId="0" borderId="6" xfId="0" applyFont="1" applyBorder="1" applyAlignment="1">
      <alignment horizontal="center"/>
    </xf>
    <xf numFmtId="0" fontId="17" fillId="8" borderId="24" xfId="0" applyFont="1" applyFill="1" applyBorder="1" applyAlignment="1">
      <alignment horizontal="center" vertical="center"/>
    </xf>
    <xf numFmtId="10" fontId="12" fillId="0" borderId="24" xfId="0" applyNumberFormat="1" applyFont="1" applyBorder="1" applyAlignment="1">
      <alignment horizontal="center"/>
    </xf>
    <xf numFmtId="0" fontId="17" fillId="0" borderId="23" xfId="0" applyFont="1" applyBorder="1" applyAlignment="1">
      <alignment horizontal="center"/>
    </xf>
    <xf numFmtId="10" fontId="12" fillId="0" borderId="23" xfId="0" applyNumberFormat="1" applyFont="1" applyBorder="1" applyAlignment="1">
      <alignment horizontal="center"/>
    </xf>
    <xf numFmtId="0" fontId="12" fillId="0" borderId="0" xfId="0" applyFont="1" applyAlignment="1">
      <alignment wrapText="1"/>
    </xf>
    <xf numFmtId="0" fontId="10" fillId="0" borderId="0" xfId="0" applyFont="1" applyAlignment="1">
      <alignment wrapText="1"/>
    </xf>
    <xf numFmtId="0" fontId="7" fillId="0" borderId="0" xfId="0" applyFont="1" applyAlignment="1">
      <alignment horizontal="center" vertical="center" wrapText="1"/>
    </xf>
    <xf numFmtId="0" fontId="18" fillId="0" borderId="0" xfId="0" applyFont="1" applyAlignment="1">
      <alignment wrapText="1"/>
    </xf>
    <xf numFmtId="0" fontId="12" fillId="9" borderId="25" xfId="0" applyFont="1" applyFill="1" applyBorder="1" applyAlignment="1">
      <alignment wrapText="1"/>
    </xf>
    <xf numFmtId="0" fontId="10" fillId="9" borderId="25" xfId="0" applyFont="1" applyFill="1" applyBorder="1" applyAlignment="1">
      <alignment horizontal="left" vertical="center" wrapText="1"/>
    </xf>
    <xf numFmtId="0" fontId="12" fillId="9" borderId="25" xfId="0" applyFont="1" applyFill="1" applyBorder="1" applyAlignment="1">
      <alignment horizontal="left" vertical="center" wrapText="1"/>
    </xf>
    <xf numFmtId="0" fontId="12" fillId="0" borderId="7" xfId="0" applyFont="1" applyBorder="1" applyAlignment="1">
      <alignment horizontal="center" vertical="center" wrapText="1"/>
    </xf>
    <xf numFmtId="0" fontId="12" fillId="0" borderId="8" xfId="0" applyFont="1" applyBorder="1" applyAlignment="1">
      <alignment horizontal="center" vertical="center" wrapText="1"/>
    </xf>
    <xf numFmtId="0" fontId="19" fillId="9" borderId="25" xfId="0" applyFont="1" applyFill="1" applyBorder="1" applyAlignment="1">
      <alignment horizontal="left" vertical="center" wrapText="1"/>
    </xf>
    <xf numFmtId="0" fontId="12" fillId="10" borderId="25" xfId="0" applyFont="1" applyFill="1" applyBorder="1" applyAlignment="1">
      <alignment wrapText="1"/>
    </xf>
    <xf numFmtId="0" fontId="18" fillId="9" borderId="25" xfId="0" applyFont="1" applyFill="1" applyBorder="1" applyAlignment="1">
      <alignment horizontal="left" vertical="center" wrapText="1"/>
    </xf>
    <xf numFmtId="0" fontId="10" fillId="5" borderId="25" xfId="0" applyFont="1" applyFill="1" applyBorder="1" applyAlignment="1">
      <alignment horizontal="center" vertical="center" wrapText="1"/>
    </xf>
    <xf numFmtId="0" fontId="16" fillId="0" borderId="0" xfId="0" applyFont="1" applyAlignment="1">
      <alignment horizontal="center" vertical="center" wrapText="1"/>
    </xf>
    <xf numFmtId="0" fontId="20" fillId="0" borderId="0" xfId="0" applyFont="1" applyAlignment="1">
      <alignment horizontal="center" vertical="center" wrapText="1"/>
    </xf>
    <xf numFmtId="0" fontId="21" fillId="0" borderId="0" xfId="0" applyFont="1" applyAlignment="1">
      <alignment vertical="center" wrapText="1"/>
    </xf>
    <xf numFmtId="0" fontId="21" fillId="0" borderId="0" xfId="0" applyFont="1" applyAlignment="1">
      <alignment vertical="center"/>
    </xf>
    <xf numFmtId="0" fontId="12" fillId="5" borderId="25" xfId="0" applyFont="1" applyFill="1" applyBorder="1" applyAlignment="1">
      <alignment horizontal="left" vertical="center"/>
    </xf>
    <xf numFmtId="0" fontId="12" fillId="5" borderId="25" xfId="0" applyFont="1" applyFill="1" applyBorder="1" applyAlignment="1">
      <alignment horizontal="left" vertical="center" wrapText="1"/>
    </xf>
    <xf numFmtId="0" fontId="23" fillId="0" borderId="0" xfId="0" applyFont="1" applyAlignment="1">
      <alignment horizontal="center" vertical="center" wrapText="1"/>
    </xf>
    <xf numFmtId="0" fontId="12" fillId="0" borderId="0" xfId="0" applyFont="1" applyAlignment="1">
      <alignment vertical="center" wrapText="1"/>
    </xf>
    <xf numFmtId="0" fontId="26" fillId="0" borderId="25" xfId="1" applyFont="1" applyAlignment="1"/>
    <xf numFmtId="9" fontId="16" fillId="12" borderId="6" xfId="1" applyNumberFormat="1" applyFont="1" applyFill="1" applyBorder="1" applyAlignment="1">
      <alignment horizontal="center"/>
    </xf>
    <xf numFmtId="10" fontId="12" fillId="12" borderId="6" xfId="1" applyNumberFormat="1" applyFont="1" applyFill="1" applyBorder="1" applyAlignment="1">
      <alignment horizontal="center"/>
    </xf>
    <xf numFmtId="0" fontId="17" fillId="12" borderId="6" xfId="1" applyFont="1" applyFill="1" applyBorder="1" applyAlignment="1">
      <alignment horizontal="center" vertical="center"/>
    </xf>
    <xf numFmtId="9" fontId="12" fillId="5" borderId="6" xfId="1" applyNumberFormat="1" applyFont="1" applyFill="1" applyBorder="1" applyAlignment="1">
      <alignment horizontal="center" vertical="center" wrapText="1"/>
    </xf>
    <xf numFmtId="10" fontId="12" fillId="0" borderId="6" xfId="1" applyNumberFormat="1" applyFont="1" applyBorder="1" applyAlignment="1">
      <alignment horizontal="center"/>
    </xf>
    <xf numFmtId="0" fontId="10" fillId="0" borderId="6" xfId="1" applyFont="1" applyBorder="1" applyAlignment="1">
      <alignment horizontal="center"/>
    </xf>
    <xf numFmtId="0" fontId="10" fillId="12" borderId="6" xfId="1" applyFont="1" applyFill="1" applyBorder="1" applyAlignment="1">
      <alignment horizontal="center"/>
    </xf>
    <xf numFmtId="0" fontId="12" fillId="0" borderId="25" xfId="1" applyFont="1"/>
    <xf numFmtId="0" fontId="12" fillId="0" borderId="25" xfId="1" applyFont="1" applyAlignment="1">
      <alignment vertical="center"/>
    </xf>
    <xf numFmtId="0" fontId="10" fillId="0" borderId="25" xfId="1" applyFont="1" applyAlignment="1">
      <alignment vertical="center"/>
    </xf>
    <xf numFmtId="0" fontId="12" fillId="0" borderId="25" xfId="1" applyFont="1" applyAlignment="1">
      <alignment horizontal="left" vertical="center" wrapText="1"/>
    </xf>
    <xf numFmtId="0" fontId="10" fillId="0" borderId="25" xfId="1" applyFont="1" applyAlignment="1">
      <alignment horizontal="left" vertical="center"/>
    </xf>
    <xf numFmtId="0" fontId="12" fillId="0" borderId="9" xfId="1" applyFont="1" applyBorder="1"/>
    <xf numFmtId="0" fontId="12" fillId="0" borderId="27" xfId="1" applyFont="1" applyBorder="1" applyAlignment="1">
      <alignment vertical="top"/>
    </xf>
    <xf numFmtId="0" fontId="11" fillId="0" borderId="27" xfId="1" applyFont="1" applyBorder="1" applyAlignment="1">
      <alignment vertical="top"/>
    </xf>
    <xf numFmtId="0" fontId="10" fillId="0" borderId="27" xfId="1" applyFont="1" applyBorder="1" applyAlignment="1">
      <alignment vertical="top"/>
    </xf>
    <xf numFmtId="0" fontId="12" fillId="0" borderId="28" xfId="1" applyFont="1" applyBorder="1" applyAlignment="1">
      <alignment vertical="top"/>
    </xf>
    <xf numFmtId="0" fontId="10" fillId="0" borderId="25" xfId="1" applyFont="1" applyAlignment="1">
      <alignment horizontal="left" vertical="top"/>
    </xf>
    <xf numFmtId="0" fontId="12" fillId="0" borderId="25" xfId="1" applyFont="1" applyAlignment="1">
      <alignment vertical="top"/>
    </xf>
    <xf numFmtId="0" fontId="14" fillId="0" borderId="25" xfId="1" applyFont="1" applyAlignment="1">
      <alignment horizontal="left" vertical="top" wrapText="1"/>
    </xf>
    <xf numFmtId="0" fontId="12" fillId="0" borderId="25" xfId="1" applyFont="1" applyAlignment="1">
      <alignment horizontal="left" vertical="top" wrapText="1"/>
    </xf>
    <xf numFmtId="0" fontId="12" fillId="0" borderId="9" xfId="1" applyFont="1" applyBorder="1" applyAlignment="1">
      <alignment vertical="top"/>
    </xf>
    <xf numFmtId="0" fontId="11" fillId="0" borderId="27" xfId="1" applyFont="1" applyBorder="1" applyAlignment="1">
      <alignment horizontal="left" vertical="top" wrapText="1"/>
    </xf>
    <xf numFmtId="0" fontId="12" fillId="0" borderId="27" xfId="1" applyFont="1" applyBorder="1" applyAlignment="1">
      <alignment horizontal="left" vertical="top" wrapText="1"/>
    </xf>
    <xf numFmtId="0" fontId="10" fillId="0" borderId="27" xfId="1" applyFont="1" applyBorder="1" applyAlignment="1">
      <alignment horizontal="left" vertical="top" wrapText="1"/>
    </xf>
    <xf numFmtId="0" fontId="12" fillId="0" borderId="28" xfId="1" applyFont="1" applyBorder="1" applyAlignment="1">
      <alignment horizontal="left" vertical="top" wrapText="1"/>
    </xf>
    <xf numFmtId="0" fontId="15" fillId="0" borderId="25" xfId="1" applyFont="1" applyAlignment="1">
      <alignment vertical="top"/>
    </xf>
    <xf numFmtId="0" fontId="12" fillId="0" borderId="25" xfId="1" applyFont="1" applyAlignment="1">
      <alignment horizontal="left" vertical="top"/>
    </xf>
    <xf numFmtId="0" fontId="12" fillId="0" borderId="27" xfId="1" applyFont="1" applyBorder="1" applyAlignment="1">
      <alignment horizontal="left" vertical="top"/>
    </xf>
    <xf numFmtId="0" fontId="10" fillId="0" borderId="28" xfId="1" applyFont="1" applyBorder="1" applyAlignment="1">
      <alignment horizontal="left" vertical="top"/>
    </xf>
    <xf numFmtId="0" fontId="16" fillId="0" borderId="9" xfId="1" applyFont="1" applyBorder="1"/>
    <xf numFmtId="0" fontId="11" fillId="0" borderId="27" xfId="1" applyFont="1" applyBorder="1" applyAlignment="1">
      <alignment vertical="top" wrapText="1"/>
    </xf>
    <xf numFmtId="0" fontId="14" fillId="0" borderId="27" xfId="1" applyFont="1" applyBorder="1" applyAlignment="1">
      <alignment vertical="top"/>
    </xf>
    <xf numFmtId="0" fontId="12" fillId="0" borderId="28" xfId="1" applyFont="1" applyBorder="1" applyAlignment="1">
      <alignment horizontal="left" vertical="top"/>
    </xf>
    <xf numFmtId="0" fontId="10" fillId="0" borderId="25" xfId="1" applyFont="1" applyAlignment="1">
      <alignment horizontal="left" vertical="top" wrapText="1"/>
    </xf>
    <xf numFmtId="0" fontId="12" fillId="0" borderId="27" xfId="1" applyFont="1" applyBorder="1"/>
    <xf numFmtId="0" fontId="10" fillId="0" borderId="25" xfId="1" applyFont="1" applyAlignment="1">
      <alignment vertical="top"/>
    </xf>
    <xf numFmtId="0" fontId="12" fillId="0" borderId="25" xfId="1" applyFont="1" applyAlignment="1">
      <alignment vertical="top" wrapText="1"/>
    </xf>
    <xf numFmtId="0" fontId="12" fillId="0" borderId="27" xfId="1" applyFont="1" applyBorder="1" applyAlignment="1">
      <alignment vertical="center"/>
    </xf>
    <xf numFmtId="0" fontId="11" fillId="0" borderId="28" xfId="1" applyFont="1" applyBorder="1" applyAlignment="1">
      <alignment vertical="center"/>
    </xf>
    <xf numFmtId="0" fontId="12" fillId="0" borderId="27" xfId="1" applyFont="1" applyBorder="1" applyAlignment="1">
      <alignment vertical="center" wrapText="1"/>
    </xf>
    <xf numFmtId="0" fontId="11" fillId="0" borderId="27" xfId="1" applyFont="1" applyBorder="1" applyAlignment="1">
      <alignment vertical="center" wrapText="1"/>
    </xf>
    <xf numFmtId="0" fontId="10" fillId="0" borderId="27" xfId="1" applyFont="1" applyBorder="1" applyAlignment="1">
      <alignment vertical="center" wrapText="1"/>
    </xf>
    <xf numFmtId="0" fontId="12" fillId="0" borderId="28" xfId="1" applyFont="1" applyBorder="1" applyAlignment="1">
      <alignment vertical="center"/>
    </xf>
    <xf numFmtId="164" fontId="12" fillId="0" borderId="27" xfId="1" applyNumberFormat="1" applyFont="1" applyBorder="1" applyAlignment="1">
      <alignment vertical="center" wrapText="1"/>
    </xf>
    <xf numFmtId="164" fontId="10" fillId="0" borderId="28" xfId="1" applyNumberFormat="1" applyFont="1" applyBorder="1" applyAlignment="1">
      <alignment vertical="center"/>
    </xf>
    <xf numFmtId="0" fontId="10" fillId="0" borderId="25" xfId="1" applyFont="1" applyAlignment="1">
      <alignment horizontal="left" vertical="center" wrapText="1"/>
    </xf>
    <xf numFmtId="0" fontId="20" fillId="0" borderId="25" xfId="1" applyFont="1"/>
    <xf numFmtId="0" fontId="6" fillId="0" borderId="25" xfId="1" applyFont="1"/>
    <xf numFmtId="0" fontId="6" fillId="5" borderId="25" xfId="1" applyFont="1" applyFill="1" applyBorder="1" applyAlignment="1">
      <alignment horizontal="left" vertical="center"/>
    </xf>
    <xf numFmtId="0" fontId="6" fillId="5" borderId="25" xfId="1" applyFont="1" applyFill="1" applyBorder="1" applyAlignment="1">
      <alignment horizontal="right" vertical="center" wrapText="1"/>
    </xf>
    <xf numFmtId="0" fontId="6" fillId="5" borderId="19" xfId="1" applyFont="1" applyFill="1" applyBorder="1" applyAlignment="1">
      <alignment horizontal="right" vertical="center" wrapText="1"/>
    </xf>
    <xf numFmtId="0" fontId="10" fillId="0" borderId="25" xfId="1" applyFont="1" applyAlignment="1">
      <alignment horizontal="center" vertical="top"/>
    </xf>
    <xf numFmtId="0" fontId="12" fillId="0" borderId="25" xfId="1" applyFont="1" applyAlignment="1">
      <alignment horizontal="center" vertical="top"/>
    </xf>
    <xf numFmtId="0" fontId="1" fillId="0" borderId="25" xfId="1" applyFont="1" applyAlignment="1">
      <alignment vertical="center"/>
    </xf>
    <xf numFmtId="1" fontId="29" fillId="12" borderId="6" xfId="1" applyNumberFormat="1" applyFont="1" applyFill="1" applyBorder="1" applyAlignment="1">
      <alignment horizontal="center"/>
    </xf>
    <xf numFmtId="9" fontId="29" fillId="12" borderId="6" xfId="1" quotePrefix="1" applyNumberFormat="1" applyFont="1" applyFill="1" applyBorder="1" applyAlignment="1">
      <alignment horizontal="center"/>
    </xf>
    <xf numFmtId="0" fontId="29" fillId="12" borderId="6" xfId="1" applyFont="1" applyFill="1" applyBorder="1" applyAlignment="1">
      <alignment horizontal="center"/>
    </xf>
    <xf numFmtId="0" fontId="29" fillId="12" borderId="6" xfId="1" applyFont="1" applyFill="1" applyBorder="1" applyAlignment="1">
      <alignment horizontal="center" vertical="center"/>
    </xf>
    <xf numFmtId="1" fontId="12" fillId="0" borderId="6" xfId="1" applyNumberFormat="1" applyFont="1" applyBorder="1" applyAlignment="1">
      <alignment horizontal="center"/>
    </xf>
    <xf numFmtId="9" fontId="12" fillId="0" borderId="6" xfId="1" quotePrefix="1" applyNumberFormat="1" applyFont="1" applyBorder="1" applyAlignment="1">
      <alignment horizontal="center"/>
    </xf>
    <xf numFmtId="0" fontId="12" fillId="0" borderId="6" xfId="1" applyFont="1" applyBorder="1" applyAlignment="1">
      <alignment horizontal="center"/>
    </xf>
    <xf numFmtId="0" fontId="12" fillId="0" borderId="6" xfId="1" applyFont="1" applyBorder="1" applyAlignment="1">
      <alignment horizontal="center" vertical="center"/>
    </xf>
    <xf numFmtId="0" fontId="30" fillId="12" borderId="6" xfId="1" applyFont="1" applyFill="1" applyBorder="1" applyAlignment="1">
      <alignment horizontal="center" vertical="center"/>
    </xf>
    <xf numFmtId="0" fontId="30" fillId="12" borderId="6" xfId="1" applyFont="1" applyFill="1" applyBorder="1" applyAlignment="1">
      <alignment horizontal="center" vertical="center" wrapText="1"/>
    </xf>
    <xf numFmtId="0" fontId="31" fillId="0" borderId="25" xfId="1" applyFont="1" applyAlignment="1">
      <alignment vertical="center"/>
    </xf>
    <xf numFmtId="0" fontId="12" fillId="0" borderId="27" xfId="1" applyFont="1" applyBorder="1" applyAlignment="1">
      <alignment horizontal="left" vertical="center" wrapText="1"/>
    </xf>
    <xf numFmtId="0" fontId="10" fillId="0" borderId="27" xfId="1" applyFont="1" applyBorder="1" applyAlignment="1">
      <alignment horizontal="left" vertical="center" wrapText="1"/>
    </xf>
    <xf numFmtId="0" fontId="12" fillId="0" borderId="28" xfId="1" applyFont="1" applyBorder="1" applyAlignment="1">
      <alignment horizontal="left" vertical="center" wrapText="1"/>
    </xf>
    <xf numFmtId="0" fontId="15" fillId="0" borderId="25" xfId="1" applyFont="1" applyAlignment="1">
      <alignment vertical="center"/>
    </xf>
    <xf numFmtId="0" fontId="12" fillId="0" borderId="25" xfId="1" applyFont="1" applyAlignment="1">
      <alignment horizontal="left" vertical="center"/>
    </xf>
    <xf numFmtId="0" fontId="12" fillId="0" borderId="9" xfId="1" applyFont="1" applyBorder="1" applyAlignment="1">
      <alignment vertical="center"/>
    </xf>
    <xf numFmtId="0" fontId="11" fillId="0" borderId="27" xfId="1" applyFont="1" applyBorder="1" applyAlignment="1">
      <alignment vertical="center"/>
    </xf>
    <xf numFmtId="0" fontId="12" fillId="0" borderId="27" xfId="1" applyFont="1" applyBorder="1" applyAlignment="1">
      <alignment horizontal="left" vertical="center"/>
    </xf>
    <xf numFmtId="0" fontId="10" fillId="0" borderId="28" xfId="1" applyFont="1" applyBorder="1" applyAlignment="1">
      <alignment horizontal="left" vertical="center"/>
    </xf>
    <xf numFmtId="0" fontId="11" fillId="0" borderId="25" xfId="1" applyFont="1" applyAlignment="1">
      <alignment vertical="center"/>
    </xf>
    <xf numFmtId="0" fontId="14" fillId="0" borderId="27" xfId="1" applyFont="1" applyBorder="1" applyAlignment="1">
      <alignment vertical="center"/>
    </xf>
    <xf numFmtId="0" fontId="12" fillId="0" borderId="28" xfId="1" applyFont="1" applyBorder="1" applyAlignment="1">
      <alignment horizontal="left" vertical="center"/>
    </xf>
    <xf numFmtId="0" fontId="10" fillId="0" borderId="27" xfId="1" applyFont="1" applyBorder="1" applyAlignment="1">
      <alignment horizontal="left" vertical="center"/>
    </xf>
    <xf numFmtId="164" fontId="12" fillId="0" borderId="27" xfId="1" applyNumberFormat="1" applyFont="1" applyBorder="1" applyAlignment="1">
      <alignment vertical="center"/>
    </xf>
    <xf numFmtId="164" fontId="12" fillId="0" borderId="28" xfId="1" applyNumberFormat="1" applyFont="1" applyBorder="1" applyAlignment="1">
      <alignment vertical="center"/>
    </xf>
    <xf numFmtId="164" fontId="12" fillId="0" borderId="25" xfId="1" applyNumberFormat="1" applyFont="1" applyAlignment="1">
      <alignment vertical="center"/>
    </xf>
    <xf numFmtId="164" fontId="11" fillId="0" borderId="27" xfId="1" applyNumberFormat="1" applyFont="1" applyBorder="1" applyAlignment="1">
      <alignment vertical="center" wrapText="1"/>
    </xf>
    <xf numFmtId="0" fontId="1" fillId="0" borderId="25" xfId="1" applyFont="1" applyAlignment="1">
      <alignment horizontal="left" vertical="top"/>
    </xf>
    <xf numFmtId="0" fontId="12" fillId="12" borderId="9" xfId="1" applyFont="1" applyFill="1" applyBorder="1" applyAlignment="1">
      <alignment horizontal="left" vertical="top" wrapText="1"/>
    </xf>
    <xf numFmtId="0" fontId="12" fillId="12" borderId="27" xfId="1" applyFont="1" applyFill="1" applyBorder="1" applyAlignment="1">
      <alignment horizontal="left" vertical="top" wrapText="1"/>
    </xf>
    <xf numFmtId="0" fontId="10" fillId="12" borderId="27" xfId="1" applyFont="1" applyFill="1" applyBorder="1" applyAlignment="1">
      <alignment horizontal="left" vertical="top" wrapText="1"/>
    </xf>
    <xf numFmtId="0" fontId="30" fillId="12" borderId="28" xfId="1" applyFont="1" applyFill="1" applyBorder="1" applyAlignment="1">
      <alignment horizontal="left" vertical="top" wrapText="1"/>
    </xf>
    <xf numFmtId="0" fontId="13" fillId="0" borderId="19" xfId="1" applyFont="1" applyBorder="1" applyAlignment="1">
      <alignment vertical="top" wrapText="1"/>
    </xf>
    <xf numFmtId="0" fontId="32" fillId="0" borderId="27" xfId="1" applyFont="1" applyBorder="1" applyAlignment="1">
      <alignment horizontal="left" vertical="top"/>
    </xf>
    <xf numFmtId="0" fontId="33" fillId="0" borderId="27" xfId="1" applyFont="1" applyBorder="1" applyAlignment="1">
      <alignment horizontal="left" vertical="top" wrapText="1"/>
    </xf>
    <xf numFmtId="0" fontId="33" fillId="0" borderId="28" xfId="1" applyFont="1" applyBorder="1" applyAlignment="1">
      <alignment vertical="top"/>
    </xf>
    <xf numFmtId="0" fontId="32" fillId="0" borderId="27" xfId="1" applyFont="1" applyBorder="1" applyAlignment="1">
      <alignment vertical="center"/>
    </xf>
    <xf numFmtId="0" fontId="33" fillId="0" borderId="27" xfId="1" applyFont="1" applyBorder="1" applyAlignment="1">
      <alignment vertical="center"/>
    </xf>
    <xf numFmtId="0" fontId="33" fillId="0" borderId="28" xfId="1" applyFont="1" applyBorder="1" applyAlignment="1">
      <alignment vertical="center"/>
    </xf>
    <xf numFmtId="0" fontId="34" fillId="0" borderId="0" xfId="0" applyFont="1" applyAlignment="1">
      <alignment vertical="center"/>
    </xf>
    <xf numFmtId="0" fontId="35" fillId="0" borderId="6" xfId="0" applyFont="1" applyBorder="1" applyAlignment="1">
      <alignment horizontal="center" vertical="center"/>
    </xf>
    <xf numFmtId="0" fontId="2" fillId="0" borderId="0" xfId="0" applyFont="1" applyAlignment="1">
      <alignment horizontal="center"/>
    </xf>
    <xf numFmtId="0" fontId="0" fillId="0" borderId="0" xfId="0" applyFont="1" applyAlignment="1"/>
    <xf numFmtId="0" fontId="3" fillId="0" borderId="0" xfId="0" applyFont="1" applyAlignment="1">
      <alignment horizontal="center"/>
    </xf>
    <xf numFmtId="0" fontId="1" fillId="0" borderId="0" xfId="0" applyFont="1" applyAlignment="1">
      <alignment horizontal="left" vertical="center" wrapText="1"/>
    </xf>
    <xf numFmtId="0" fontId="1" fillId="0" borderId="0" xfId="0" applyFont="1" applyAlignment="1">
      <alignment horizontal="left" vertical="top"/>
    </xf>
    <xf numFmtId="0" fontId="4" fillId="2" borderId="7" xfId="0" applyFont="1" applyFill="1" applyBorder="1" applyAlignment="1">
      <alignment horizontal="center" vertical="center"/>
    </xf>
    <xf numFmtId="0" fontId="5" fillId="0" borderId="8" xfId="0" applyFont="1" applyBorder="1"/>
    <xf numFmtId="0" fontId="5" fillId="0" borderId="9" xfId="0" applyFont="1" applyBorder="1"/>
    <xf numFmtId="0" fontId="1" fillId="0" borderId="7" xfId="0" applyFont="1" applyBorder="1" applyAlignment="1">
      <alignment horizontal="left" vertical="center"/>
    </xf>
    <xf numFmtId="0" fontId="1" fillId="0" borderId="0" xfId="0" applyFont="1" applyAlignment="1">
      <alignment horizontal="left" vertical="top" wrapText="1"/>
    </xf>
    <xf numFmtId="0" fontId="1" fillId="0" borderId="7" xfId="0" applyFont="1" applyBorder="1" applyAlignment="1">
      <alignment horizontal="left" vertical="top"/>
    </xf>
    <xf numFmtId="0" fontId="1" fillId="0" borderId="7" xfId="0" applyFont="1" applyBorder="1" applyAlignment="1">
      <alignment horizontal="left"/>
    </xf>
    <xf numFmtId="0" fontId="35" fillId="0" borderId="0" xfId="0" quotePrefix="1" applyFont="1" applyAlignment="1">
      <alignment horizontal="left" vertical="top"/>
    </xf>
    <xf numFmtId="0" fontId="10" fillId="5" borderId="19" xfId="0" applyFont="1" applyFill="1" applyBorder="1" applyAlignment="1">
      <alignment horizontal="left" vertical="top" wrapText="1"/>
    </xf>
    <xf numFmtId="0" fontId="5" fillId="0" borderId="20" xfId="0" applyFont="1" applyBorder="1"/>
    <xf numFmtId="0" fontId="5" fillId="0" borderId="21" xfId="0" applyFont="1" applyBorder="1"/>
    <xf numFmtId="0" fontId="5" fillId="0" borderId="10" xfId="0" applyFont="1" applyBorder="1"/>
    <xf numFmtId="0" fontId="5" fillId="0" borderId="11" xfId="0" applyFont="1" applyBorder="1"/>
    <xf numFmtId="0" fontId="5" fillId="0" borderId="12" xfId="0" applyFont="1" applyBorder="1"/>
    <xf numFmtId="0" fontId="7" fillId="0" borderId="0" xfId="0" applyFont="1" applyAlignment="1">
      <alignment horizontal="left" vertical="top" wrapText="1"/>
    </xf>
    <xf numFmtId="0" fontId="11" fillId="0" borderId="7" xfId="0" applyFont="1" applyBorder="1" applyAlignment="1">
      <alignment horizontal="left" vertical="top" wrapText="1"/>
    </xf>
    <xf numFmtId="0" fontId="12" fillId="0" borderId="7" xfId="0" applyFont="1" applyBorder="1" applyAlignment="1">
      <alignment horizontal="left" vertical="top" wrapText="1"/>
    </xf>
    <xf numFmtId="0" fontId="12" fillId="0" borderId="7" xfId="0" applyFont="1" applyBorder="1" applyAlignment="1">
      <alignment horizontal="left" vertical="center" wrapText="1"/>
    </xf>
    <xf numFmtId="0" fontId="10" fillId="0" borderId="5" xfId="0" applyFont="1" applyBorder="1" applyAlignment="1">
      <alignment horizontal="left" vertical="top" wrapText="1"/>
    </xf>
    <xf numFmtId="0" fontId="5" fillId="0" borderId="5" xfId="0" applyFont="1" applyBorder="1"/>
    <xf numFmtId="0" fontId="10" fillId="3" borderId="7" xfId="0" applyFont="1" applyFill="1" applyBorder="1" applyAlignment="1">
      <alignment vertical="center" wrapText="1"/>
    </xf>
    <xf numFmtId="0" fontId="13" fillId="0" borderId="7" xfId="0" applyFont="1" applyBorder="1" applyAlignment="1">
      <alignment horizontal="left" vertical="top" wrapText="1"/>
    </xf>
    <xf numFmtId="0" fontId="10" fillId="4" borderId="7" xfId="0" applyFont="1" applyFill="1" applyBorder="1" applyAlignment="1">
      <alignment horizontal="left" vertical="center" wrapText="1"/>
    </xf>
    <xf numFmtId="0" fontId="10" fillId="5" borderId="13" xfId="0" applyFont="1" applyFill="1" applyBorder="1" applyAlignment="1">
      <alignment horizontal="left" vertical="top" wrapText="1"/>
    </xf>
    <xf numFmtId="0" fontId="5" fillId="0" borderId="14" xfId="0" applyFont="1" applyBorder="1"/>
    <xf numFmtId="0" fontId="5" fillId="0" borderId="15" xfId="0" applyFont="1" applyBorder="1"/>
    <xf numFmtId="0" fontId="10" fillId="5" borderId="16" xfId="0" applyFont="1" applyFill="1" applyBorder="1" applyAlignment="1">
      <alignment horizontal="left" vertical="top" wrapText="1"/>
    </xf>
    <xf numFmtId="0" fontId="5" fillId="0" borderId="17" xfId="0" applyFont="1" applyBorder="1"/>
    <xf numFmtId="0" fontId="5" fillId="0" borderId="18" xfId="0" applyFont="1" applyBorder="1"/>
    <xf numFmtId="0" fontId="10" fillId="5" borderId="16" xfId="0" applyFont="1" applyFill="1" applyBorder="1" applyAlignment="1">
      <alignment horizontal="left" vertical="center" wrapText="1"/>
    </xf>
    <xf numFmtId="0" fontId="10" fillId="7" borderId="22" xfId="0" applyFont="1" applyFill="1" applyBorder="1" applyAlignment="1">
      <alignment horizontal="center" vertical="center"/>
    </xf>
    <xf numFmtId="0" fontId="5" fillId="0" borderId="23" xfId="0" applyFont="1" applyBorder="1"/>
    <xf numFmtId="0" fontId="10" fillId="0" borderId="7" xfId="0" applyFont="1" applyBorder="1" applyAlignment="1">
      <alignment horizontal="center"/>
    </xf>
    <xf numFmtId="0" fontId="10" fillId="6" borderId="7" xfId="0" applyFont="1" applyFill="1" applyBorder="1" applyAlignment="1">
      <alignment horizontal="left" vertical="center" wrapText="1"/>
    </xf>
    <xf numFmtId="0" fontId="11" fillId="0" borderId="28" xfId="1" applyFont="1" applyBorder="1" applyAlignment="1">
      <alignment vertical="top"/>
    </xf>
    <xf numFmtId="0" fontId="5" fillId="0" borderId="27" xfId="1" applyFont="1" applyBorder="1"/>
    <xf numFmtId="0" fontId="5" fillId="0" borderId="9" xfId="1" applyFont="1" applyBorder="1"/>
    <xf numFmtId="0" fontId="12" fillId="0" borderId="28" xfId="1" applyFont="1" applyBorder="1" applyAlignment="1">
      <alignment horizontal="left" vertical="top" wrapText="1"/>
    </xf>
    <xf numFmtId="0" fontId="12" fillId="0" borderId="28" xfId="1" applyFont="1" applyBorder="1" applyAlignment="1">
      <alignment horizontal="left" vertical="center"/>
    </xf>
    <xf numFmtId="0" fontId="32" fillId="0" borderId="27" xfId="1" applyFont="1" applyBorder="1" applyAlignment="1">
      <alignment horizontal="left" vertical="center"/>
    </xf>
    <xf numFmtId="0" fontId="32" fillId="0" borderId="9" xfId="1" applyFont="1" applyBorder="1" applyAlignment="1">
      <alignment horizontal="left" vertical="center"/>
    </xf>
    <xf numFmtId="0" fontId="10" fillId="12" borderId="28" xfId="1" applyFont="1" applyFill="1" applyBorder="1" applyAlignment="1">
      <alignment vertical="center" wrapText="1"/>
    </xf>
    <xf numFmtId="0" fontId="6" fillId="5" borderId="19" xfId="1" applyFont="1" applyFill="1" applyBorder="1" applyAlignment="1">
      <alignment horizontal="right" vertical="center" wrapText="1"/>
    </xf>
    <xf numFmtId="0" fontId="5" fillId="0" borderId="25" xfId="1" applyFont="1" applyBorder="1"/>
    <xf numFmtId="0" fontId="5" fillId="0" borderId="19" xfId="1" applyFont="1" applyBorder="1"/>
    <xf numFmtId="0" fontId="12" fillId="0" borderId="13" xfId="1" applyFont="1" applyBorder="1" applyAlignment="1">
      <alignment horizontal="left" vertical="center" wrapText="1"/>
    </xf>
    <xf numFmtId="0" fontId="5" fillId="0" borderId="14" xfId="1" applyFont="1" applyBorder="1"/>
    <xf numFmtId="0" fontId="5" fillId="0" borderId="15" xfId="1" applyFont="1" applyBorder="1"/>
    <xf numFmtId="0" fontId="6" fillId="0" borderId="28" xfId="1" applyFont="1" applyBorder="1" applyAlignment="1">
      <alignment horizontal="left" wrapText="1"/>
    </xf>
    <xf numFmtId="0" fontId="10" fillId="12" borderId="19" xfId="1" applyFont="1" applyFill="1" applyBorder="1" applyAlignment="1">
      <alignment horizontal="left" vertical="top" wrapText="1"/>
    </xf>
    <xf numFmtId="0" fontId="5" fillId="0" borderId="21" xfId="1" applyFont="1" applyBorder="1"/>
    <xf numFmtId="0" fontId="10" fillId="12" borderId="22" xfId="1" applyFont="1" applyFill="1" applyBorder="1" applyAlignment="1">
      <alignment horizontal="center" vertical="center"/>
    </xf>
    <xf numFmtId="0" fontId="5" fillId="0" borderId="23" xfId="1" applyFont="1" applyBorder="1"/>
    <xf numFmtId="0" fontId="10" fillId="12" borderId="28" xfId="1" applyFont="1" applyFill="1" applyBorder="1" applyAlignment="1">
      <alignment horizontal="center"/>
    </xf>
    <xf numFmtId="0" fontId="6" fillId="5" borderId="25" xfId="1" applyFont="1" applyFill="1" applyBorder="1" applyAlignment="1">
      <alignment horizontal="left" vertical="center"/>
    </xf>
    <xf numFmtId="0" fontId="6" fillId="5" borderId="11" xfId="1" applyFont="1" applyFill="1" applyBorder="1" applyAlignment="1">
      <alignment horizontal="center" vertical="top" wrapText="1"/>
    </xf>
    <xf numFmtId="0" fontId="5" fillId="0" borderId="11" xfId="1" applyFont="1" applyBorder="1"/>
    <xf numFmtId="0" fontId="6" fillId="5" borderId="14" xfId="1" applyFont="1" applyFill="1" applyBorder="1" applyAlignment="1">
      <alignment horizontal="center" vertical="top" wrapText="1"/>
    </xf>
    <xf numFmtId="0" fontId="6" fillId="5" borderId="25" xfId="1" applyFont="1" applyFill="1" applyBorder="1" applyAlignment="1">
      <alignment horizontal="center" vertical="top" wrapText="1"/>
    </xf>
    <xf numFmtId="0" fontId="6" fillId="0" borderId="25" xfId="1" applyFont="1" applyAlignment="1">
      <alignment horizontal="center" vertical="top" wrapText="1"/>
    </xf>
    <xf numFmtId="0" fontId="26" fillId="0" borderId="25" xfId="1" applyFont="1" applyAlignment="1"/>
    <xf numFmtId="0" fontId="6" fillId="0" borderId="25" xfId="1" applyFont="1" applyAlignment="1">
      <alignment horizontal="center"/>
    </xf>
    <xf numFmtId="0" fontId="27" fillId="0" borderId="25" xfId="1" applyFont="1" applyAlignment="1">
      <alignment horizontal="center" vertical="top" wrapText="1"/>
    </xf>
    <xf numFmtId="0" fontId="6" fillId="0" borderId="25" xfId="1" applyFont="1" applyAlignment="1">
      <alignment horizontal="right" wrapText="1"/>
    </xf>
    <xf numFmtId="0" fontId="10" fillId="12" borderId="10" xfId="1" applyFont="1" applyFill="1" applyBorder="1" applyAlignment="1">
      <alignment horizontal="left" vertical="top" wrapText="1"/>
    </xf>
    <xf numFmtId="0" fontId="5" fillId="0" borderId="29" xfId="1" applyFont="1" applyBorder="1"/>
    <xf numFmtId="0" fontId="12" fillId="0" borderId="28" xfId="1" applyFont="1" applyBorder="1" applyAlignment="1">
      <alignment vertical="top"/>
    </xf>
    <xf numFmtId="0" fontId="12" fillId="0" borderId="28" xfId="1" applyFont="1" applyBorder="1" applyAlignment="1">
      <alignment horizontal="left" vertical="center" wrapText="1"/>
    </xf>
    <xf numFmtId="0" fontId="10" fillId="0" borderId="27" xfId="1" applyFont="1" applyBorder="1" applyAlignment="1">
      <alignment horizontal="left" vertical="center" wrapText="1"/>
    </xf>
    <xf numFmtId="0" fontId="5" fillId="0" borderId="10" xfId="1" applyFont="1" applyBorder="1"/>
    <xf numFmtId="0" fontId="30" fillId="12" borderId="22" xfId="1" applyFont="1" applyFill="1" applyBorder="1" applyAlignment="1">
      <alignment horizontal="center" vertical="center" wrapText="1"/>
    </xf>
    <xf numFmtId="0" fontId="30" fillId="12" borderId="28" xfId="1" applyFont="1" applyFill="1" applyBorder="1" applyAlignment="1">
      <alignment horizontal="center" vertical="center"/>
    </xf>
    <xf numFmtId="0" fontId="30" fillId="12" borderId="28" xfId="1" applyFont="1" applyFill="1" applyBorder="1" applyAlignment="1">
      <alignment horizontal="center" vertical="center" wrapText="1"/>
    </xf>
    <xf numFmtId="0" fontId="12" fillId="0" borderId="10" xfId="1" applyFont="1" applyBorder="1" applyAlignment="1">
      <alignment horizontal="left" vertical="top" wrapText="1"/>
    </xf>
    <xf numFmtId="0" fontId="12" fillId="0" borderId="28" xfId="1" applyFont="1" applyBorder="1" applyAlignment="1">
      <alignment horizontal="left" vertical="top"/>
    </xf>
    <xf numFmtId="0" fontId="12" fillId="0" borderId="27" xfId="1" applyFont="1" applyBorder="1" applyAlignment="1">
      <alignment horizontal="left" vertical="center" wrapText="1"/>
    </xf>
    <xf numFmtId="0" fontId="11" fillId="0" borderId="28" xfId="1" applyFont="1" applyBorder="1" applyAlignment="1">
      <alignment horizontal="left" vertical="top" wrapText="1"/>
    </xf>
    <xf numFmtId="0" fontId="17" fillId="0" borderId="22" xfId="0" applyFont="1" applyBorder="1" applyAlignment="1">
      <alignment horizontal="center" vertical="center" wrapText="1"/>
    </xf>
    <xf numFmtId="0" fontId="17" fillId="0" borderId="7" xfId="0" applyFont="1" applyBorder="1" applyAlignment="1">
      <alignment horizontal="center" vertical="center" wrapText="1"/>
    </xf>
    <xf numFmtId="0" fontId="17" fillId="0" borderId="8" xfId="0" applyFont="1" applyBorder="1" applyAlignment="1">
      <alignment horizontal="center" vertical="center" wrapText="1"/>
    </xf>
    <xf numFmtId="0" fontId="21" fillId="0" borderId="0" xfId="0" applyFont="1" applyAlignment="1">
      <alignment vertical="center" wrapText="1"/>
    </xf>
    <xf numFmtId="0" fontId="12" fillId="0" borderId="0" xfId="0" applyFont="1" applyAlignment="1">
      <alignment wrapText="1"/>
    </xf>
    <xf numFmtId="0" fontId="11" fillId="0" borderId="7" xfId="0" applyFont="1" applyBorder="1" applyAlignment="1">
      <alignment vertical="center" wrapText="1"/>
    </xf>
    <xf numFmtId="0" fontId="12" fillId="10" borderId="26" xfId="0" applyFont="1" applyFill="1" applyBorder="1" applyAlignment="1">
      <alignment horizontal="left" vertical="center" wrapText="1"/>
    </xf>
    <xf numFmtId="0" fontId="5" fillId="0" borderId="27" xfId="0" applyFont="1" applyBorder="1"/>
    <xf numFmtId="0" fontId="12" fillId="0" borderId="1" xfId="0" applyFont="1" applyBorder="1" applyAlignment="1">
      <alignment horizontal="left" vertical="top" wrapText="1"/>
    </xf>
    <xf numFmtId="0" fontId="5" fillId="0" borderId="2" xfId="0" applyFont="1" applyBorder="1"/>
    <xf numFmtId="0" fontId="5" fillId="0" borderId="3" xfId="0" applyFont="1" applyBorder="1"/>
    <xf numFmtId="0" fontId="12" fillId="0" borderId="7" xfId="0" applyFont="1" applyBorder="1" applyAlignment="1">
      <alignment vertical="center" wrapText="1"/>
    </xf>
    <xf numFmtId="0" fontId="10" fillId="3" borderId="7" xfId="0" applyFont="1" applyFill="1" applyBorder="1" applyAlignment="1">
      <alignment wrapText="1"/>
    </xf>
    <xf numFmtId="0" fontId="12" fillId="0" borderId="7" xfId="0" applyFont="1" applyBorder="1" applyAlignment="1">
      <alignment vertical="top" wrapText="1"/>
    </xf>
    <xf numFmtId="0" fontId="10" fillId="4" borderId="7" xfId="0" applyFont="1" applyFill="1" applyBorder="1" applyAlignment="1">
      <alignment wrapText="1"/>
    </xf>
    <xf numFmtId="0" fontId="10" fillId="0" borderId="7" xfId="0" applyFont="1" applyBorder="1" applyAlignment="1">
      <alignment horizontal="left" wrapText="1"/>
    </xf>
    <xf numFmtId="0" fontId="10" fillId="11" borderId="7" xfId="0" applyFont="1" applyFill="1" applyBorder="1" applyAlignment="1">
      <alignment wrapText="1"/>
    </xf>
    <xf numFmtId="0" fontId="12" fillId="0" borderId="8" xfId="0" applyFont="1" applyBorder="1" applyAlignment="1">
      <alignment vertical="center" wrapText="1"/>
    </xf>
    <xf numFmtId="0" fontId="32" fillId="5" borderId="7" xfId="0" applyFont="1" applyFill="1" applyBorder="1" applyAlignment="1">
      <alignment vertical="center"/>
    </xf>
    <xf numFmtId="0" fontId="12" fillId="5" borderId="7" xfId="0" applyFont="1" applyFill="1" applyBorder="1" applyAlignment="1">
      <alignment vertical="center"/>
    </xf>
    <xf numFmtId="0" fontId="22" fillId="0" borderId="7" xfId="0" applyFont="1" applyBorder="1" applyAlignment="1">
      <alignment horizontal="center" vertical="center" wrapText="1"/>
    </xf>
    <xf numFmtId="0" fontId="22" fillId="0" borderId="8" xfId="0" applyFont="1" applyBorder="1" applyAlignment="1">
      <alignment horizontal="center" vertical="center" wrapText="1"/>
    </xf>
    <xf numFmtId="0" fontId="12" fillId="0" borderId="8" xfId="0" applyFont="1" applyBorder="1" applyAlignment="1">
      <alignment horizontal="left" vertical="center" wrapText="1"/>
    </xf>
    <xf numFmtId="0" fontId="10" fillId="0" borderId="7" xfId="0" applyFont="1" applyBorder="1" applyAlignment="1">
      <alignment horizontal="center" vertical="center" wrapText="1"/>
    </xf>
    <xf numFmtId="9" fontId="10" fillId="0" borderId="7" xfId="0" applyNumberFormat="1" applyFont="1" applyBorder="1" applyAlignment="1">
      <alignment horizontal="center" vertical="center" wrapText="1"/>
    </xf>
    <xf numFmtId="0" fontId="10" fillId="0" borderId="7" xfId="0" applyFont="1" applyBorder="1" applyAlignment="1">
      <alignment horizontal="left" vertical="center" wrapText="1"/>
    </xf>
    <xf numFmtId="164" fontId="10" fillId="0" borderId="27" xfId="1" applyNumberFormat="1" applyFont="1" applyBorder="1" applyAlignment="1">
      <alignment vertical="center" wrapText="1"/>
    </xf>
  </cellXfs>
  <cellStyles count="2">
    <cellStyle name="Normal" xfId="0" builtinId="0"/>
    <cellStyle name="Normal 2" xfId="1" xr:uid="{D6A7784D-61E6-4C26-865A-6D36D89B086D}"/>
  </cellStyles>
  <dxfs count="310">
    <dxf>
      <font>
        <b/>
      </font>
      <fill>
        <patternFill patternType="none"/>
      </fill>
    </dxf>
    <dxf>
      <font>
        <b/>
      </font>
      <fill>
        <patternFill patternType="none"/>
      </fill>
    </dxf>
    <dxf>
      <font>
        <color theme="0"/>
      </font>
      <fill>
        <patternFill patternType="none"/>
      </fill>
    </dxf>
    <dxf>
      <font>
        <color theme="0"/>
      </font>
      <fill>
        <patternFill patternType="none"/>
      </fill>
    </dxf>
    <dxf>
      <fill>
        <patternFill patternType="none"/>
      </fill>
      <border>
        <bottom style="thin">
          <color rgb="FF000000"/>
        </bottom>
      </border>
    </dxf>
    <dxf>
      <font>
        <b/>
      </font>
      <fill>
        <patternFill patternType="solid">
          <fgColor rgb="FFD8D8D8"/>
          <bgColor rgb="FFD8D8D8"/>
        </patternFill>
      </fill>
    </dxf>
    <dxf>
      <font>
        <color theme="0"/>
      </font>
      <fill>
        <patternFill patternType="none"/>
      </fill>
    </dxf>
    <dxf>
      <font>
        <color theme="0"/>
      </font>
      <fill>
        <patternFill patternType="none"/>
      </fill>
    </dxf>
    <dxf>
      <fill>
        <patternFill patternType="none"/>
      </fill>
      <border>
        <bottom style="thin">
          <color rgb="FF000000"/>
        </bottom>
      </border>
    </dxf>
    <dxf>
      <font>
        <b/>
      </font>
      <fill>
        <patternFill patternType="solid">
          <fgColor rgb="FFD8D8D8"/>
          <bgColor rgb="FFD8D8D8"/>
        </patternFill>
      </fill>
    </dxf>
    <dxf>
      <fill>
        <patternFill patternType="solid">
          <fgColor theme="4"/>
          <bgColor theme="4"/>
        </patternFill>
      </fill>
    </dxf>
    <dxf>
      <font>
        <b/>
      </font>
      <fill>
        <patternFill patternType="none"/>
      </fill>
    </dxf>
    <dxf>
      <font>
        <b/>
      </font>
      <fill>
        <patternFill patternType="none"/>
      </fill>
    </dxf>
    <dxf>
      <fill>
        <patternFill patternType="solid">
          <fgColor theme="4"/>
          <bgColor theme="4"/>
        </patternFill>
      </fill>
    </dxf>
    <dxf>
      <font>
        <b/>
      </font>
      <fill>
        <patternFill patternType="none"/>
      </fill>
    </dxf>
    <dxf>
      <font>
        <b/>
      </font>
      <fill>
        <patternFill patternType="none"/>
      </fill>
    </dxf>
    <dxf>
      <font>
        <b/>
        <color theme="0"/>
      </font>
      <fill>
        <patternFill patternType="solid">
          <fgColor rgb="FF00B050"/>
          <bgColor rgb="FF00B050"/>
        </patternFill>
      </fill>
    </dxf>
    <dxf>
      <fill>
        <patternFill patternType="solid">
          <fgColor rgb="FFFFC7CE"/>
          <bgColor rgb="FFFFC7CE"/>
        </patternFill>
      </fill>
    </dxf>
    <dxf>
      <fill>
        <patternFill patternType="solid">
          <fgColor rgb="FF7F7F7F"/>
          <bgColor rgb="FF7F7F7F"/>
        </patternFill>
      </fill>
    </dxf>
    <dxf>
      <font>
        <b/>
      </font>
      <fill>
        <patternFill patternType="none"/>
      </fill>
    </dxf>
    <dxf>
      <font>
        <b/>
      </font>
      <fill>
        <patternFill patternType="none"/>
      </fill>
    </dxf>
    <dxf>
      <font>
        <color theme="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ill>
        <patternFill patternType="solid">
          <fgColor theme="4"/>
          <bgColor theme="4"/>
        </patternFill>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ill>
        <patternFill patternType="solid">
          <fgColor rgb="FFD8D8D8"/>
          <bgColor rgb="FFD8D8D8"/>
        </patternFill>
      </fill>
    </dxf>
    <dxf>
      <font>
        <b/>
      </font>
      <fill>
        <patternFill patternType="none"/>
      </fill>
    </dxf>
    <dxf>
      <font>
        <b/>
      </font>
      <fill>
        <patternFill patternType="none"/>
      </fill>
    </dxf>
    <dxf>
      <font>
        <color theme="0"/>
      </font>
      <fill>
        <patternFill patternType="none"/>
      </fill>
    </dxf>
    <dxf>
      <font>
        <color theme="0"/>
      </font>
      <fill>
        <patternFill patternType="none"/>
      </fill>
    </dxf>
    <dxf>
      <font>
        <b/>
      </font>
      <fill>
        <patternFill patternType="none"/>
      </fill>
    </dxf>
    <dxf>
      <font>
        <color theme="0"/>
      </font>
      <fill>
        <patternFill patternType="none"/>
      </fill>
    </dxf>
    <dxf>
      <fill>
        <patternFill patternType="none"/>
      </fill>
      <border>
        <bottom style="thin">
          <color rgb="FF000000"/>
        </bottom>
      </border>
    </dxf>
    <dxf>
      <fill>
        <patternFill patternType="none"/>
      </fill>
      <border>
        <bottom style="thin">
          <color rgb="FF000000"/>
        </bottom>
      </border>
    </dxf>
    <dxf>
      <font>
        <color theme="0"/>
      </font>
      <fill>
        <patternFill patternType="none"/>
      </fill>
    </dxf>
    <dxf>
      <font>
        <color theme="0"/>
      </font>
      <fill>
        <patternFill patternType="none"/>
      </fill>
    </dxf>
    <dxf>
      <font>
        <color theme="0"/>
      </font>
      <fill>
        <patternFill patternType="none"/>
      </fill>
    </dxf>
    <dxf>
      <font>
        <color theme="0"/>
      </font>
      <fill>
        <patternFill patternType="none"/>
      </fill>
    </dxf>
    <dxf>
      <font>
        <color theme="0"/>
      </font>
      <fill>
        <patternFill patternType="none"/>
      </fill>
    </dxf>
    <dxf>
      <font>
        <color theme="0"/>
      </font>
      <fill>
        <patternFill patternType="none"/>
      </fill>
    </dxf>
    <dxf>
      <fill>
        <patternFill patternType="none"/>
      </fill>
      <border>
        <bottom style="thin">
          <color rgb="FF000000"/>
        </bottom>
      </border>
    </dxf>
    <dxf>
      <fill>
        <patternFill patternType="none"/>
      </fill>
      <border>
        <bottom style="thin">
          <color rgb="FF000000"/>
        </bottom>
      </border>
    </dxf>
    <dxf>
      <fill>
        <patternFill patternType="solid">
          <fgColor rgb="FFD8D8D8"/>
          <bgColor rgb="FFD8D8D8"/>
        </patternFill>
      </fill>
    </dxf>
    <dxf>
      <font>
        <color theme="0"/>
      </font>
      <fill>
        <patternFill patternType="none"/>
      </fill>
    </dxf>
    <dxf>
      <fill>
        <patternFill patternType="none"/>
      </fill>
      <border>
        <bottom style="thin">
          <color rgb="FF000000"/>
        </bottom>
      </border>
    </dxf>
    <dxf>
      <font>
        <b/>
      </font>
      <fill>
        <patternFill patternType="solid">
          <fgColor rgb="FFD8D8D8"/>
          <bgColor rgb="FFD8D8D8"/>
        </patternFill>
      </fill>
    </dxf>
    <dxf>
      <font>
        <color theme="0"/>
      </font>
      <fill>
        <patternFill patternType="none"/>
      </fill>
    </dxf>
    <dxf>
      <font>
        <color theme="0"/>
      </font>
      <fill>
        <patternFill patternType="none"/>
      </fill>
    </dxf>
    <dxf>
      <fill>
        <patternFill patternType="none"/>
      </fill>
      <border>
        <bottom style="thin">
          <color rgb="FF000000"/>
        </bottom>
      </border>
    </dxf>
    <dxf>
      <font>
        <b/>
      </font>
      <fill>
        <patternFill patternType="solid">
          <fgColor rgb="FFD8D8D8"/>
          <bgColor rgb="FFD8D8D8"/>
        </patternFill>
      </fill>
    </dxf>
    <dxf>
      <fill>
        <patternFill patternType="none"/>
      </fill>
    </dxf>
    <dxf>
      <font>
        <color theme="0"/>
      </font>
      <fill>
        <patternFill patternType="none"/>
      </fill>
    </dxf>
    <dxf>
      <fill>
        <patternFill patternType="none"/>
      </fill>
    </dxf>
    <dxf>
      <font>
        <color theme="0"/>
      </font>
      <fill>
        <patternFill patternType="none"/>
      </fill>
    </dxf>
    <dxf>
      <fill>
        <patternFill patternType="none"/>
      </fill>
      <border>
        <bottom style="thin">
          <color rgb="FF000000"/>
        </bottom>
      </border>
    </dxf>
    <dxf>
      <fill>
        <patternFill patternType="none"/>
      </fill>
    </dxf>
    <dxf>
      <fill>
        <patternFill patternType="none"/>
      </fill>
      <border>
        <bottom style="thin">
          <color rgb="FF000000"/>
        </bottom>
      </border>
    </dxf>
    <dxf>
      <fill>
        <patternFill patternType="none"/>
      </fill>
    </dxf>
    <dxf>
      <fill>
        <patternFill patternType="none"/>
      </fill>
      <border>
        <bottom style="thin">
          <color rgb="FF000000"/>
        </bottom>
      </border>
    </dxf>
    <dxf>
      <fill>
        <patternFill patternType="none"/>
      </fill>
    </dxf>
    <dxf>
      <fill>
        <patternFill patternType="none"/>
      </fill>
      <border>
        <bottom style="thin">
          <color rgb="FF000000"/>
        </bottom>
      </border>
    </dxf>
    <dxf>
      <fill>
        <patternFill patternType="none"/>
      </fill>
    </dxf>
    <dxf>
      <fill>
        <patternFill patternType="none"/>
      </fill>
      <border>
        <bottom style="thin">
          <color rgb="FF000000"/>
        </bottom>
      </border>
    </dxf>
    <dxf>
      <fill>
        <patternFill patternType="none"/>
      </fill>
      <border>
        <bottom style="thin">
          <color rgb="FF000000"/>
        </bottom>
      </border>
    </dxf>
    <dxf>
      <fill>
        <patternFill patternType="none"/>
      </fill>
    </dxf>
    <dxf>
      <fill>
        <patternFill patternType="none"/>
      </fill>
      <border>
        <bottom style="thin">
          <color rgb="FF000000"/>
        </bottom>
      </border>
    </dxf>
    <dxf>
      <fill>
        <patternFill patternType="none"/>
      </fill>
    </dxf>
    <dxf>
      <fill>
        <patternFill patternType="none"/>
      </fill>
    </dxf>
    <dxf>
      <fill>
        <patternFill patternType="none"/>
      </fill>
      <border>
        <bottom style="thin">
          <color rgb="FF000000"/>
        </bottom>
      </border>
    </dxf>
    <dxf>
      <fill>
        <patternFill patternType="none"/>
      </fill>
    </dxf>
    <dxf>
      <font>
        <b/>
      </font>
      <fill>
        <patternFill patternType="none"/>
      </fill>
    </dxf>
    <dxf>
      <font>
        <b/>
      </font>
      <fill>
        <patternFill patternType="none"/>
      </fill>
    </dxf>
    <dxf>
      <font>
        <b/>
      </font>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border>
    </dxf>
    <dxf>
      <font>
        <b/>
      </font>
      <fill>
        <patternFill patternType="solid">
          <fgColor rgb="FFD8D8D8"/>
          <bgColor rgb="FFD8D8D8"/>
        </patternFill>
      </fill>
      <border>
        <left style="thin">
          <color rgb="FF000000"/>
        </left>
        <right style="thin">
          <color rgb="FF000000"/>
        </right>
        <top style="thin">
          <color rgb="FF000000"/>
        </top>
        <bottom style="thin">
          <color rgb="FF000000"/>
        </bottom>
      </border>
    </dxf>
    <dxf>
      <fill>
        <patternFill patternType="none"/>
      </fill>
    </dxf>
    <dxf>
      <fill>
        <patternFill patternType="none"/>
      </fill>
      <border>
        <left style="thin">
          <color rgb="FF000000"/>
        </left>
        <right style="thin">
          <color rgb="FF000000"/>
        </right>
        <top style="thin">
          <color rgb="FF000000"/>
        </top>
        <bottom style="thin">
          <color rgb="FF000000"/>
        </bottom>
      </border>
    </dxf>
    <dxf>
      <fill>
        <patternFill patternType="solid">
          <fgColor rgb="FFD8D8D8"/>
          <bgColor rgb="FFD8D8D8"/>
        </patternFill>
      </fill>
      <border>
        <left style="thin">
          <color rgb="FF000000"/>
        </left>
        <right style="thin">
          <color rgb="FF000000"/>
        </right>
        <top style="thin">
          <color rgb="FF000000"/>
        </top>
        <bottom style="thin">
          <color rgb="FF000000"/>
        </bottom>
      </border>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font>
      <fill>
        <patternFill patternType="none"/>
      </fill>
    </dxf>
    <dxf>
      <font>
        <b/>
      </font>
      <fill>
        <patternFill patternType="none"/>
      </fill>
    </dxf>
    <dxf>
      <fill>
        <patternFill patternType="solid">
          <fgColor theme="4"/>
          <bgColor theme="4"/>
        </patternFill>
      </fill>
    </dxf>
    <dxf>
      <fill>
        <patternFill patternType="solid">
          <fgColor theme="4"/>
          <bgColor theme="4"/>
        </patternFill>
      </fill>
    </dxf>
    <dxf>
      <font>
        <b/>
      </font>
      <fill>
        <patternFill patternType="none"/>
      </fill>
    </dxf>
    <dxf>
      <font>
        <b/>
      </font>
      <fill>
        <patternFill patternType="none"/>
      </fill>
    </dxf>
    <dxf>
      <fill>
        <patternFill patternType="solid">
          <fgColor theme="4"/>
          <bgColor theme="4"/>
        </patternFill>
      </fill>
    </dxf>
    <dxf>
      <font>
        <b/>
      </font>
      <fill>
        <patternFill patternType="none"/>
      </fill>
    </dxf>
    <dxf>
      <font>
        <b/>
      </font>
      <fill>
        <patternFill patternType="none"/>
      </fill>
    </dxf>
    <dxf>
      <font>
        <b/>
        <color theme="0"/>
      </font>
      <fill>
        <patternFill patternType="solid">
          <fgColor rgb="FF00B050"/>
          <bgColor rgb="FF00B050"/>
        </patternFill>
      </fill>
    </dxf>
    <dxf>
      <fill>
        <patternFill patternType="solid">
          <fgColor rgb="FFFFC7CE"/>
          <bgColor rgb="FFFFC7CE"/>
        </patternFill>
      </fill>
    </dxf>
    <dxf>
      <fill>
        <patternFill patternType="solid">
          <fgColor rgb="FF7F7F7F"/>
          <bgColor rgb="FF7F7F7F"/>
        </patternFill>
      </fill>
    </dxf>
    <dxf>
      <font>
        <b/>
      </font>
      <fill>
        <patternFill patternType="none"/>
      </fill>
    </dxf>
    <dxf>
      <font>
        <b/>
      </font>
      <fill>
        <patternFill patternType="none"/>
      </fill>
    </dxf>
    <dxf>
      <font>
        <color theme="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ill>
        <patternFill patternType="solid">
          <fgColor theme="4"/>
          <bgColor theme="4"/>
        </patternFill>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ont>
        <b/>
      </font>
      <fill>
        <patternFill patternType="none"/>
      </fill>
    </dxf>
    <dxf>
      <fill>
        <patternFill patternType="solid">
          <fgColor rgb="FFD8D8D8"/>
          <bgColor rgb="FFD8D8D8"/>
        </patternFill>
      </fill>
    </dxf>
    <dxf>
      <font>
        <b/>
      </font>
      <fill>
        <patternFill patternType="none"/>
      </fill>
    </dxf>
    <dxf>
      <font>
        <b/>
      </font>
      <fill>
        <patternFill patternType="none"/>
      </fill>
    </dxf>
    <dxf>
      <font>
        <color theme="0"/>
      </font>
      <fill>
        <patternFill patternType="none"/>
      </fill>
    </dxf>
    <dxf>
      <font>
        <color theme="0"/>
      </font>
      <fill>
        <patternFill patternType="none"/>
      </fill>
    </dxf>
    <dxf>
      <font>
        <b/>
      </font>
      <fill>
        <patternFill patternType="none"/>
      </fill>
    </dxf>
    <dxf>
      <font>
        <color theme="0"/>
      </font>
      <fill>
        <patternFill patternType="none"/>
      </fill>
    </dxf>
    <dxf>
      <fill>
        <patternFill patternType="none"/>
      </fill>
      <border>
        <bottom style="thin">
          <color rgb="FF000000"/>
        </bottom>
      </border>
    </dxf>
    <dxf>
      <fill>
        <patternFill patternType="none"/>
      </fill>
      <border>
        <bottom style="thin">
          <color rgb="FF000000"/>
        </bottom>
      </border>
    </dxf>
    <dxf>
      <font>
        <color theme="0"/>
      </font>
      <fill>
        <patternFill patternType="none"/>
      </fill>
    </dxf>
    <dxf>
      <font>
        <color theme="0"/>
      </font>
      <fill>
        <patternFill patternType="none"/>
      </fill>
    </dxf>
    <dxf>
      <font>
        <color theme="0"/>
      </font>
      <fill>
        <patternFill patternType="none"/>
      </fill>
    </dxf>
    <dxf>
      <font>
        <color theme="0"/>
      </font>
      <fill>
        <patternFill patternType="none"/>
      </fill>
    </dxf>
    <dxf>
      <font>
        <color theme="0"/>
      </font>
      <fill>
        <patternFill patternType="none"/>
      </fill>
    </dxf>
    <dxf>
      <font>
        <color theme="0"/>
      </font>
      <fill>
        <patternFill patternType="none"/>
      </fill>
    </dxf>
    <dxf>
      <fill>
        <patternFill patternType="none"/>
      </fill>
      <border>
        <bottom style="thin">
          <color rgb="FF000000"/>
        </bottom>
      </border>
    </dxf>
    <dxf>
      <fill>
        <patternFill patternType="none"/>
      </fill>
      <border>
        <bottom style="thin">
          <color rgb="FF000000"/>
        </bottom>
      </border>
    </dxf>
    <dxf>
      <fill>
        <patternFill patternType="solid">
          <fgColor rgb="FFD8D8D8"/>
          <bgColor rgb="FFD8D8D8"/>
        </patternFill>
      </fill>
    </dxf>
    <dxf>
      <font>
        <color theme="0"/>
      </font>
      <fill>
        <patternFill patternType="none"/>
      </fill>
    </dxf>
    <dxf>
      <fill>
        <patternFill patternType="none"/>
      </fill>
      <border>
        <bottom style="thin">
          <color rgb="FF000000"/>
        </bottom>
      </border>
    </dxf>
    <dxf>
      <font>
        <b/>
      </font>
      <fill>
        <patternFill patternType="solid">
          <fgColor rgb="FFD8D8D8"/>
          <bgColor rgb="FFD8D8D8"/>
        </patternFill>
      </fill>
    </dxf>
    <dxf>
      <font>
        <color theme="0"/>
      </font>
      <fill>
        <patternFill patternType="none"/>
      </fill>
    </dxf>
    <dxf>
      <font>
        <color theme="0"/>
      </font>
      <fill>
        <patternFill patternType="none"/>
      </fill>
    </dxf>
    <dxf>
      <fill>
        <patternFill patternType="none"/>
      </fill>
      <border>
        <bottom style="thin">
          <color rgb="FF000000"/>
        </bottom>
      </border>
    </dxf>
    <dxf>
      <font>
        <b/>
      </font>
      <fill>
        <patternFill patternType="solid">
          <fgColor rgb="FFD8D8D8"/>
          <bgColor rgb="FFD8D8D8"/>
        </patternFill>
      </fill>
    </dxf>
    <dxf>
      <fill>
        <patternFill patternType="none"/>
      </fill>
    </dxf>
    <dxf>
      <font>
        <color theme="0"/>
      </font>
      <fill>
        <patternFill patternType="none"/>
      </fill>
    </dxf>
    <dxf>
      <fill>
        <patternFill patternType="none"/>
      </fill>
    </dxf>
    <dxf>
      <font>
        <color theme="0"/>
      </font>
      <fill>
        <patternFill patternType="none"/>
      </fill>
    </dxf>
    <dxf>
      <fill>
        <patternFill patternType="none"/>
      </fill>
      <border>
        <bottom style="thin">
          <color rgb="FF000000"/>
        </bottom>
      </border>
    </dxf>
    <dxf>
      <fill>
        <patternFill patternType="none"/>
      </fill>
    </dxf>
    <dxf>
      <fill>
        <patternFill patternType="none"/>
      </fill>
      <border>
        <bottom style="thin">
          <color rgb="FF000000"/>
        </bottom>
      </border>
    </dxf>
    <dxf>
      <fill>
        <patternFill patternType="none"/>
      </fill>
    </dxf>
    <dxf>
      <fill>
        <patternFill patternType="none"/>
      </fill>
      <border>
        <bottom style="thin">
          <color rgb="FF000000"/>
        </bottom>
      </border>
    </dxf>
    <dxf>
      <fill>
        <patternFill patternType="none"/>
      </fill>
    </dxf>
    <dxf>
      <fill>
        <patternFill patternType="none"/>
      </fill>
      <border>
        <bottom style="thin">
          <color rgb="FF000000"/>
        </bottom>
      </border>
    </dxf>
    <dxf>
      <fill>
        <patternFill patternType="none"/>
      </fill>
    </dxf>
    <dxf>
      <fill>
        <patternFill patternType="none"/>
      </fill>
      <border>
        <bottom style="thin">
          <color rgb="FF000000"/>
        </bottom>
      </border>
    </dxf>
    <dxf>
      <fill>
        <patternFill patternType="none"/>
      </fill>
      <border>
        <bottom style="thin">
          <color rgb="FF000000"/>
        </bottom>
      </border>
    </dxf>
    <dxf>
      <fill>
        <patternFill patternType="none"/>
      </fill>
    </dxf>
    <dxf>
      <fill>
        <patternFill patternType="none"/>
      </fill>
      <border>
        <bottom style="thin">
          <color rgb="FF000000"/>
        </bottom>
      </border>
    </dxf>
    <dxf>
      <fill>
        <patternFill patternType="none"/>
      </fill>
    </dxf>
    <dxf>
      <fill>
        <patternFill patternType="none"/>
      </fill>
    </dxf>
    <dxf>
      <fill>
        <patternFill patternType="none"/>
      </fill>
      <border>
        <bottom style="thin">
          <color rgb="FF000000"/>
        </bottom>
      </border>
    </dxf>
    <dxf>
      <fill>
        <patternFill patternType="none"/>
      </fill>
    </dxf>
    <dxf>
      <font>
        <b/>
      </font>
      <fill>
        <patternFill patternType="none"/>
      </fill>
    </dxf>
    <dxf>
      <font>
        <b/>
      </font>
      <fill>
        <patternFill patternType="none"/>
      </fill>
    </dxf>
    <dxf>
      <font>
        <b/>
      </font>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border>
    </dxf>
    <dxf>
      <font>
        <b/>
      </font>
      <fill>
        <patternFill patternType="solid">
          <fgColor rgb="FFD8D8D8"/>
          <bgColor rgb="FFD8D8D8"/>
        </patternFill>
      </fill>
      <border>
        <left style="thin">
          <color rgb="FF000000"/>
        </left>
        <right style="thin">
          <color rgb="FF000000"/>
        </right>
        <top style="thin">
          <color rgb="FF000000"/>
        </top>
        <bottom style="thin">
          <color rgb="FF000000"/>
        </bottom>
      </border>
    </dxf>
    <dxf>
      <fill>
        <patternFill patternType="none"/>
      </fill>
    </dxf>
    <dxf>
      <fill>
        <patternFill patternType="none"/>
      </fill>
      <border>
        <left style="thin">
          <color rgb="FF000000"/>
        </left>
        <right style="thin">
          <color rgb="FF000000"/>
        </right>
        <top style="thin">
          <color rgb="FF000000"/>
        </top>
        <bottom style="thin">
          <color rgb="FF000000"/>
        </bottom>
      </border>
    </dxf>
    <dxf>
      <fill>
        <patternFill patternType="solid">
          <fgColor rgb="FFD8D8D8"/>
          <bgColor rgb="FFD8D8D8"/>
        </patternFill>
      </fill>
      <border>
        <left style="thin">
          <color rgb="FF000000"/>
        </left>
        <right style="thin">
          <color rgb="FF000000"/>
        </right>
        <top style="thin">
          <color rgb="FF000000"/>
        </top>
        <bottom style="thin">
          <color rgb="FF000000"/>
        </bottom>
      </border>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strike/>
        <color rgb="FFFF0000"/>
      </font>
      <fill>
        <patternFill patternType="none"/>
      </fill>
    </dxf>
    <dxf>
      <font>
        <b/>
      </font>
      <fill>
        <patternFill patternType="none"/>
      </fill>
    </dxf>
    <dxf>
      <font>
        <b/>
      </font>
      <fill>
        <patternFill patternType="none"/>
      </fill>
    </dxf>
    <dxf>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hyperlink" Target="#'Daftar%20Manual%20KPPBC'!A1"/></Relationships>
</file>

<file path=xl/drawings/drawing1.xml><?xml version="1.0" encoding="utf-8"?>
<xdr:wsDr xmlns:xdr="http://schemas.openxmlformats.org/drawingml/2006/spreadsheetDrawing" xmlns:a="http://schemas.openxmlformats.org/drawingml/2006/main">
  <xdr:twoCellAnchor editAs="oneCell">
    <xdr:from>
      <xdr:col>6</xdr:col>
      <xdr:colOff>211684</xdr:colOff>
      <xdr:row>15</xdr:row>
      <xdr:rowOff>63499</xdr:rowOff>
    </xdr:from>
    <xdr:to>
      <xdr:col>9</xdr:col>
      <xdr:colOff>643675</xdr:colOff>
      <xdr:row>35</xdr:row>
      <xdr:rowOff>44450</xdr:rowOff>
    </xdr:to>
    <xdr:pic>
      <xdr:nvPicPr>
        <xdr:cNvPr id="4" name="Picture 3">
          <a:extLst>
            <a:ext uri="{FF2B5EF4-FFF2-40B4-BE49-F238E27FC236}">
              <a16:creationId xmlns:a16="http://schemas.microsoft.com/office/drawing/2014/main" id="{FFF5CF20-3777-4203-883D-BEBFD71C06E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69284" y="3594099"/>
          <a:ext cx="2260791" cy="402590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xdr:col>
      <xdr:colOff>571500</xdr:colOff>
      <xdr:row>3</xdr:row>
      <xdr:rowOff>0</xdr:rowOff>
    </xdr:from>
    <xdr:ext cx="38100" cy="190500"/>
    <xdr:sp macro="" textlink="">
      <xdr:nvSpPr>
        <xdr:cNvPr id="3" name="Shape 3">
          <a:extLst>
            <a:ext uri="{FF2B5EF4-FFF2-40B4-BE49-F238E27FC236}">
              <a16:creationId xmlns:a16="http://schemas.microsoft.com/office/drawing/2014/main" id="{00000000-0008-0000-0100-000003000000}"/>
            </a:ext>
          </a:extLst>
        </xdr:cNvPr>
        <xdr:cNvSpPr txBox="1"/>
      </xdr:nvSpPr>
      <xdr:spPr>
        <a:xfrm>
          <a:off x="5331713" y="3684750"/>
          <a:ext cx="28575"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38100" cy="190500"/>
    <xdr:sp macro="" textlink="">
      <xdr:nvSpPr>
        <xdr:cNvPr id="2" name="Shape 3">
          <a:extLst>
            <a:ext uri="{FF2B5EF4-FFF2-40B4-BE49-F238E27FC236}">
              <a16:creationId xmlns:a16="http://schemas.microsoft.com/office/drawing/2014/main" id="{00000000-0008-0000-0100-000002000000}"/>
            </a:ext>
          </a:extLst>
        </xdr:cNvPr>
        <xdr:cNvSpPr txBox="1"/>
      </xdr:nvSpPr>
      <xdr:spPr>
        <a:xfrm>
          <a:off x="5331713" y="3684750"/>
          <a:ext cx="28575"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4" name="Shape 4">
          <a:extLst>
            <a:ext uri="{FF2B5EF4-FFF2-40B4-BE49-F238E27FC236}">
              <a16:creationId xmlns:a16="http://schemas.microsoft.com/office/drawing/2014/main" id="{00000000-0008-0000-0100-000004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5" name="Shape 4">
          <a:extLst>
            <a:ext uri="{FF2B5EF4-FFF2-40B4-BE49-F238E27FC236}">
              <a16:creationId xmlns:a16="http://schemas.microsoft.com/office/drawing/2014/main" id="{00000000-0008-0000-0100-000005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6" name="Shape 4">
          <a:extLst>
            <a:ext uri="{FF2B5EF4-FFF2-40B4-BE49-F238E27FC236}">
              <a16:creationId xmlns:a16="http://schemas.microsoft.com/office/drawing/2014/main" id="{00000000-0008-0000-0100-000006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7" name="Shape 4">
          <a:extLst>
            <a:ext uri="{FF2B5EF4-FFF2-40B4-BE49-F238E27FC236}">
              <a16:creationId xmlns:a16="http://schemas.microsoft.com/office/drawing/2014/main" id="{00000000-0008-0000-0100-000007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 name="Shape 4">
          <a:extLst>
            <a:ext uri="{FF2B5EF4-FFF2-40B4-BE49-F238E27FC236}">
              <a16:creationId xmlns:a16="http://schemas.microsoft.com/office/drawing/2014/main" id="{00000000-0008-0000-0100-000008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9" name="Shape 4">
          <a:extLst>
            <a:ext uri="{FF2B5EF4-FFF2-40B4-BE49-F238E27FC236}">
              <a16:creationId xmlns:a16="http://schemas.microsoft.com/office/drawing/2014/main" id="{00000000-0008-0000-0100-000009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10" name="Shape 4">
          <a:extLst>
            <a:ext uri="{FF2B5EF4-FFF2-40B4-BE49-F238E27FC236}">
              <a16:creationId xmlns:a16="http://schemas.microsoft.com/office/drawing/2014/main" id="{00000000-0008-0000-0100-00000A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11" name="Shape 4">
          <a:extLst>
            <a:ext uri="{FF2B5EF4-FFF2-40B4-BE49-F238E27FC236}">
              <a16:creationId xmlns:a16="http://schemas.microsoft.com/office/drawing/2014/main" id="{00000000-0008-0000-0100-00000B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12" name="Shape 4">
          <a:extLst>
            <a:ext uri="{FF2B5EF4-FFF2-40B4-BE49-F238E27FC236}">
              <a16:creationId xmlns:a16="http://schemas.microsoft.com/office/drawing/2014/main" id="{00000000-0008-0000-0100-00000C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13" name="Shape 4">
          <a:extLst>
            <a:ext uri="{FF2B5EF4-FFF2-40B4-BE49-F238E27FC236}">
              <a16:creationId xmlns:a16="http://schemas.microsoft.com/office/drawing/2014/main" id="{00000000-0008-0000-0100-00000D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14" name="Shape 4">
          <a:extLst>
            <a:ext uri="{FF2B5EF4-FFF2-40B4-BE49-F238E27FC236}">
              <a16:creationId xmlns:a16="http://schemas.microsoft.com/office/drawing/2014/main" id="{00000000-0008-0000-0100-00000E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15" name="Shape 4">
          <a:extLst>
            <a:ext uri="{FF2B5EF4-FFF2-40B4-BE49-F238E27FC236}">
              <a16:creationId xmlns:a16="http://schemas.microsoft.com/office/drawing/2014/main" id="{00000000-0008-0000-0100-00000F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16" name="Shape 4">
          <a:extLst>
            <a:ext uri="{FF2B5EF4-FFF2-40B4-BE49-F238E27FC236}">
              <a16:creationId xmlns:a16="http://schemas.microsoft.com/office/drawing/2014/main" id="{00000000-0008-0000-0100-000010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17" name="Shape 4">
          <a:extLst>
            <a:ext uri="{FF2B5EF4-FFF2-40B4-BE49-F238E27FC236}">
              <a16:creationId xmlns:a16="http://schemas.microsoft.com/office/drawing/2014/main" id="{00000000-0008-0000-0100-000011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18" name="Shape 4">
          <a:extLst>
            <a:ext uri="{FF2B5EF4-FFF2-40B4-BE49-F238E27FC236}">
              <a16:creationId xmlns:a16="http://schemas.microsoft.com/office/drawing/2014/main" id="{00000000-0008-0000-0100-000012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19" name="Shape 4">
          <a:extLst>
            <a:ext uri="{FF2B5EF4-FFF2-40B4-BE49-F238E27FC236}">
              <a16:creationId xmlns:a16="http://schemas.microsoft.com/office/drawing/2014/main" id="{00000000-0008-0000-0100-000013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20" name="Shape 4">
          <a:extLst>
            <a:ext uri="{FF2B5EF4-FFF2-40B4-BE49-F238E27FC236}">
              <a16:creationId xmlns:a16="http://schemas.microsoft.com/office/drawing/2014/main" id="{00000000-0008-0000-0100-000014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21" name="Shape 4">
          <a:extLst>
            <a:ext uri="{FF2B5EF4-FFF2-40B4-BE49-F238E27FC236}">
              <a16:creationId xmlns:a16="http://schemas.microsoft.com/office/drawing/2014/main" id="{00000000-0008-0000-0100-000015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22" name="Shape 4">
          <a:extLst>
            <a:ext uri="{FF2B5EF4-FFF2-40B4-BE49-F238E27FC236}">
              <a16:creationId xmlns:a16="http://schemas.microsoft.com/office/drawing/2014/main" id="{00000000-0008-0000-0100-000016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23" name="Shape 4">
          <a:extLst>
            <a:ext uri="{FF2B5EF4-FFF2-40B4-BE49-F238E27FC236}">
              <a16:creationId xmlns:a16="http://schemas.microsoft.com/office/drawing/2014/main" id="{00000000-0008-0000-0100-000017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24" name="Shape 4">
          <a:extLst>
            <a:ext uri="{FF2B5EF4-FFF2-40B4-BE49-F238E27FC236}">
              <a16:creationId xmlns:a16="http://schemas.microsoft.com/office/drawing/2014/main" id="{00000000-0008-0000-0100-000018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25" name="Shape 4">
          <a:extLst>
            <a:ext uri="{FF2B5EF4-FFF2-40B4-BE49-F238E27FC236}">
              <a16:creationId xmlns:a16="http://schemas.microsoft.com/office/drawing/2014/main" id="{00000000-0008-0000-0100-000019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26" name="Shape 4">
          <a:extLst>
            <a:ext uri="{FF2B5EF4-FFF2-40B4-BE49-F238E27FC236}">
              <a16:creationId xmlns:a16="http://schemas.microsoft.com/office/drawing/2014/main" id="{00000000-0008-0000-0100-00001A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27" name="Shape 4">
          <a:extLst>
            <a:ext uri="{FF2B5EF4-FFF2-40B4-BE49-F238E27FC236}">
              <a16:creationId xmlns:a16="http://schemas.microsoft.com/office/drawing/2014/main" id="{00000000-0008-0000-0100-00001B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28" name="Shape 4">
          <a:extLst>
            <a:ext uri="{FF2B5EF4-FFF2-40B4-BE49-F238E27FC236}">
              <a16:creationId xmlns:a16="http://schemas.microsoft.com/office/drawing/2014/main" id="{00000000-0008-0000-0100-00001C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9" name="Shape 4">
          <a:extLst>
            <a:ext uri="{FF2B5EF4-FFF2-40B4-BE49-F238E27FC236}">
              <a16:creationId xmlns:a16="http://schemas.microsoft.com/office/drawing/2014/main" id="{00000000-0008-0000-0100-00001D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0" name="Shape 4">
          <a:extLst>
            <a:ext uri="{FF2B5EF4-FFF2-40B4-BE49-F238E27FC236}">
              <a16:creationId xmlns:a16="http://schemas.microsoft.com/office/drawing/2014/main" id="{00000000-0008-0000-0100-00001E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1" name="Shape 4">
          <a:extLst>
            <a:ext uri="{FF2B5EF4-FFF2-40B4-BE49-F238E27FC236}">
              <a16:creationId xmlns:a16="http://schemas.microsoft.com/office/drawing/2014/main" id="{00000000-0008-0000-0100-00001F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2" name="Shape 4">
          <a:extLst>
            <a:ext uri="{FF2B5EF4-FFF2-40B4-BE49-F238E27FC236}">
              <a16:creationId xmlns:a16="http://schemas.microsoft.com/office/drawing/2014/main" id="{00000000-0008-0000-0100-000020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3" name="Shape 4">
          <a:extLst>
            <a:ext uri="{FF2B5EF4-FFF2-40B4-BE49-F238E27FC236}">
              <a16:creationId xmlns:a16="http://schemas.microsoft.com/office/drawing/2014/main" id="{00000000-0008-0000-0100-000021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4" name="Shape 4">
          <a:extLst>
            <a:ext uri="{FF2B5EF4-FFF2-40B4-BE49-F238E27FC236}">
              <a16:creationId xmlns:a16="http://schemas.microsoft.com/office/drawing/2014/main" id="{00000000-0008-0000-0100-000022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5" name="Shape 4">
          <a:extLst>
            <a:ext uri="{FF2B5EF4-FFF2-40B4-BE49-F238E27FC236}">
              <a16:creationId xmlns:a16="http://schemas.microsoft.com/office/drawing/2014/main" id="{00000000-0008-0000-0100-000023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6" name="Shape 4">
          <a:extLst>
            <a:ext uri="{FF2B5EF4-FFF2-40B4-BE49-F238E27FC236}">
              <a16:creationId xmlns:a16="http://schemas.microsoft.com/office/drawing/2014/main" id="{00000000-0008-0000-0100-000024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7" name="Shape 4">
          <a:extLst>
            <a:ext uri="{FF2B5EF4-FFF2-40B4-BE49-F238E27FC236}">
              <a16:creationId xmlns:a16="http://schemas.microsoft.com/office/drawing/2014/main" id="{00000000-0008-0000-0100-000025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8" name="Shape 4">
          <a:extLst>
            <a:ext uri="{FF2B5EF4-FFF2-40B4-BE49-F238E27FC236}">
              <a16:creationId xmlns:a16="http://schemas.microsoft.com/office/drawing/2014/main" id="{00000000-0008-0000-0100-000026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9" name="Shape 4">
          <a:extLst>
            <a:ext uri="{FF2B5EF4-FFF2-40B4-BE49-F238E27FC236}">
              <a16:creationId xmlns:a16="http://schemas.microsoft.com/office/drawing/2014/main" id="{00000000-0008-0000-0100-000027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0" name="Shape 4">
          <a:extLst>
            <a:ext uri="{FF2B5EF4-FFF2-40B4-BE49-F238E27FC236}">
              <a16:creationId xmlns:a16="http://schemas.microsoft.com/office/drawing/2014/main" id="{00000000-0008-0000-0100-000028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1" name="Shape 4">
          <a:extLst>
            <a:ext uri="{FF2B5EF4-FFF2-40B4-BE49-F238E27FC236}">
              <a16:creationId xmlns:a16="http://schemas.microsoft.com/office/drawing/2014/main" id="{00000000-0008-0000-0100-000029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2" name="Shape 4">
          <a:extLst>
            <a:ext uri="{FF2B5EF4-FFF2-40B4-BE49-F238E27FC236}">
              <a16:creationId xmlns:a16="http://schemas.microsoft.com/office/drawing/2014/main" id="{00000000-0008-0000-0100-00002A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3" name="Shape 4">
          <a:extLst>
            <a:ext uri="{FF2B5EF4-FFF2-40B4-BE49-F238E27FC236}">
              <a16:creationId xmlns:a16="http://schemas.microsoft.com/office/drawing/2014/main" id="{00000000-0008-0000-0100-00002B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4" name="Shape 4">
          <a:extLst>
            <a:ext uri="{FF2B5EF4-FFF2-40B4-BE49-F238E27FC236}">
              <a16:creationId xmlns:a16="http://schemas.microsoft.com/office/drawing/2014/main" id="{00000000-0008-0000-0100-00002C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5" name="Shape 4">
          <a:extLst>
            <a:ext uri="{FF2B5EF4-FFF2-40B4-BE49-F238E27FC236}">
              <a16:creationId xmlns:a16="http://schemas.microsoft.com/office/drawing/2014/main" id="{00000000-0008-0000-0100-00002D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6" name="Shape 4">
          <a:extLst>
            <a:ext uri="{FF2B5EF4-FFF2-40B4-BE49-F238E27FC236}">
              <a16:creationId xmlns:a16="http://schemas.microsoft.com/office/drawing/2014/main" id="{00000000-0008-0000-0100-00002E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7" name="Shape 4">
          <a:extLst>
            <a:ext uri="{FF2B5EF4-FFF2-40B4-BE49-F238E27FC236}">
              <a16:creationId xmlns:a16="http://schemas.microsoft.com/office/drawing/2014/main" id="{00000000-0008-0000-0100-00002F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8" name="Shape 4">
          <a:extLst>
            <a:ext uri="{FF2B5EF4-FFF2-40B4-BE49-F238E27FC236}">
              <a16:creationId xmlns:a16="http://schemas.microsoft.com/office/drawing/2014/main" id="{00000000-0008-0000-0100-000030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9" name="Shape 4">
          <a:extLst>
            <a:ext uri="{FF2B5EF4-FFF2-40B4-BE49-F238E27FC236}">
              <a16:creationId xmlns:a16="http://schemas.microsoft.com/office/drawing/2014/main" id="{00000000-0008-0000-0100-000031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0" name="Shape 4">
          <a:extLst>
            <a:ext uri="{FF2B5EF4-FFF2-40B4-BE49-F238E27FC236}">
              <a16:creationId xmlns:a16="http://schemas.microsoft.com/office/drawing/2014/main" id="{00000000-0008-0000-0100-000032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1" name="Shape 4">
          <a:extLst>
            <a:ext uri="{FF2B5EF4-FFF2-40B4-BE49-F238E27FC236}">
              <a16:creationId xmlns:a16="http://schemas.microsoft.com/office/drawing/2014/main" id="{00000000-0008-0000-0100-000033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2" name="Shape 4">
          <a:extLst>
            <a:ext uri="{FF2B5EF4-FFF2-40B4-BE49-F238E27FC236}">
              <a16:creationId xmlns:a16="http://schemas.microsoft.com/office/drawing/2014/main" id="{00000000-0008-0000-0100-000034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3" name="Shape 4">
          <a:extLst>
            <a:ext uri="{FF2B5EF4-FFF2-40B4-BE49-F238E27FC236}">
              <a16:creationId xmlns:a16="http://schemas.microsoft.com/office/drawing/2014/main" id="{00000000-0008-0000-0100-000035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4" name="Shape 4">
          <a:extLst>
            <a:ext uri="{FF2B5EF4-FFF2-40B4-BE49-F238E27FC236}">
              <a16:creationId xmlns:a16="http://schemas.microsoft.com/office/drawing/2014/main" id="{00000000-0008-0000-0100-000036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5" name="Shape 4">
          <a:extLst>
            <a:ext uri="{FF2B5EF4-FFF2-40B4-BE49-F238E27FC236}">
              <a16:creationId xmlns:a16="http://schemas.microsoft.com/office/drawing/2014/main" id="{00000000-0008-0000-0100-000037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6" name="Shape 4">
          <a:extLst>
            <a:ext uri="{FF2B5EF4-FFF2-40B4-BE49-F238E27FC236}">
              <a16:creationId xmlns:a16="http://schemas.microsoft.com/office/drawing/2014/main" id="{00000000-0008-0000-0100-000038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7" name="Shape 4">
          <a:extLst>
            <a:ext uri="{FF2B5EF4-FFF2-40B4-BE49-F238E27FC236}">
              <a16:creationId xmlns:a16="http://schemas.microsoft.com/office/drawing/2014/main" id="{00000000-0008-0000-0100-000039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8" name="Shape 4">
          <a:extLst>
            <a:ext uri="{FF2B5EF4-FFF2-40B4-BE49-F238E27FC236}">
              <a16:creationId xmlns:a16="http://schemas.microsoft.com/office/drawing/2014/main" id="{00000000-0008-0000-0100-00003A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9" name="Shape 4">
          <a:extLst>
            <a:ext uri="{FF2B5EF4-FFF2-40B4-BE49-F238E27FC236}">
              <a16:creationId xmlns:a16="http://schemas.microsoft.com/office/drawing/2014/main" id="{00000000-0008-0000-0100-00003B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60" name="Shape 4">
          <a:extLst>
            <a:ext uri="{FF2B5EF4-FFF2-40B4-BE49-F238E27FC236}">
              <a16:creationId xmlns:a16="http://schemas.microsoft.com/office/drawing/2014/main" id="{00000000-0008-0000-0100-00003C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61" name="Shape 4">
          <a:extLst>
            <a:ext uri="{FF2B5EF4-FFF2-40B4-BE49-F238E27FC236}">
              <a16:creationId xmlns:a16="http://schemas.microsoft.com/office/drawing/2014/main" id="{00000000-0008-0000-0100-00003D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62" name="Shape 4">
          <a:extLst>
            <a:ext uri="{FF2B5EF4-FFF2-40B4-BE49-F238E27FC236}">
              <a16:creationId xmlns:a16="http://schemas.microsoft.com/office/drawing/2014/main" id="{00000000-0008-0000-0100-00003E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63" name="Shape 4">
          <a:extLst>
            <a:ext uri="{FF2B5EF4-FFF2-40B4-BE49-F238E27FC236}">
              <a16:creationId xmlns:a16="http://schemas.microsoft.com/office/drawing/2014/main" id="{00000000-0008-0000-0100-00003F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64" name="Shape 4">
          <a:extLst>
            <a:ext uri="{FF2B5EF4-FFF2-40B4-BE49-F238E27FC236}">
              <a16:creationId xmlns:a16="http://schemas.microsoft.com/office/drawing/2014/main" id="{00000000-0008-0000-0100-000040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65" name="Shape 4">
          <a:extLst>
            <a:ext uri="{FF2B5EF4-FFF2-40B4-BE49-F238E27FC236}">
              <a16:creationId xmlns:a16="http://schemas.microsoft.com/office/drawing/2014/main" id="{00000000-0008-0000-0100-000041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66" name="Shape 4">
          <a:extLst>
            <a:ext uri="{FF2B5EF4-FFF2-40B4-BE49-F238E27FC236}">
              <a16:creationId xmlns:a16="http://schemas.microsoft.com/office/drawing/2014/main" id="{00000000-0008-0000-0100-000042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67" name="Shape 4">
          <a:extLst>
            <a:ext uri="{FF2B5EF4-FFF2-40B4-BE49-F238E27FC236}">
              <a16:creationId xmlns:a16="http://schemas.microsoft.com/office/drawing/2014/main" id="{00000000-0008-0000-0100-000043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68" name="Shape 4">
          <a:extLst>
            <a:ext uri="{FF2B5EF4-FFF2-40B4-BE49-F238E27FC236}">
              <a16:creationId xmlns:a16="http://schemas.microsoft.com/office/drawing/2014/main" id="{00000000-0008-0000-0100-000044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69" name="Shape 4">
          <a:extLst>
            <a:ext uri="{FF2B5EF4-FFF2-40B4-BE49-F238E27FC236}">
              <a16:creationId xmlns:a16="http://schemas.microsoft.com/office/drawing/2014/main" id="{00000000-0008-0000-0100-000045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0" name="Shape 4">
          <a:extLst>
            <a:ext uri="{FF2B5EF4-FFF2-40B4-BE49-F238E27FC236}">
              <a16:creationId xmlns:a16="http://schemas.microsoft.com/office/drawing/2014/main" id="{00000000-0008-0000-0100-000046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1" name="Shape 4">
          <a:extLst>
            <a:ext uri="{FF2B5EF4-FFF2-40B4-BE49-F238E27FC236}">
              <a16:creationId xmlns:a16="http://schemas.microsoft.com/office/drawing/2014/main" id="{00000000-0008-0000-0100-000047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2" name="Shape 4">
          <a:extLst>
            <a:ext uri="{FF2B5EF4-FFF2-40B4-BE49-F238E27FC236}">
              <a16:creationId xmlns:a16="http://schemas.microsoft.com/office/drawing/2014/main" id="{00000000-0008-0000-0100-000048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3" name="Shape 4">
          <a:extLst>
            <a:ext uri="{FF2B5EF4-FFF2-40B4-BE49-F238E27FC236}">
              <a16:creationId xmlns:a16="http://schemas.microsoft.com/office/drawing/2014/main" id="{00000000-0008-0000-0100-000049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4" name="Shape 4">
          <a:extLst>
            <a:ext uri="{FF2B5EF4-FFF2-40B4-BE49-F238E27FC236}">
              <a16:creationId xmlns:a16="http://schemas.microsoft.com/office/drawing/2014/main" id="{00000000-0008-0000-0100-00004A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5" name="Shape 4">
          <a:extLst>
            <a:ext uri="{FF2B5EF4-FFF2-40B4-BE49-F238E27FC236}">
              <a16:creationId xmlns:a16="http://schemas.microsoft.com/office/drawing/2014/main" id="{00000000-0008-0000-0100-00004B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6" name="Shape 4">
          <a:extLst>
            <a:ext uri="{FF2B5EF4-FFF2-40B4-BE49-F238E27FC236}">
              <a16:creationId xmlns:a16="http://schemas.microsoft.com/office/drawing/2014/main" id="{00000000-0008-0000-0100-00004C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7" name="Shape 4">
          <a:extLst>
            <a:ext uri="{FF2B5EF4-FFF2-40B4-BE49-F238E27FC236}">
              <a16:creationId xmlns:a16="http://schemas.microsoft.com/office/drawing/2014/main" id="{00000000-0008-0000-0100-00004D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8" name="Shape 4">
          <a:extLst>
            <a:ext uri="{FF2B5EF4-FFF2-40B4-BE49-F238E27FC236}">
              <a16:creationId xmlns:a16="http://schemas.microsoft.com/office/drawing/2014/main" id="{00000000-0008-0000-0100-00004E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9" name="Shape 4">
          <a:extLst>
            <a:ext uri="{FF2B5EF4-FFF2-40B4-BE49-F238E27FC236}">
              <a16:creationId xmlns:a16="http://schemas.microsoft.com/office/drawing/2014/main" id="{00000000-0008-0000-0100-00004F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80" name="Shape 4">
          <a:extLst>
            <a:ext uri="{FF2B5EF4-FFF2-40B4-BE49-F238E27FC236}">
              <a16:creationId xmlns:a16="http://schemas.microsoft.com/office/drawing/2014/main" id="{00000000-0008-0000-0100-000050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81" name="Shape 4">
          <a:extLst>
            <a:ext uri="{FF2B5EF4-FFF2-40B4-BE49-F238E27FC236}">
              <a16:creationId xmlns:a16="http://schemas.microsoft.com/office/drawing/2014/main" id="{00000000-0008-0000-0100-000051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82" name="Shape 4">
          <a:extLst>
            <a:ext uri="{FF2B5EF4-FFF2-40B4-BE49-F238E27FC236}">
              <a16:creationId xmlns:a16="http://schemas.microsoft.com/office/drawing/2014/main" id="{00000000-0008-0000-0100-000052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83" name="Shape 4">
          <a:extLst>
            <a:ext uri="{FF2B5EF4-FFF2-40B4-BE49-F238E27FC236}">
              <a16:creationId xmlns:a16="http://schemas.microsoft.com/office/drawing/2014/main" id="{00000000-0008-0000-0100-000053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84" name="Shape 4">
          <a:extLst>
            <a:ext uri="{FF2B5EF4-FFF2-40B4-BE49-F238E27FC236}">
              <a16:creationId xmlns:a16="http://schemas.microsoft.com/office/drawing/2014/main" id="{00000000-0008-0000-0100-000054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85" name="Shape 4">
          <a:extLst>
            <a:ext uri="{FF2B5EF4-FFF2-40B4-BE49-F238E27FC236}">
              <a16:creationId xmlns:a16="http://schemas.microsoft.com/office/drawing/2014/main" id="{00000000-0008-0000-0100-000055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86" name="Shape 4">
          <a:extLst>
            <a:ext uri="{FF2B5EF4-FFF2-40B4-BE49-F238E27FC236}">
              <a16:creationId xmlns:a16="http://schemas.microsoft.com/office/drawing/2014/main" id="{00000000-0008-0000-0100-000056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87" name="Shape 4">
          <a:extLst>
            <a:ext uri="{FF2B5EF4-FFF2-40B4-BE49-F238E27FC236}">
              <a16:creationId xmlns:a16="http://schemas.microsoft.com/office/drawing/2014/main" id="{00000000-0008-0000-0100-000057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88" name="Shape 4">
          <a:extLst>
            <a:ext uri="{FF2B5EF4-FFF2-40B4-BE49-F238E27FC236}">
              <a16:creationId xmlns:a16="http://schemas.microsoft.com/office/drawing/2014/main" id="{00000000-0008-0000-0100-000058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89" name="Shape 4">
          <a:extLst>
            <a:ext uri="{FF2B5EF4-FFF2-40B4-BE49-F238E27FC236}">
              <a16:creationId xmlns:a16="http://schemas.microsoft.com/office/drawing/2014/main" id="{00000000-0008-0000-0100-000059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0" name="Shape 4">
          <a:extLst>
            <a:ext uri="{FF2B5EF4-FFF2-40B4-BE49-F238E27FC236}">
              <a16:creationId xmlns:a16="http://schemas.microsoft.com/office/drawing/2014/main" id="{00000000-0008-0000-0100-00005A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1" name="Shape 4">
          <a:extLst>
            <a:ext uri="{FF2B5EF4-FFF2-40B4-BE49-F238E27FC236}">
              <a16:creationId xmlns:a16="http://schemas.microsoft.com/office/drawing/2014/main" id="{00000000-0008-0000-0100-00005B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2" name="Shape 4">
          <a:extLst>
            <a:ext uri="{FF2B5EF4-FFF2-40B4-BE49-F238E27FC236}">
              <a16:creationId xmlns:a16="http://schemas.microsoft.com/office/drawing/2014/main" id="{00000000-0008-0000-0100-00005C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3" name="Shape 4">
          <a:extLst>
            <a:ext uri="{FF2B5EF4-FFF2-40B4-BE49-F238E27FC236}">
              <a16:creationId xmlns:a16="http://schemas.microsoft.com/office/drawing/2014/main" id="{00000000-0008-0000-0100-00005D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4" name="Shape 4">
          <a:extLst>
            <a:ext uri="{FF2B5EF4-FFF2-40B4-BE49-F238E27FC236}">
              <a16:creationId xmlns:a16="http://schemas.microsoft.com/office/drawing/2014/main" id="{00000000-0008-0000-0100-00005E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5" name="Shape 4">
          <a:extLst>
            <a:ext uri="{FF2B5EF4-FFF2-40B4-BE49-F238E27FC236}">
              <a16:creationId xmlns:a16="http://schemas.microsoft.com/office/drawing/2014/main" id="{00000000-0008-0000-0100-00005F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6" name="Shape 4">
          <a:extLst>
            <a:ext uri="{FF2B5EF4-FFF2-40B4-BE49-F238E27FC236}">
              <a16:creationId xmlns:a16="http://schemas.microsoft.com/office/drawing/2014/main" id="{00000000-0008-0000-0100-000060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7" name="Shape 4">
          <a:extLst>
            <a:ext uri="{FF2B5EF4-FFF2-40B4-BE49-F238E27FC236}">
              <a16:creationId xmlns:a16="http://schemas.microsoft.com/office/drawing/2014/main" id="{00000000-0008-0000-0100-000061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8" name="Shape 4">
          <a:extLst>
            <a:ext uri="{FF2B5EF4-FFF2-40B4-BE49-F238E27FC236}">
              <a16:creationId xmlns:a16="http://schemas.microsoft.com/office/drawing/2014/main" id="{00000000-0008-0000-0100-000062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9" name="Shape 4">
          <a:extLst>
            <a:ext uri="{FF2B5EF4-FFF2-40B4-BE49-F238E27FC236}">
              <a16:creationId xmlns:a16="http://schemas.microsoft.com/office/drawing/2014/main" id="{00000000-0008-0000-0100-000063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0" name="Shape 4">
          <a:extLst>
            <a:ext uri="{FF2B5EF4-FFF2-40B4-BE49-F238E27FC236}">
              <a16:creationId xmlns:a16="http://schemas.microsoft.com/office/drawing/2014/main" id="{00000000-0008-0000-0100-000064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1" name="Shape 4">
          <a:extLst>
            <a:ext uri="{FF2B5EF4-FFF2-40B4-BE49-F238E27FC236}">
              <a16:creationId xmlns:a16="http://schemas.microsoft.com/office/drawing/2014/main" id="{00000000-0008-0000-0100-000065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2" name="Shape 4">
          <a:extLst>
            <a:ext uri="{FF2B5EF4-FFF2-40B4-BE49-F238E27FC236}">
              <a16:creationId xmlns:a16="http://schemas.microsoft.com/office/drawing/2014/main" id="{00000000-0008-0000-0100-000066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3" name="Shape 4">
          <a:extLst>
            <a:ext uri="{FF2B5EF4-FFF2-40B4-BE49-F238E27FC236}">
              <a16:creationId xmlns:a16="http://schemas.microsoft.com/office/drawing/2014/main" id="{00000000-0008-0000-0100-000067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104" name="Shape 4">
          <a:extLst>
            <a:ext uri="{FF2B5EF4-FFF2-40B4-BE49-F238E27FC236}">
              <a16:creationId xmlns:a16="http://schemas.microsoft.com/office/drawing/2014/main" id="{00000000-0008-0000-0100-000068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105" name="Shape 4">
          <a:extLst>
            <a:ext uri="{FF2B5EF4-FFF2-40B4-BE49-F238E27FC236}">
              <a16:creationId xmlns:a16="http://schemas.microsoft.com/office/drawing/2014/main" id="{00000000-0008-0000-0100-000069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106" name="Shape 4">
          <a:extLst>
            <a:ext uri="{FF2B5EF4-FFF2-40B4-BE49-F238E27FC236}">
              <a16:creationId xmlns:a16="http://schemas.microsoft.com/office/drawing/2014/main" id="{00000000-0008-0000-0100-00006A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107" name="Shape 4">
          <a:extLst>
            <a:ext uri="{FF2B5EF4-FFF2-40B4-BE49-F238E27FC236}">
              <a16:creationId xmlns:a16="http://schemas.microsoft.com/office/drawing/2014/main" id="{00000000-0008-0000-0100-00006B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108" name="Shape 4">
          <a:extLst>
            <a:ext uri="{FF2B5EF4-FFF2-40B4-BE49-F238E27FC236}">
              <a16:creationId xmlns:a16="http://schemas.microsoft.com/office/drawing/2014/main" id="{00000000-0008-0000-0100-00006C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109" name="Shape 4">
          <a:extLst>
            <a:ext uri="{FF2B5EF4-FFF2-40B4-BE49-F238E27FC236}">
              <a16:creationId xmlns:a16="http://schemas.microsoft.com/office/drawing/2014/main" id="{00000000-0008-0000-0100-00006D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110" name="Shape 4">
          <a:extLst>
            <a:ext uri="{FF2B5EF4-FFF2-40B4-BE49-F238E27FC236}">
              <a16:creationId xmlns:a16="http://schemas.microsoft.com/office/drawing/2014/main" id="{00000000-0008-0000-0100-00006E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111" name="Shape 4">
          <a:extLst>
            <a:ext uri="{FF2B5EF4-FFF2-40B4-BE49-F238E27FC236}">
              <a16:creationId xmlns:a16="http://schemas.microsoft.com/office/drawing/2014/main" id="{00000000-0008-0000-0100-00006F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112" name="Shape 4">
          <a:extLst>
            <a:ext uri="{FF2B5EF4-FFF2-40B4-BE49-F238E27FC236}">
              <a16:creationId xmlns:a16="http://schemas.microsoft.com/office/drawing/2014/main" id="{00000000-0008-0000-0100-000070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113" name="Shape 4">
          <a:extLst>
            <a:ext uri="{FF2B5EF4-FFF2-40B4-BE49-F238E27FC236}">
              <a16:creationId xmlns:a16="http://schemas.microsoft.com/office/drawing/2014/main" id="{00000000-0008-0000-0100-000071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114" name="Shape 4">
          <a:extLst>
            <a:ext uri="{FF2B5EF4-FFF2-40B4-BE49-F238E27FC236}">
              <a16:creationId xmlns:a16="http://schemas.microsoft.com/office/drawing/2014/main" id="{00000000-0008-0000-0100-000072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115" name="Shape 4">
          <a:extLst>
            <a:ext uri="{FF2B5EF4-FFF2-40B4-BE49-F238E27FC236}">
              <a16:creationId xmlns:a16="http://schemas.microsoft.com/office/drawing/2014/main" id="{00000000-0008-0000-0100-000073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116" name="Shape 4">
          <a:extLst>
            <a:ext uri="{FF2B5EF4-FFF2-40B4-BE49-F238E27FC236}">
              <a16:creationId xmlns:a16="http://schemas.microsoft.com/office/drawing/2014/main" id="{00000000-0008-0000-0100-000074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117" name="Shape 4">
          <a:extLst>
            <a:ext uri="{FF2B5EF4-FFF2-40B4-BE49-F238E27FC236}">
              <a16:creationId xmlns:a16="http://schemas.microsoft.com/office/drawing/2014/main" id="{00000000-0008-0000-0100-000075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118" name="Shape 4">
          <a:extLst>
            <a:ext uri="{FF2B5EF4-FFF2-40B4-BE49-F238E27FC236}">
              <a16:creationId xmlns:a16="http://schemas.microsoft.com/office/drawing/2014/main" id="{00000000-0008-0000-0100-000076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119" name="Shape 4">
          <a:extLst>
            <a:ext uri="{FF2B5EF4-FFF2-40B4-BE49-F238E27FC236}">
              <a16:creationId xmlns:a16="http://schemas.microsoft.com/office/drawing/2014/main" id="{00000000-0008-0000-0100-000077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120" name="Shape 4">
          <a:extLst>
            <a:ext uri="{FF2B5EF4-FFF2-40B4-BE49-F238E27FC236}">
              <a16:creationId xmlns:a16="http://schemas.microsoft.com/office/drawing/2014/main" id="{00000000-0008-0000-0100-000078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121" name="Shape 4">
          <a:extLst>
            <a:ext uri="{FF2B5EF4-FFF2-40B4-BE49-F238E27FC236}">
              <a16:creationId xmlns:a16="http://schemas.microsoft.com/office/drawing/2014/main" id="{00000000-0008-0000-0100-000079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122" name="Shape 4">
          <a:extLst>
            <a:ext uri="{FF2B5EF4-FFF2-40B4-BE49-F238E27FC236}">
              <a16:creationId xmlns:a16="http://schemas.microsoft.com/office/drawing/2014/main" id="{00000000-0008-0000-0100-00007A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123" name="Shape 4">
          <a:extLst>
            <a:ext uri="{FF2B5EF4-FFF2-40B4-BE49-F238E27FC236}">
              <a16:creationId xmlns:a16="http://schemas.microsoft.com/office/drawing/2014/main" id="{00000000-0008-0000-0100-00007B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124" name="Shape 4">
          <a:extLst>
            <a:ext uri="{FF2B5EF4-FFF2-40B4-BE49-F238E27FC236}">
              <a16:creationId xmlns:a16="http://schemas.microsoft.com/office/drawing/2014/main" id="{00000000-0008-0000-0100-00007C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125" name="Shape 4">
          <a:extLst>
            <a:ext uri="{FF2B5EF4-FFF2-40B4-BE49-F238E27FC236}">
              <a16:creationId xmlns:a16="http://schemas.microsoft.com/office/drawing/2014/main" id="{00000000-0008-0000-0100-00007D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126" name="Shape 4">
          <a:extLst>
            <a:ext uri="{FF2B5EF4-FFF2-40B4-BE49-F238E27FC236}">
              <a16:creationId xmlns:a16="http://schemas.microsoft.com/office/drawing/2014/main" id="{00000000-0008-0000-0100-00007E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127" name="Shape 4">
          <a:extLst>
            <a:ext uri="{FF2B5EF4-FFF2-40B4-BE49-F238E27FC236}">
              <a16:creationId xmlns:a16="http://schemas.microsoft.com/office/drawing/2014/main" id="{00000000-0008-0000-0100-00007F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128" name="Shape 4">
          <a:extLst>
            <a:ext uri="{FF2B5EF4-FFF2-40B4-BE49-F238E27FC236}">
              <a16:creationId xmlns:a16="http://schemas.microsoft.com/office/drawing/2014/main" id="{00000000-0008-0000-0100-000080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29" name="Shape 4">
          <a:extLst>
            <a:ext uri="{FF2B5EF4-FFF2-40B4-BE49-F238E27FC236}">
              <a16:creationId xmlns:a16="http://schemas.microsoft.com/office/drawing/2014/main" id="{00000000-0008-0000-0100-000081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30" name="Shape 4">
          <a:extLst>
            <a:ext uri="{FF2B5EF4-FFF2-40B4-BE49-F238E27FC236}">
              <a16:creationId xmlns:a16="http://schemas.microsoft.com/office/drawing/2014/main" id="{00000000-0008-0000-0100-000082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31" name="Shape 4">
          <a:extLst>
            <a:ext uri="{FF2B5EF4-FFF2-40B4-BE49-F238E27FC236}">
              <a16:creationId xmlns:a16="http://schemas.microsoft.com/office/drawing/2014/main" id="{00000000-0008-0000-0100-000083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32" name="Shape 4">
          <a:extLst>
            <a:ext uri="{FF2B5EF4-FFF2-40B4-BE49-F238E27FC236}">
              <a16:creationId xmlns:a16="http://schemas.microsoft.com/office/drawing/2014/main" id="{00000000-0008-0000-0100-000084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33" name="Shape 4">
          <a:extLst>
            <a:ext uri="{FF2B5EF4-FFF2-40B4-BE49-F238E27FC236}">
              <a16:creationId xmlns:a16="http://schemas.microsoft.com/office/drawing/2014/main" id="{00000000-0008-0000-0100-000085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34" name="Shape 4">
          <a:extLst>
            <a:ext uri="{FF2B5EF4-FFF2-40B4-BE49-F238E27FC236}">
              <a16:creationId xmlns:a16="http://schemas.microsoft.com/office/drawing/2014/main" id="{00000000-0008-0000-0100-000086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35" name="Shape 4">
          <a:extLst>
            <a:ext uri="{FF2B5EF4-FFF2-40B4-BE49-F238E27FC236}">
              <a16:creationId xmlns:a16="http://schemas.microsoft.com/office/drawing/2014/main" id="{00000000-0008-0000-0100-000087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36" name="Shape 4">
          <a:extLst>
            <a:ext uri="{FF2B5EF4-FFF2-40B4-BE49-F238E27FC236}">
              <a16:creationId xmlns:a16="http://schemas.microsoft.com/office/drawing/2014/main" id="{00000000-0008-0000-0100-000088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37" name="Shape 4">
          <a:extLst>
            <a:ext uri="{FF2B5EF4-FFF2-40B4-BE49-F238E27FC236}">
              <a16:creationId xmlns:a16="http://schemas.microsoft.com/office/drawing/2014/main" id="{00000000-0008-0000-0100-000089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38" name="Shape 4">
          <a:extLst>
            <a:ext uri="{FF2B5EF4-FFF2-40B4-BE49-F238E27FC236}">
              <a16:creationId xmlns:a16="http://schemas.microsoft.com/office/drawing/2014/main" id="{00000000-0008-0000-0100-00008A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39" name="Shape 4">
          <a:extLst>
            <a:ext uri="{FF2B5EF4-FFF2-40B4-BE49-F238E27FC236}">
              <a16:creationId xmlns:a16="http://schemas.microsoft.com/office/drawing/2014/main" id="{00000000-0008-0000-0100-00008B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40" name="Shape 4">
          <a:extLst>
            <a:ext uri="{FF2B5EF4-FFF2-40B4-BE49-F238E27FC236}">
              <a16:creationId xmlns:a16="http://schemas.microsoft.com/office/drawing/2014/main" id="{00000000-0008-0000-0100-00008C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41" name="Shape 4">
          <a:extLst>
            <a:ext uri="{FF2B5EF4-FFF2-40B4-BE49-F238E27FC236}">
              <a16:creationId xmlns:a16="http://schemas.microsoft.com/office/drawing/2014/main" id="{00000000-0008-0000-0100-00008D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42" name="Shape 4">
          <a:extLst>
            <a:ext uri="{FF2B5EF4-FFF2-40B4-BE49-F238E27FC236}">
              <a16:creationId xmlns:a16="http://schemas.microsoft.com/office/drawing/2014/main" id="{00000000-0008-0000-0100-00008E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43" name="Shape 4">
          <a:extLst>
            <a:ext uri="{FF2B5EF4-FFF2-40B4-BE49-F238E27FC236}">
              <a16:creationId xmlns:a16="http://schemas.microsoft.com/office/drawing/2014/main" id="{00000000-0008-0000-0100-00008F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44" name="Shape 4">
          <a:extLst>
            <a:ext uri="{FF2B5EF4-FFF2-40B4-BE49-F238E27FC236}">
              <a16:creationId xmlns:a16="http://schemas.microsoft.com/office/drawing/2014/main" id="{00000000-0008-0000-0100-000090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45" name="Shape 4">
          <a:extLst>
            <a:ext uri="{FF2B5EF4-FFF2-40B4-BE49-F238E27FC236}">
              <a16:creationId xmlns:a16="http://schemas.microsoft.com/office/drawing/2014/main" id="{00000000-0008-0000-0100-000091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46" name="Shape 4">
          <a:extLst>
            <a:ext uri="{FF2B5EF4-FFF2-40B4-BE49-F238E27FC236}">
              <a16:creationId xmlns:a16="http://schemas.microsoft.com/office/drawing/2014/main" id="{00000000-0008-0000-0100-000092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47" name="Shape 4">
          <a:extLst>
            <a:ext uri="{FF2B5EF4-FFF2-40B4-BE49-F238E27FC236}">
              <a16:creationId xmlns:a16="http://schemas.microsoft.com/office/drawing/2014/main" id="{00000000-0008-0000-0100-000093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48" name="Shape 4">
          <a:extLst>
            <a:ext uri="{FF2B5EF4-FFF2-40B4-BE49-F238E27FC236}">
              <a16:creationId xmlns:a16="http://schemas.microsoft.com/office/drawing/2014/main" id="{00000000-0008-0000-0100-000094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49" name="Shape 4">
          <a:extLst>
            <a:ext uri="{FF2B5EF4-FFF2-40B4-BE49-F238E27FC236}">
              <a16:creationId xmlns:a16="http://schemas.microsoft.com/office/drawing/2014/main" id="{00000000-0008-0000-0100-000095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50" name="Shape 4">
          <a:extLst>
            <a:ext uri="{FF2B5EF4-FFF2-40B4-BE49-F238E27FC236}">
              <a16:creationId xmlns:a16="http://schemas.microsoft.com/office/drawing/2014/main" id="{00000000-0008-0000-0100-000096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51" name="Shape 4">
          <a:extLst>
            <a:ext uri="{FF2B5EF4-FFF2-40B4-BE49-F238E27FC236}">
              <a16:creationId xmlns:a16="http://schemas.microsoft.com/office/drawing/2014/main" id="{00000000-0008-0000-0100-000097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52" name="Shape 4">
          <a:extLst>
            <a:ext uri="{FF2B5EF4-FFF2-40B4-BE49-F238E27FC236}">
              <a16:creationId xmlns:a16="http://schemas.microsoft.com/office/drawing/2014/main" id="{00000000-0008-0000-0100-000098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53" name="Shape 4">
          <a:extLst>
            <a:ext uri="{FF2B5EF4-FFF2-40B4-BE49-F238E27FC236}">
              <a16:creationId xmlns:a16="http://schemas.microsoft.com/office/drawing/2014/main" id="{00000000-0008-0000-0100-000099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54" name="Shape 4">
          <a:extLst>
            <a:ext uri="{FF2B5EF4-FFF2-40B4-BE49-F238E27FC236}">
              <a16:creationId xmlns:a16="http://schemas.microsoft.com/office/drawing/2014/main" id="{00000000-0008-0000-0100-00009A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55" name="Shape 4">
          <a:extLst>
            <a:ext uri="{FF2B5EF4-FFF2-40B4-BE49-F238E27FC236}">
              <a16:creationId xmlns:a16="http://schemas.microsoft.com/office/drawing/2014/main" id="{00000000-0008-0000-0100-00009B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56" name="Shape 4">
          <a:extLst>
            <a:ext uri="{FF2B5EF4-FFF2-40B4-BE49-F238E27FC236}">
              <a16:creationId xmlns:a16="http://schemas.microsoft.com/office/drawing/2014/main" id="{00000000-0008-0000-0100-00009C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57" name="Shape 4">
          <a:extLst>
            <a:ext uri="{FF2B5EF4-FFF2-40B4-BE49-F238E27FC236}">
              <a16:creationId xmlns:a16="http://schemas.microsoft.com/office/drawing/2014/main" id="{00000000-0008-0000-0100-00009D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58" name="Shape 4">
          <a:extLst>
            <a:ext uri="{FF2B5EF4-FFF2-40B4-BE49-F238E27FC236}">
              <a16:creationId xmlns:a16="http://schemas.microsoft.com/office/drawing/2014/main" id="{00000000-0008-0000-0100-00009E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59" name="Shape 4">
          <a:extLst>
            <a:ext uri="{FF2B5EF4-FFF2-40B4-BE49-F238E27FC236}">
              <a16:creationId xmlns:a16="http://schemas.microsoft.com/office/drawing/2014/main" id="{00000000-0008-0000-0100-00009F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60" name="Shape 4">
          <a:extLst>
            <a:ext uri="{FF2B5EF4-FFF2-40B4-BE49-F238E27FC236}">
              <a16:creationId xmlns:a16="http://schemas.microsoft.com/office/drawing/2014/main" id="{00000000-0008-0000-0100-0000A0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61" name="Shape 4">
          <a:extLst>
            <a:ext uri="{FF2B5EF4-FFF2-40B4-BE49-F238E27FC236}">
              <a16:creationId xmlns:a16="http://schemas.microsoft.com/office/drawing/2014/main" id="{00000000-0008-0000-0100-0000A1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62" name="Shape 4">
          <a:extLst>
            <a:ext uri="{FF2B5EF4-FFF2-40B4-BE49-F238E27FC236}">
              <a16:creationId xmlns:a16="http://schemas.microsoft.com/office/drawing/2014/main" id="{00000000-0008-0000-0100-0000A2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63" name="Shape 4">
          <a:extLst>
            <a:ext uri="{FF2B5EF4-FFF2-40B4-BE49-F238E27FC236}">
              <a16:creationId xmlns:a16="http://schemas.microsoft.com/office/drawing/2014/main" id="{00000000-0008-0000-0100-0000A3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64" name="Shape 4">
          <a:extLst>
            <a:ext uri="{FF2B5EF4-FFF2-40B4-BE49-F238E27FC236}">
              <a16:creationId xmlns:a16="http://schemas.microsoft.com/office/drawing/2014/main" id="{00000000-0008-0000-0100-0000A4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65" name="Shape 4">
          <a:extLst>
            <a:ext uri="{FF2B5EF4-FFF2-40B4-BE49-F238E27FC236}">
              <a16:creationId xmlns:a16="http://schemas.microsoft.com/office/drawing/2014/main" id="{00000000-0008-0000-0100-0000A5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66" name="Shape 4">
          <a:extLst>
            <a:ext uri="{FF2B5EF4-FFF2-40B4-BE49-F238E27FC236}">
              <a16:creationId xmlns:a16="http://schemas.microsoft.com/office/drawing/2014/main" id="{00000000-0008-0000-0100-0000A6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67" name="Shape 4">
          <a:extLst>
            <a:ext uri="{FF2B5EF4-FFF2-40B4-BE49-F238E27FC236}">
              <a16:creationId xmlns:a16="http://schemas.microsoft.com/office/drawing/2014/main" id="{00000000-0008-0000-0100-0000A7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68" name="Shape 4">
          <a:extLst>
            <a:ext uri="{FF2B5EF4-FFF2-40B4-BE49-F238E27FC236}">
              <a16:creationId xmlns:a16="http://schemas.microsoft.com/office/drawing/2014/main" id="{00000000-0008-0000-0100-0000A8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69" name="Shape 4">
          <a:extLst>
            <a:ext uri="{FF2B5EF4-FFF2-40B4-BE49-F238E27FC236}">
              <a16:creationId xmlns:a16="http://schemas.microsoft.com/office/drawing/2014/main" id="{00000000-0008-0000-0100-0000A9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70" name="Shape 4">
          <a:extLst>
            <a:ext uri="{FF2B5EF4-FFF2-40B4-BE49-F238E27FC236}">
              <a16:creationId xmlns:a16="http://schemas.microsoft.com/office/drawing/2014/main" id="{00000000-0008-0000-0100-0000AA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71" name="Shape 4">
          <a:extLst>
            <a:ext uri="{FF2B5EF4-FFF2-40B4-BE49-F238E27FC236}">
              <a16:creationId xmlns:a16="http://schemas.microsoft.com/office/drawing/2014/main" id="{00000000-0008-0000-0100-0000AB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72" name="Shape 4">
          <a:extLst>
            <a:ext uri="{FF2B5EF4-FFF2-40B4-BE49-F238E27FC236}">
              <a16:creationId xmlns:a16="http://schemas.microsoft.com/office/drawing/2014/main" id="{00000000-0008-0000-0100-0000AC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73" name="Shape 4">
          <a:extLst>
            <a:ext uri="{FF2B5EF4-FFF2-40B4-BE49-F238E27FC236}">
              <a16:creationId xmlns:a16="http://schemas.microsoft.com/office/drawing/2014/main" id="{00000000-0008-0000-0100-0000AD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74" name="Shape 4">
          <a:extLst>
            <a:ext uri="{FF2B5EF4-FFF2-40B4-BE49-F238E27FC236}">
              <a16:creationId xmlns:a16="http://schemas.microsoft.com/office/drawing/2014/main" id="{00000000-0008-0000-0100-0000AE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75" name="Shape 4">
          <a:extLst>
            <a:ext uri="{FF2B5EF4-FFF2-40B4-BE49-F238E27FC236}">
              <a16:creationId xmlns:a16="http://schemas.microsoft.com/office/drawing/2014/main" id="{00000000-0008-0000-0100-0000AF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76" name="Shape 4">
          <a:extLst>
            <a:ext uri="{FF2B5EF4-FFF2-40B4-BE49-F238E27FC236}">
              <a16:creationId xmlns:a16="http://schemas.microsoft.com/office/drawing/2014/main" id="{00000000-0008-0000-0100-0000B0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77" name="Shape 4">
          <a:extLst>
            <a:ext uri="{FF2B5EF4-FFF2-40B4-BE49-F238E27FC236}">
              <a16:creationId xmlns:a16="http://schemas.microsoft.com/office/drawing/2014/main" id="{00000000-0008-0000-0100-0000B1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78" name="Shape 4">
          <a:extLst>
            <a:ext uri="{FF2B5EF4-FFF2-40B4-BE49-F238E27FC236}">
              <a16:creationId xmlns:a16="http://schemas.microsoft.com/office/drawing/2014/main" id="{00000000-0008-0000-0100-0000B2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179" name="Shape 4">
          <a:extLst>
            <a:ext uri="{FF2B5EF4-FFF2-40B4-BE49-F238E27FC236}">
              <a16:creationId xmlns:a16="http://schemas.microsoft.com/office/drawing/2014/main" id="{00000000-0008-0000-0100-0000B3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180" name="Shape 4">
          <a:extLst>
            <a:ext uri="{FF2B5EF4-FFF2-40B4-BE49-F238E27FC236}">
              <a16:creationId xmlns:a16="http://schemas.microsoft.com/office/drawing/2014/main" id="{00000000-0008-0000-0100-0000B4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181" name="Shape 4">
          <a:extLst>
            <a:ext uri="{FF2B5EF4-FFF2-40B4-BE49-F238E27FC236}">
              <a16:creationId xmlns:a16="http://schemas.microsoft.com/office/drawing/2014/main" id="{00000000-0008-0000-0100-0000B5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182" name="Shape 4">
          <a:extLst>
            <a:ext uri="{FF2B5EF4-FFF2-40B4-BE49-F238E27FC236}">
              <a16:creationId xmlns:a16="http://schemas.microsoft.com/office/drawing/2014/main" id="{00000000-0008-0000-0100-0000B6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183" name="Shape 4">
          <a:extLst>
            <a:ext uri="{FF2B5EF4-FFF2-40B4-BE49-F238E27FC236}">
              <a16:creationId xmlns:a16="http://schemas.microsoft.com/office/drawing/2014/main" id="{00000000-0008-0000-0100-0000B7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184" name="Shape 4">
          <a:extLst>
            <a:ext uri="{FF2B5EF4-FFF2-40B4-BE49-F238E27FC236}">
              <a16:creationId xmlns:a16="http://schemas.microsoft.com/office/drawing/2014/main" id="{00000000-0008-0000-0100-0000B8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185" name="Shape 4">
          <a:extLst>
            <a:ext uri="{FF2B5EF4-FFF2-40B4-BE49-F238E27FC236}">
              <a16:creationId xmlns:a16="http://schemas.microsoft.com/office/drawing/2014/main" id="{00000000-0008-0000-0100-0000B9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186" name="Shape 4">
          <a:extLst>
            <a:ext uri="{FF2B5EF4-FFF2-40B4-BE49-F238E27FC236}">
              <a16:creationId xmlns:a16="http://schemas.microsoft.com/office/drawing/2014/main" id="{00000000-0008-0000-0100-0000BA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187" name="Shape 4">
          <a:extLst>
            <a:ext uri="{FF2B5EF4-FFF2-40B4-BE49-F238E27FC236}">
              <a16:creationId xmlns:a16="http://schemas.microsoft.com/office/drawing/2014/main" id="{00000000-0008-0000-0100-0000BB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188" name="Shape 4">
          <a:extLst>
            <a:ext uri="{FF2B5EF4-FFF2-40B4-BE49-F238E27FC236}">
              <a16:creationId xmlns:a16="http://schemas.microsoft.com/office/drawing/2014/main" id="{00000000-0008-0000-0100-0000BC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189" name="Shape 4">
          <a:extLst>
            <a:ext uri="{FF2B5EF4-FFF2-40B4-BE49-F238E27FC236}">
              <a16:creationId xmlns:a16="http://schemas.microsoft.com/office/drawing/2014/main" id="{00000000-0008-0000-0100-0000BD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190" name="Shape 4">
          <a:extLst>
            <a:ext uri="{FF2B5EF4-FFF2-40B4-BE49-F238E27FC236}">
              <a16:creationId xmlns:a16="http://schemas.microsoft.com/office/drawing/2014/main" id="{00000000-0008-0000-0100-0000BE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191" name="Shape 4">
          <a:extLst>
            <a:ext uri="{FF2B5EF4-FFF2-40B4-BE49-F238E27FC236}">
              <a16:creationId xmlns:a16="http://schemas.microsoft.com/office/drawing/2014/main" id="{00000000-0008-0000-0100-0000BF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192" name="Shape 4">
          <a:extLst>
            <a:ext uri="{FF2B5EF4-FFF2-40B4-BE49-F238E27FC236}">
              <a16:creationId xmlns:a16="http://schemas.microsoft.com/office/drawing/2014/main" id="{00000000-0008-0000-0100-0000C0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193" name="Shape 4">
          <a:extLst>
            <a:ext uri="{FF2B5EF4-FFF2-40B4-BE49-F238E27FC236}">
              <a16:creationId xmlns:a16="http://schemas.microsoft.com/office/drawing/2014/main" id="{00000000-0008-0000-0100-0000C1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194" name="Shape 4">
          <a:extLst>
            <a:ext uri="{FF2B5EF4-FFF2-40B4-BE49-F238E27FC236}">
              <a16:creationId xmlns:a16="http://schemas.microsoft.com/office/drawing/2014/main" id="{00000000-0008-0000-0100-0000C2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195" name="Shape 4">
          <a:extLst>
            <a:ext uri="{FF2B5EF4-FFF2-40B4-BE49-F238E27FC236}">
              <a16:creationId xmlns:a16="http://schemas.microsoft.com/office/drawing/2014/main" id="{00000000-0008-0000-0100-0000C3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196" name="Shape 4">
          <a:extLst>
            <a:ext uri="{FF2B5EF4-FFF2-40B4-BE49-F238E27FC236}">
              <a16:creationId xmlns:a16="http://schemas.microsoft.com/office/drawing/2014/main" id="{00000000-0008-0000-0100-0000C4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197" name="Shape 4">
          <a:extLst>
            <a:ext uri="{FF2B5EF4-FFF2-40B4-BE49-F238E27FC236}">
              <a16:creationId xmlns:a16="http://schemas.microsoft.com/office/drawing/2014/main" id="{00000000-0008-0000-0100-0000C5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198" name="Shape 4">
          <a:extLst>
            <a:ext uri="{FF2B5EF4-FFF2-40B4-BE49-F238E27FC236}">
              <a16:creationId xmlns:a16="http://schemas.microsoft.com/office/drawing/2014/main" id="{00000000-0008-0000-0100-0000C6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199" name="Shape 4">
          <a:extLst>
            <a:ext uri="{FF2B5EF4-FFF2-40B4-BE49-F238E27FC236}">
              <a16:creationId xmlns:a16="http://schemas.microsoft.com/office/drawing/2014/main" id="{00000000-0008-0000-0100-0000C7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200" name="Shape 4">
          <a:extLst>
            <a:ext uri="{FF2B5EF4-FFF2-40B4-BE49-F238E27FC236}">
              <a16:creationId xmlns:a16="http://schemas.microsoft.com/office/drawing/2014/main" id="{00000000-0008-0000-0100-0000C8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201" name="Shape 4">
          <a:extLst>
            <a:ext uri="{FF2B5EF4-FFF2-40B4-BE49-F238E27FC236}">
              <a16:creationId xmlns:a16="http://schemas.microsoft.com/office/drawing/2014/main" id="{00000000-0008-0000-0100-0000C9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202" name="Shape 4">
          <a:extLst>
            <a:ext uri="{FF2B5EF4-FFF2-40B4-BE49-F238E27FC236}">
              <a16:creationId xmlns:a16="http://schemas.microsoft.com/office/drawing/2014/main" id="{00000000-0008-0000-0100-0000CA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203" name="Shape 4">
          <a:extLst>
            <a:ext uri="{FF2B5EF4-FFF2-40B4-BE49-F238E27FC236}">
              <a16:creationId xmlns:a16="http://schemas.microsoft.com/office/drawing/2014/main" id="{00000000-0008-0000-0100-0000CB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04" name="Shape 4">
          <a:extLst>
            <a:ext uri="{FF2B5EF4-FFF2-40B4-BE49-F238E27FC236}">
              <a16:creationId xmlns:a16="http://schemas.microsoft.com/office/drawing/2014/main" id="{00000000-0008-0000-0100-0000CC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05" name="Shape 4">
          <a:extLst>
            <a:ext uri="{FF2B5EF4-FFF2-40B4-BE49-F238E27FC236}">
              <a16:creationId xmlns:a16="http://schemas.microsoft.com/office/drawing/2014/main" id="{00000000-0008-0000-0100-0000CD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06" name="Shape 4">
          <a:extLst>
            <a:ext uri="{FF2B5EF4-FFF2-40B4-BE49-F238E27FC236}">
              <a16:creationId xmlns:a16="http://schemas.microsoft.com/office/drawing/2014/main" id="{00000000-0008-0000-0100-0000CE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07" name="Shape 4">
          <a:extLst>
            <a:ext uri="{FF2B5EF4-FFF2-40B4-BE49-F238E27FC236}">
              <a16:creationId xmlns:a16="http://schemas.microsoft.com/office/drawing/2014/main" id="{00000000-0008-0000-0100-0000CF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08" name="Shape 4">
          <a:extLst>
            <a:ext uri="{FF2B5EF4-FFF2-40B4-BE49-F238E27FC236}">
              <a16:creationId xmlns:a16="http://schemas.microsoft.com/office/drawing/2014/main" id="{00000000-0008-0000-0100-0000D0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09" name="Shape 4">
          <a:extLst>
            <a:ext uri="{FF2B5EF4-FFF2-40B4-BE49-F238E27FC236}">
              <a16:creationId xmlns:a16="http://schemas.microsoft.com/office/drawing/2014/main" id="{00000000-0008-0000-0100-0000D1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10" name="Shape 4">
          <a:extLst>
            <a:ext uri="{FF2B5EF4-FFF2-40B4-BE49-F238E27FC236}">
              <a16:creationId xmlns:a16="http://schemas.microsoft.com/office/drawing/2014/main" id="{00000000-0008-0000-0100-0000D2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11" name="Shape 4">
          <a:extLst>
            <a:ext uri="{FF2B5EF4-FFF2-40B4-BE49-F238E27FC236}">
              <a16:creationId xmlns:a16="http://schemas.microsoft.com/office/drawing/2014/main" id="{00000000-0008-0000-0100-0000D3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12" name="Shape 4">
          <a:extLst>
            <a:ext uri="{FF2B5EF4-FFF2-40B4-BE49-F238E27FC236}">
              <a16:creationId xmlns:a16="http://schemas.microsoft.com/office/drawing/2014/main" id="{00000000-0008-0000-0100-0000D4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13" name="Shape 4">
          <a:extLst>
            <a:ext uri="{FF2B5EF4-FFF2-40B4-BE49-F238E27FC236}">
              <a16:creationId xmlns:a16="http://schemas.microsoft.com/office/drawing/2014/main" id="{00000000-0008-0000-0100-0000D5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14" name="Shape 4">
          <a:extLst>
            <a:ext uri="{FF2B5EF4-FFF2-40B4-BE49-F238E27FC236}">
              <a16:creationId xmlns:a16="http://schemas.microsoft.com/office/drawing/2014/main" id="{00000000-0008-0000-0100-0000D6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15" name="Shape 4">
          <a:extLst>
            <a:ext uri="{FF2B5EF4-FFF2-40B4-BE49-F238E27FC236}">
              <a16:creationId xmlns:a16="http://schemas.microsoft.com/office/drawing/2014/main" id="{00000000-0008-0000-0100-0000D7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16" name="Shape 4">
          <a:extLst>
            <a:ext uri="{FF2B5EF4-FFF2-40B4-BE49-F238E27FC236}">
              <a16:creationId xmlns:a16="http://schemas.microsoft.com/office/drawing/2014/main" id="{00000000-0008-0000-0100-0000D8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17" name="Shape 4">
          <a:extLst>
            <a:ext uri="{FF2B5EF4-FFF2-40B4-BE49-F238E27FC236}">
              <a16:creationId xmlns:a16="http://schemas.microsoft.com/office/drawing/2014/main" id="{00000000-0008-0000-0100-0000D9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18" name="Shape 4">
          <a:extLst>
            <a:ext uri="{FF2B5EF4-FFF2-40B4-BE49-F238E27FC236}">
              <a16:creationId xmlns:a16="http://schemas.microsoft.com/office/drawing/2014/main" id="{00000000-0008-0000-0100-0000DA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19" name="Shape 4">
          <a:extLst>
            <a:ext uri="{FF2B5EF4-FFF2-40B4-BE49-F238E27FC236}">
              <a16:creationId xmlns:a16="http://schemas.microsoft.com/office/drawing/2014/main" id="{00000000-0008-0000-0100-0000DB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20" name="Shape 4">
          <a:extLst>
            <a:ext uri="{FF2B5EF4-FFF2-40B4-BE49-F238E27FC236}">
              <a16:creationId xmlns:a16="http://schemas.microsoft.com/office/drawing/2014/main" id="{00000000-0008-0000-0100-0000DC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21" name="Shape 4">
          <a:extLst>
            <a:ext uri="{FF2B5EF4-FFF2-40B4-BE49-F238E27FC236}">
              <a16:creationId xmlns:a16="http://schemas.microsoft.com/office/drawing/2014/main" id="{00000000-0008-0000-0100-0000DD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22" name="Shape 4">
          <a:extLst>
            <a:ext uri="{FF2B5EF4-FFF2-40B4-BE49-F238E27FC236}">
              <a16:creationId xmlns:a16="http://schemas.microsoft.com/office/drawing/2014/main" id="{00000000-0008-0000-0100-0000DE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23" name="Shape 4">
          <a:extLst>
            <a:ext uri="{FF2B5EF4-FFF2-40B4-BE49-F238E27FC236}">
              <a16:creationId xmlns:a16="http://schemas.microsoft.com/office/drawing/2014/main" id="{00000000-0008-0000-0100-0000DF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24" name="Shape 4">
          <a:extLst>
            <a:ext uri="{FF2B5EF4-FFF2-40B4-BE49-F238E27FC236}">
              <a16:creationId xmlns:a16="http://schemas.microsoft.com/office/drawing/2014/main" id="{00000000-0008-0000-0100-0000E0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25" name="Shape 4">
          <a:extLst>
            <a:ext uri="{FF2B5EF4-FFF2-40B4-BE49-F238E27FC236}">
              <a16:creationId xmlns:a16="http://schemas.microsoft.com/office/drawing/2014/main" id="{00000000-0008-0000-0100-0000E1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26" name="Shape 4">
          <a:extLst>
            <a:ext uri="{FF2B5EF4-FFF2-40B4-BE49-F238E27FC236}">
              <a16:creationId xmlns:a16="http://schemas.microsoft.com/office/drawing/2014/main" id="{00000000-0008-0000-0100-0000E2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27" name="Shape 4">
          <a:extLst>
            <a:ext uri="{FF2B5EF4-FFF2-40B4-BE49-F238E27FC236}">
              <a16:creationId xmlns:a16="http://schemas.microsoft.com/office/drawing/2014/main" id="{00000000-0008-0000-0100-0000E3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28" name="Shape 4">
          <a:extLst>
            <a:ext uri="{FF2B5EF4-FFF2-40B4-BE49-F238E27FC236}">
              <a16:creationId xmlns:a16="http://schemas.microsoft.com/office/drawing/2014/main" id="{00000000-0008-0000-0100-0000E4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29" name="Shape 4">
          <a:extLst>
            <a:ext uri="{FF2B5EF4-FFF2-40B4-BE49-F238E27FC236}">
              <a16:creationId xmlns:a16="http://schemas.microsoft.com/office/drawing/2014/main" id="{00000000-0008-0000-0100-0000E5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30" name="Shape 4">
          <a:extLst>
            <a:ext uri="{FF2B5EF4-FFF2-40B4-BE49-F238E27FC236}">
              <a16:creationId xmlns:a16="http://schemas.microsoft.com/office/drawing/2014/main" id="{00000000-0008-0000-0100-0000E6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31" name="Shape 4">
          <a:extLst>
            <a:ext uri="{FF2B5EF4-FFF2-40B4-BE49-F238E27FC236}">
              <a16:creationId xmlns:a16="http://schemas.microsoft.com/office/drawing/2014/main" id="{00000000-0008-0000-0100-0000E7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32" name="Shape 4">
          <a:extLst>
            <a:ext uri="{FF2B5EF4-FFF2-40B4-BE49-F238E27FC236}">
              <a16:creationId xmlns:a16="http://schemas.microsoft.com/office/drawing/2014/main" id="{00000000-0008-0000-0100-0000E8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33" name="Shape 4">
          <a:extLst>
            <a:ext uri="{FF2B5EF4-FFF2-40B4-BE49-F238E27FC236}">
              <a16:creationId xmlns:a16="http://schemas.microsoft.com/office/drawing/2014/main" id="{00000000-0008-0000-0100-0000E9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34" name="Shape 4">
          <a:extLst>
            <a:ext uri="{FF2B5EF4-FFF2-40B4-BE49-F238E27FC236}">
              <a16:creationId xmlns:a16="http://schemas.microsoft.com/office/drawing/2014/main" id="{00000000-0008-0000-0100-0000EA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35" name="Shape 4">
          <a:extLst>
            <a:ext uri="{FF2B5EF4-FFF2-40B4-BE49-F238E27FC236}">
              <a16:creationId xmlns:a16="http://schemas.microsoft.com/office/drawing/2014/main" id="{00000000-0008-0000-0100-0000EB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36" name="Shape 4">
          <a:extLst>
            <a:ext uri="{FF2B5EF4-FFF2-40B4-BE49-F238E27FC236}">
              <a16:creationId xmlns:a16="http://schemas.microsoft.com/office/drawing/2014/main" id="{00000000-0008-0000-0100-0000EC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37" name="Shape 4">
          <a:extLst>
            <a:ext uri="{FF2B5EF4-FFF2-40B4-BE49-F238E27FC236}">
              <a16:creationId xmlns:a16="http://schemas.microsoft.com/office/drawing/2014/main" id="{00000000-0008-0000-0100-0000ED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38" name="Shape 4">
          <a:extLst>
            <a:ext uri="{FF2B5EF4-FFF2-40B4-BE49-F238E27FC236}">
              <a16:creationId xmlns:a16="http://schemas.microsoft.com/office/drawing/2014/main" id="{00000000-0008-0000-0100-0000EE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39" name="Shape 4">
          <a:extLst>
            <a:ext uri="{FF2B5EF4-FFF2-40B4-BE49-F238E27FC236}">
              <a16:creationId xmlns:a16="http://schemas.microsoft.com/office/drawing/2014/main" id="{00000000-0008-0000-0100-0000EF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40" name="Shape 4">
          <a:extLst>
            <a:ext uri="{FF2B5EF4-FFF2-40B4-BE49-F238E27FC236}">
              <a16:creationId xmlns:a16="http://schemas.microsoft.com/office/drawing/2014/main" id="{00000000-0008-0000-0100-0000F0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41" name="Shape 4">
          <a:extLst>
            <a:ext uri="{FF2B5EF4-FFF2-40B4-BE49-F238E27FC236}">
              <a16:creationId xmlns:a16="http://schemas.microsoft.com/office/drawing/2014/main" id="{00000000-0008-0000-0100-0000F1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42" name="Shape 4">
          <a:extLst>
            <a:ext uri="{FF2B5EF4-FFF2-40B4-BE49-F238E27FC236}">
              <a16:creationId xmlns:a16="http://schemas.microsoft.com/office/drawing/2014/main" id="{00000000-0008-0000-0100-0000F2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43" name="Shape 4">
          <a:extLst>
            <a:ext uri="{FF2B5EF4-FFF2-40B4-BE49-F238E27FC236}">
              <a16:creationId xmlns:a16="http://schemas.microsoft.com/office/drawing/2014/main" id="{00000000-0008-0000-0100-0000F3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44" name="Shape 4">
          <a:extLst>
            <a:ext uri="{FF2B5EF4-FFF2-40B4-BE49-F238E27FC236}">
              <a16:creationId xmlns:a16="http://schemas.microsoft.com/office/drawing/2014/main" id="{00000000-0008-0000-0100-0000F4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45" name="Shape 4">
          <a:extLst>
            <a:ext uri="{FF2B5EF4-FFF2-40B4-BE49-F238E27FC236}">
              <a16:creationId xmlns:a16="http://schemas.microsoft.com/office/drawing/2014/main" id="{00000000-0008-0000-0100-0000F5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46" name="Shape 4">
          <a:extLst>
            <a:ext uri="{FF2B5EF4-FFF2-40B4-BE49-F238E27FC236}">
              <a16:creationId xmlns:a16="http://schemas.microsoft.com/office/drawing/2014/main" id="{00000000-0008-0000-0100-0000F6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47" name="Shape 4">
          <a:extLst>
            <a:ext uri="{FF2B5EF4-FFF2-40B4-BE49-F238E27FC236}">
              <a16:creationId xmlns:a16="http://schemas.microsoft.com/office/drawing/2014/main" id="{00000000-0008-0000-0100-0000F7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48" name="Shape 4">
          <a:extLst>
            <a:ext uri="{FF2B5EF4-FFF2-40B4-BE49-F238E27FC236}">
              <a16:creationId xmlns:a16="http://schemas.microsoft.com/office/drawing/2014/main" id="{00000000-0008-0000-0100-0000F8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49" name="Shape 4">
          <a:extLst>
            <a:ext uri="{FF2B5EF4-FFF2-40B4-BE49-F238E27FC236}">
              <a16:creationId xmlns:a16="http://schemas.microsoft.com/office/drawing/2014/main" id="{00000000-0008-0000-0100-0000F9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50" name="Shape 4">
          <a:extLst>
            <a:ext uri="{FF2B5EF4-FFF2-40B4-BE49-F238E27FC236}">
              <a16:creationId xmlns:a16="http://schemas.microsoft.com/office/drawing/2014/main" id="{00000000-0008-0000-0100-0000FA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51" name="Shape 4">
          <a:extLst>
            <a:ext uri="{FF2B5EF4-FFF2-40B4-BE49-F238E27FC236}">
              <a16:creationId xmlns:a16="http://schemas.microsoft.com/office/drawing/2014/main" id="{00000000-0008-0000-0100-0000FB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52" name="Shape 4">
          <a:extLst>
            <a:ext uri="{FF2B5EF4-FFF2-40B4-BE49-F238E27FC236}">
              <a16:creationId xmlns:a16="http://schemas.microsoft.com/office/drawing/2014/main" id="{00000000-0008-0000-0100-0000FC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53" name="Shape 4">
          <a:extLst>
            <a:ext uri="{FF2B5EF4-FFF2-40B4-BE49-F238E27FC236}">
              <a16:creationId xmlns:a16="http://schemas.microsoft.com/office/drawing/2014/main" id="{00000000-0008-0000-0100-0000FD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254" name="Shape 4">
          <a:extLst>
            <a:ext uri="{FF2B5EF4-FFF2-40B4-BE49-F238E27FC236}">
              <a16:creationId xmlns:a16="http://schemas.microsoft.com/office/drawing/2014/main" id="{00000000-0008-0000-0100-0000FE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255" name="Shape 4">
          <a:extLst>
            <a:ext uri="{FF2B5EF4-FFF2-40B4-BE49-F238E27FC236}">
              <a16:creationId xmlns:a16="http://schemas.microsoft.com/office/drawing/2014/main" id="{00000000-0008-0000-0100-0000FF0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256" name="Shape 4">
          <a:extLst>
            <a:ext uri="{FF2B5EF4-FFF2-40B4-BE49-F238E27FC236}">
              <a16:creationId xmlns:a16="http://schemas.microsoft.com/office/drawing/2014/main" id="{00000000-0008-0000-0100-000000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257" name="Shape 4">
          <a:extLst>
            <a:ext uri="{FF2B5EF4-FFF2-40B4-BE49-F238E27FC236}">
              <a16:creationId xmlns:a16="http://schemas.microsoft.com/office/drawing/2014/main" id="{00000000-0008-0000-0100-000001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258" name="Shape 4">
          <a:extLst>
            <a:ext uri="{FF2B5EF4-FFF2-40B4-BE49-F238E27FC236}">
              <a16:creationId xmlns:a16="http://schemas.microsoft.com/office/drawing/2014/main" id="{00000000-0008-0000-0100-000002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259" name="Shape 4">
          <a:extLst>
            <a:ext uri="{FF2B5EF4-FFF2-40B4-BE49-F238E27FC236}">
              <a16:creationId xmlns:a16="http://schemas.microsoft.com/office/drawing/2014/main" id="{00000000-0008-0000-0100-000003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260" name="Shape 4">
          <a:extLst>
            <a:ext uri="{FF2B5EF4-FFF2-40B4-BE49-F238E27FC236}">
              <a16:creationId xmlns:a16="http://schemas.microsoft.com/office/drawing/2014/main" id="{00000000-0008-0000-0100-000004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261" name="Shape 4">
          <a:extLst>
            <a:ext uri="{FF2B5EF4-FFF2-40B4-BE49-F238E27FC236}">
              <a16:creationId xmlns:a16="http://schemas.microsoft.com/office/drawing/2014/main" id="{00000000-0008-0000-0100-000005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262" name="Shape 4">
          <a:extLst>
            <a:ext uri="{FF2B5EF4-FFF2-40B4-BE49-F238E27FC236}">
              <a16:creationId xmlns:a16="http://schemas.microsoft.com/office/drawing/2014/main" id="{00000000-0008-0000-0100-000006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263" name="Shape 4">
          <a:extLst>
            <a:ext uri="{FF2B5EF4-FFF2-40B4-BE49-F238E27FC236}">
              <a16:creationId xmlns:a16="http://schemas.microsoft.com/office/drawing/2014/main" id="{00000000-0008-0000-0100-000007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264" name="Shape 4">
          <a:extLst>
            <a:ext uri="{FF2B5EF4-FFF2-40B4-BE49-F238E27FC236}">
              <a16:creationId xmlns:a16="http://schemas.microsoft.com/office/drawing/2014/main" id="{00000000-0008-0000-0100-000008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265" name="Shape 4">
          <a:extLst>
            <a:ext uri="{FF2B5EF4-FFF2-40B4-BE49-F238E27FC236}">
              <a16:creationId xmlns:a16="http://schemas.microsoft.com/office/drawing/2014/main" id="{00000000-0008-0000-0100-000009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266" name="Shape 4">
          <a:extLst>
            <a:ext uri="{FF2B5EF4-FFF2-40B4-BE49-F238E27FC236}">
              <a16:creationId xmlns:a16="http://schemas.microsoft.com/office/drawing/2014/main" id="{00000000-0008-0000-0100-00000A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267" name="Shape 4">
          <a:extLst>
            <a:ext uri="{FF2B5EF4-FFF2-40B4-BE49-F238E27FC236}">
              <a16:creationId xmlns:a16="http://schemas.microsoft.com/office/drawing/2014/main" id="{00000000-0008-0000-0100-00000B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268" name="Shape 4">
          <a:extLst>
            <a:ext uri="{FF2B5EF4-FFF2-40B4-BE49-F238E27FC236}">
              <a16:creationId xmlns:a16="http://schemas.microsoft.com/office/drawing/2014/main" id="{00000000-0008-0000-0100-00000C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269" name="Shape 4">
          <a:extLst>
            <a:ext uri="{FF2B5EF4-FFF2-40B4-BE49-F238E27FC236}">
              <a16:creationId xmlns:a16="http://schemas.microsoft.com/office/drawing/2014/main" id="{00000000-0008-0000-0100-00000D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270" name="Shape 4">
          <a:extLst>
            <a:ext uri="{FF2B5EF4-FFF2-40B4-BE49-F238E27FC236}">
              <a16:creationId xmlns:a16="http://schemas.microsoft.com/office/drawing/2014/main" id="{00000000-0008-0000-0100-00000E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271" name="Shape 4">
          <a:extLst>
            <a:ext uri="{FF2B5EF4-FFF2-40B4-BE49-F238E27FC236}">
              <a16:creationId xmlns:a16="http://schemas.microsoft.com/office/drawing/2014/main" id="{00000000-0008-0000-0100-00000F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272" name="Shape 4">
          <a:extLst>
            <a:ext uri="{FF2B5EF4-FFF2-40B4-BE49-F238E27FC236}">
              <a16:creationId xmlns:a16="http://schemas.microsoft.com/office/drawing/2014/main" id="{00000000-0008-0000-0100-000010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273" name="Shape 4">
          <a:extLst>
            <a:ext uri="{FF2B5EF4-FFF2-40B4-BE49-F238E27FC236}">
              <a16:creationId xmlns:a16="http://schemas.microsoft.com/office/drawing/2014/main" id="{00000000-0008-0000-0100-000011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274" name="Shape 4">
          <a:extLst>
            <a:ext uri="{FF2B5EF4-FFF2-40B4-BE49-F238E27FC236}">
              <a16:creationId xmlns:a16="http://schemas.microsoft.com/office/drawing/2014/main" id="{00000000-0008-0000-0100-000012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275" name="Shape 4">
          <a:extLst>
            <a:ext uri="{FF2B5EF4-FFF2-40B4-BE49-F238E27FC236}">
              <a16:creationId xmlns:a16="http://schemas.microsoft.com/office/drawing/2014/main" id="{00000000-0008-0000-0100-000013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276" name="Shape 4">
          <a:extLst>
            <a:ext uri="{FF2B5EF4-FFF2-40B4-BE49-F238E27FC236}">
              <a16:creationId xmlns:a16="http://schemas.microsoft.com/office/drawing/2014/main" id="{00000000-0008-0000-0100-000014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277" name="Shape 4">
          <a:extLst>
            <a:ext uri="{FF2B5EF4-FFF2-40B4-BE49-F238E27FC236}">
              <a16:creationId xmlns:a16="http://schemas.microsoft.com/office/drawing/2014/main" id="{00000000-0008-0000-0100-000015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278" name="Shape 4">
          <a:extLst>
            <a:ext uri="{FF2B5EF4-FFF2-40B4-BE49-F238E27FC236}">
              <a16:creationId xmlns:a16="http://schemas.microsoft.com/office/drawing/2014/main" id="{00000000-0008-0000-0100-000016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79" name="Shape 4">
          <a:extLst>
            <a:ext uri="{FF2B5EF4-FFF2-40B4-BE49-F238E27FC236}">
              <a16:creationId xmlns:a16="http://schemas.microsoft.com/office/drawing/2014/main" id="{00000000-0008-0000-0100-000017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80" name="Shape 4">
          <a:extLst>
            <a:ext uri="{FF2B5EF4-FFF2-40B4-BE49-F238E27FC236}">
              <a16:creationId xmlns:a16="http://schemas.microsoft.com/office/drawing/2014/main" id="{00000000-0008-0000-0100-000018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81" name="Shape 4">
          <a:extLst>
            <a:ext uri="{FF2B5EF4-FFF2-40B4-BE49-F238E27FC236}">
              <a16:creationId xmlns:a16="http://schemas.microsoft.com/office/drawing/2014/main" id="{00000000-0008-0000-0100-000019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82" name="Shape 4">
          <a:extLst>
            <a:ext uri="{FF2B5EF4-FFF2-40B4-BE49-F238E27FC236}">
              <a16:creationId xmlns:a16="http://schemas.microsoft.com/office/drawing/2014/main" id="{00000000-0008-0000-0100-00001A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83" name="Shape 4">
          <a:extLst>
            <a:ext uri="{FF2B5EF4-FFF2-40B4-BE49-F238E27FC236}">
              <a16:creationId xmlns:a16="http://schemas.microsoft.com/office/drawing/2014/main" id="{00000000-0008-0000-0100-00001B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84" name="Shape 4">
          <a:extLst>
            <a:ext uri="{FF2B5EF4-FFF2-40B4-BE49-F238E27FC236}">
              <a16:creationId xmlns:a16="http://schemas.microsoft.com/office/drawing/2014/main" id="{00000000-0008-0000-0100-00001C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85" name="Shape 4">
          <a:extLst>
            <a:ext uri="{FF2B5EF4-FFF2-40B4-BE49-F238E27FC236}">
              <a16:creationId xmlns:a16="http://schemas.microsoft.com/office/drawing/2014/main" id="{00000000-0008-0000-0100-00001D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86" name="Shape 4">
          <a:extLst>
            <a:ext uri="{FF2B5EF4-FFF2-40B4-BE49-F238E27FC236}">
              <a16:creationId xmlns:a16="http://schemas.microsoft.com/office/drawing/2014/main" id="{00000000-0008-0000-0100-00001E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87" name="Shape 4">
          <a:extLst>
            <a:ext uri="{FF2B5EF4-FFF2-40B4-BE49-F238E27FC236}">
              <a16:creationId xmlns:a16="http://schemas.microsoft.com/office/drawing/2014/main" id="{00000000-0008-0000-0100-00001F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88" name="Shape 4">
          <a:extLst>
            <a:ext uri="{FF2B5EF4-FFF2-40B4-BE49-F238E27FC236}">
              <a16:creationId xmlns:a16="http://schemas.microsoft.com/office/drawing/2014/main" id="{00000000-0008-0000-0100-000020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89" name="Shape 4">
          <a:extLst>
            <a:ext uri="{FF2B5EF4-FFF2-40B4-BE49-F238E27FC236}">
              <a16:creationId xmlns:a16="http://schemas.microsoft.com/office/drawing/2014/main" id="{00000000-0008-0000-0100-000021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90" name="Shape 4">
          <a:extLst>
            <a:ext uri="{FF2B5EF4-FFF2-40B4-BE49-F238E27FC236}">
              <a16:creationId xmlns:a16="http://schemas.microsoft.com/office/drawing/2014/main" id="{00000000-0008-0000-0100-000022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91" name="Shape 4">
          <a:extLst>
            <a:ext uri="{FF2B5EF4-FFF2-40B4-BE49-F238E27FC236}">
              <a16:creationId xmlns:a16="http://schemas.microsoft.com/office/drawing/2014/main" id="{00000000-0008-0000-0100-000023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92" name="Shape 4">
          <a:extLst>
            <a:ext uri="{FF2B5EF4-FFF2-40B4-BE49-F238E27FC236}">
              <a16:creationId xmlns:a16="http://schemas.microsoft.com/office/drawing/2014/main" id="{00000000-0008-0000-0100-000024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93" name="Shape 4">
          <a:extLst>
            <a:ext uri="{FF2B5EF4-FFF2-40B4-BE49-F238E27FC236}">
              <a16:creationId xmlns:a16="http://schemas.microsoft.com/office/drawing/2014/main" id="{00000000-0008-0000-0100-000025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94" name="Shape 4">
          <a:extLst>
            <a:ext uri="{FF2B5EF4-FFF2-40B4-BE49-F238E27FC236}">
              <a16:creationId xmlns:a16="http://schemas.microsoft.com/office/drawing/2014/main" id="{00000000-0008-0000-0100-000026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95" name="Shape 4">
          <a:extLst>
            <a:ext uri="{FF2B5EF4-FFF2-40B4-BE49-F238E27FC236}">
              <a16:creationId xmlns:a16="http://schemas.microsoft.com/office/drawing/2014/main" id="{00000000-0008-0000-0100-000027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96" name="Shape 4">
          <a:extLst>
            <a:ext uri="{FF2B5EF4-FFF2-40B4-BE49-F238E27FC236}">
              <a16:creationId xmlns:a16="http://schemas.microsoft.com/office/drawing/2014/main" id="{00000000-0008-0000-0100-000028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97" name="Shape 4">
          <a:extLst>
            <a:ext uri="{FF2B5EF4-FFF2-40B4-BE49-F238E27FC236}">
              <a16:creationId xmlns:a16="http://schemas.microsoft.com/office/drawing/2014/main" id="{00000000-0008-0000-0100-000029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98" name="Shape 4">
          <a:extLst>
            <a:ext uri="{FF2B5EF4-FFF2-40B4-BE49-F238E27FC236}">
              <a16:creationId xmlns:a16="http://schemas.microsoft.com/office/drawing/2014/main" id="{00000000-0008-0000-0100-00002A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299" name="Shape 4">
          <a:extLst>
            <a:ext uri="{FF2B5EF4-FFF2-40B4-BE49-F238E27FC236}">
              <a16:creationId xmlns:a16="http://schemas.microsoft.com/office/drawing/2014/main" id="{00000000-0008-0000-0100-00002B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00" name="Shape 4">
          <a:extLst>
            <a:ext uri="{FF2B5EF4-FFF2-40B4-BE49-F238E27FC236}">
              <a16:creationId xmlns:a16="http://schemas.microsoft.com/office/drawing/2014/main" id="{00000000-0008-0000-0100-00002C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01" name="Shape 4">
          <a:extLst>
            <a:ext uri="{FF2B5EF4-FFF2-40B4-BE49-F238E27FC236}">
              <a16:creationId xmlns:a16="http://schemas.microsoft.com/office/drawing/2014/main" id="{00000000-0008-0000-0100-00002D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02" name="Shape 4">
          <a:extLst>
            <a:ext uri="{FF2B5EF4-FFF2-40B4-BE49-F238E27FC236}">
              <a16:creationId xmlns:a16="http://schemas.microsoft.com/office/drawing/2014/main" id="{00000000-0008-0000-0100-00002E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03" name="Shape 4">
          <a:extLst>
            <a:ext uri="{FF2B5EF4-FFF2-40B4-BE49-F238E27FC236}">
              <a16:creationId xmlns:a16="http://schemas.microsoft.com/office/drawing/2014/main" id="{00000000-0008-0000-0100-00002F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04" name="Shape 4">
          <a:extLst>
            <a:ext uri="{FF2B5EF4-FFF2-40B4-BE49-F238E27FC236}">
              <a16:creationId xmlns:a16="http://schemas.microsoft.com/office/drawing/2014/main" id="{00000000-0008-0000-0100-000030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05" name="Shape 4">
          <a:extLst>
            <a:ext uri="{FF2B5EF4-FFF2-40B4-BE49-F238E27FC236}">
              <a16:creationId xmlns:a16="http://schemas.microsoft.com/office/drawing/2014/main" id="{00000000-0008-0000-0100-000031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06" name="Shape 4">
          <a:extLst>
            <a:ext uri="{FF2B5EF4-FFF2-40B4-BE49-F238E27FC236}">
              <a16:creationId xmlns:a16="http://schemas.microsoft.com/office/drawing/2014/main" id="{00000000-0008-0000-0100-000032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07" name="Shape 4">
          <a:extLst>
            <a:ext uri="{FF2B5EF4-FFF2-40B4-BE49-F238E27FC236}">
              <a16:creationId xmlns:a16="http://schemas.microsoft.com/office/drawing/2014/main" id="{00000000-0008-0000-0100-000033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08" name="Shape 4">
          <a:extLst>
            <a:ext uri="{FF2B5EF4-FFF2-40B4-BE49-F238E27FC236}">
              <a16:creationId xmlns:a16="http://schemas.microsoft.com/office/drawing/2014/main" id="{00000000-0008-0000-0100-000034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09" name="Shape 4">
          <a:extLst>
            <a:ext uri="{FF2B5EF4-FFF2-40B4-BE49-F238E27FC236}">
              <a16:creationId xmlns:a16="http://schemas.microsoft.com/office/drawing/2014/main" id="{00000000-0008-0000-0100-000035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10" name="Shape 4">
          <a:extLst>
            <a:ext uri="{FF2B5EF4-FFF2-40B4-BE49-F238E27FC236}">
              <a16:creationId xmlns:a16="http://schemas.microsoft.com/office/drawing/2014/main" id="{00000000-0008-0000-0100-000036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11" name="Shape 4">
          <a:extLst>
            <a:ext uri="{FF2B5EF4-FFF2-40B4-BE49-F238E27FC236}">
              <a16:creationId xmlns:a16="http://schemas.microsoft.com/office/drawing/2014/main" id="{00000000-0008-0000-0100-000037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12" name="Shape 4">
          <a:extLst>
            <a:ext uri="{FF2B5EF4-FFF2-40B4-BE49-F238E27FC236}">
              <a16:creationId xmlns:a16="http://schemas.microsoft.com/office/drawing/2014/main" id="{00000000-0008-0000-0100-000038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13" name="Shape 4">
          <a:extLst>
            <a:ext uri="{FF2B5EF4-FFF2-40B4-BE49-F238E27FC236}">
              <a16:creationId xmlns:a16="http://schemas.microsoft.com/office/drawing/2014/main" id="{00000000-0008-0000-0100-000039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14" name="Shape 4">
          <a:extLst>
            <a:ext uri="{FF2B5EF4-FFF2-40B4-BE49-F238E27FC236}">
              <a16:creationId xmlns:a16="http://schemas.microsoft.com/office/drawing/2014/main" id="{00000000-0008-0000-0100-00003A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15" name="Shape 4">
          <a:extLst>
            <a:ext uri="{FF2B5EF4-FFF2-40B4-BE49-F238E27FC236}">
              <a16:creationId xmlns:a16="http://schemas.microsoft.com/office/drawing/2014/main" id="{00000000-0008-0000-0100-00003B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16" name="Shape 4">
          <a:extLst>
            <a:ext uri="{FF2B5EF4-FFF2-40B4-BE49-F238E27FC236}">
              <a16:creationId xmlns:a16="http://schemas.microsoft.com/office/drawing/2014/main" id="{00000000-0008-0000-0100-00003C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17" name="Shape 4">
          <a:extLst>
            <a:ext uri="{FF2B5EF4-FFF2-40B4-BE49-F238E27FC236}">
              <a16:creationId xmlns:a16="http://schemas.microsoft.com/office/drawing/2014/main" id="{00000000-0008-0000-0100-00003D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18" name="Shape 4">
          <a:extLst>
            <a:ext uri="{FF2B5EF4-FFF2-40B4-BE49-F238E27FC236}">
              <a16:creationId xmlns:a16="http://schemas.microsoft.com/office/drawing/2014/main" id="{00000000-0008-0000-0100-00003E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19" name="Shape 4">
          <a:extLst>
            <a:ext uri="{FF2B5EF4-FFF2-40B4-BE49-F238E27FC236}">
              <a16:creationId xmlns:a16="http://schemas.microsoft.com/office/drawing/2014/main" id="{00000000-0008-0000-0100-00003F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20" name="Shape 4">
          <a:extLst>
            <a:ext uri="{FF2B5EF4-FFF2-40B4-BE49-F238E27FC236}">
              <a16:creationId xmlns:a16="http://schemas.microsoft.com/office/drawing/2014/main" id="{00000000-0008-0000-0100-000040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21" name="Shape 4">
          <a:extLst>
            <a:ext uri="{FF2B5EF4-FFF2-40B4-BE49-F238E27FC236}">
              <a16:creationId xmlns:a16="http://schemas.microsoft.com/office/drawing/2014/main" id="{00000000-0008-0000-0100-000041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22" name="Shape 4">
          <a:extLst>
            <a:ext uri="{FF2B5EF4-FFF2-40B4-BE49-F238E27FC236}">
              <a16:creationId xmlns:a16="http://schemas.microsoft.com/office/drawing/2014/main" id="{00000000-0008-0000-0100-000042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23" name="Shape 4">
          <a:extLst>
            <a:ext uri="{FF2B5EF4-FFF2-40B4-BE49-F238E27FC236}">
              <a16:creationId xmlns:a16="http://schemas.microsoft.com/office/drawing/2014/main" id="{00000000-0008-0000-0100-000043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24" name="Shape 4">
          <a:extLst>
            <a:ext uri="{FF2B5EF4-FFF2-40B4-BE49-F238E27FC236}">
              <a16:creationId xmlns:a16="http://schemas.microsoft.com/office/drawing/2014/main" id="{00000000-0008-0000-0100-000044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25" name="Shape 4">
          <a:extLst>
            <a:ext uri="{FF2B5EF4-FFF2-40B4-BE49-F238E27FC236}">
              <a16:creationId xmlns:a16="http://schemas.microsoft.com/office/drawing/2014/main" id="{00000000-0008-0000-0100-000045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26" name="Shape 4">
          <a:extLst>
            <a:ext uri="{FF2B5EF4-FFF2-40B4-BE49-F238E27FC236}">
              <a16:creationId xmlns:a16="http://schemas.microsoft.com/office/drawing/2014/main" id="{00000000-0008-0000-0100-000046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27" name="Shape 4">
          <a:extLst>
            <a:ext uri="{FF2B5EF4-FFF2-40B4-BE49-F238E27FC236}">
              <a16:creationId xmlns:a16="http://schemas.microsoft.com/office/drawing/2014/main" id="{00000000-0008-0000-0100-000047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28" name="Shape 4">
          <a:extLst>
            <a:ext uri="{FF2B5EF4-FFF2-40B4-BE49-F238E27FC236}">
              <a16:creationId xmlns:a16="http://schemas.microsoft.com/office/drawing/2014/main" id="{00000000-0008-0000-0100-000048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329" name="Shape 4">
          <a:extLst>
            <a:ext uri="{FF2B5EF4-FFF2-40B4-BE49-F238E27FC236}">
              <a16:creationId xmlns:a16="http://schemas.microsoft.com/office/drawing/2014/main" id="{00000000-0008-0000-0100-000049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330" name="Shape 4">
          <a:extLst>
            <a:ext uri="{FF2B5EF4-FFF2-40B4-BE49-F238E27FC236}">
              <a16:creationId xmlns:a16="http://schemas.microsoft.com/office/drawing/2014/main" id="{00000000-0008-0000-0100-00004A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331" name="Shape 4">
          <a:extLst>
            <a:ext uri="{FF2B5EF4-FFF2-40B4-BE49-F238E27FC236}">
              <a16:creationId xmlns:a16="http://schemas.microsoft.com/office/drawing/2014/main" id="{00000000-0008-0000-0100-00004B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332" name="Shape 4">
          <a:extLst>
            <a:ext uri="{FF2B5EF4-FFF2-40B4-BE49-F238E27FC236}">
              <a16:creationId xmlns:a16="http://schemas.microsoft.com/office/drawing/2014/main" id="{00000000-0008-0000-0100-00004C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333" name="Shape 4">
          <a:extLst>
            <a:ext uri="{FF2B5EF4-FFF2-40B4-BE49-F238E27FC236}">
              <a16:creationId xmlns:a16="http://schemas.microsoft.com/office/drawing/2014/main" id="{00000000-0008-0000-0100-00004D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334" name="Shape 4">
          <a:extLst>
            <a:ext uri="{FF2B5EF4-FFF2-40B4-BE49-F238E27FC236}">
              <a16:creationId xmlns:a16="http://schemas.microsoft.com/office/drawing/2014/main" id="{00000000-0008-0000-0100-00004E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335" name="Shape 4">
          <a:extLst>
            <a:ext uri="{FF2B5EF4-FFF2-40B4-BE49-F238E27FC236}">
              <a16:creationId xmlns:a16="http://schemas.microsoft.com/office/drawing/2014/main" id="{00000000-0008-0000-0100-00004F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336" name="Shape 4">
          <a:extLst>
            <a:ext uri="{FF2B5EF4-FFF2-40B4-BE49-F238E27FC236}">
              <a16:creationId xmlns:a16="http://schemas.microsoft.com/office/drawing/2014/main" id="{00000000-0008-0000-0100-000050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337" name="Shape 4">
          <a:extLst>
            <a:ext uri="{FF2B5EF4-FFF2-40B4-BE49-F238E27FC236}">
              <a16:creationId xmlns:a16="http://schemas.microsoft.com/office/drawing/2014/main" id="{00000000-0008-0000-0100-000051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338" name="Shape 4">
          <a:extLst>
            <a:ext uri="{FF2B5EF4-FFF2-40B4-BE49-F238E27FC236}">
              <a16:creationId xmlns:a16="http://schemas.microsoft.com/office/drawing/2014/main" id="{00000000-0008-0000-0100-000052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339" name="Shape 4">
          <a:extLst>
            <a:ext uri="{FF2B5EF4-FFF2-40B4-BE49-F238E27FC236}">
              <a16:creationId xmlns:a16="http://schemas.microsoft.com/office/drawing/2014/main" id="{00000000-0008-0000-0100-000053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340" name="Shape 4">
          <a:extLst>
            <a:ext uri="{FF2B5EF4-FFF2-40B4-BE49-F238E27FC236}">
              <a16:creationId xmlns:a16="http://schemas.microsoft.com/office/drawing/2014/main" id="{00000000-0008-0000-0100-000054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341" name="Shape 4">
          <a:extLst>
            <a:ext uri="{FF2B5EF4-FFF2-40B4-BE49-F238E27FC236}">
              <a16:creationId xmlns:a16="http://schemas.microsoft.com/office/drawing/2014/main" id="{00000000-0008-0000-0100-000055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342" name="Shape 4">
          <a:extLst>
            <a:ext uri="{FF2B5EF4-FFF2-40B4-BE49-F238E27FC236}">
              <a16:creationId xmlns:a16="http://schemas.microsoft.com/office/drawing/2014/main" id="{00000000-0008-0000-0100-000056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343" name="Shape 4">
          <a:extLst>
            <a:ext uri="{FF2B5EF4-FFF2-40B4-BE49-F238E27FC236}">
              <a16:creationId xmlns:a16="http://schemas.microsoft.com/office/drawing/2014/main" id="{00000000-0008-0000-0100-000057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344" name="Shape 4">
          <a:extLst>
            <a:ext uri="{FF2B5EF4-FFF2-40B4-BE49-F238E27FC236}">
              <a16:creationId xmlns:a16="http://schemas.microsoft.com/office/drawing/2014/main" id="{00000000-0008-0000-0100-000058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345" name="Shape 4">
          <a:extLst>
            <a:ext uri="{FF2B5EF4-FFF2-40B4-BE49-F238E27FC236}">
              <a16:creationId xmlns:a16="http://schemas.microsoft.com/office/drawing/2014/main" id="{00000000-0008-0000-0100-000059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346" name="Shape 4">
          <a:extLst>
            <a:ext uri="{FF2B5EF4-FFF2-40B4-BE49-F238E27FC236}">
              <a16:creationId xmlns:a16="http://schemas.microsoft.com/office/drawing/2014/main" id="{00000000-0008-0000-0100-00005A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347" name="Shape 4">
          <a:extLst>
            <a:ext uri="{FF2B5EF4-FFF2-40B4-BE49-F238E27FC236}">
              <a16:creationId xmlns:a16="http://schemas.microsoft.com/office/drawing/2014/main" id="{00000000-0008-0000-0100-00005B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348" name="Shape 4">
          <a:extLst>
            <a:ext uri="{FF2B5EF4-FFF2-40B4-BE49-F238E27FC236}">
              <a16:creationId xmlns:a16="http://schemas.microsoft.com/office/drawing/2014/main" id="{00000000-0008-0000-0100-00005C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349" name="Shape 4">
          <a:extLst>
            <a:ext uri="{FF2B5EF4-FFF2-40B4-BE49-F238E27FC236}">
              <a16:creationId xmlns:a16="http://schemas.microsoft.com/office/drawing/2014/main" id="{00000000-0008-0000-0100-00005D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350" name="Shape 4">
          <a:extLst>
            <a:ext uri="{FF2B5EF4-FFF2-40B4-BE49-F238E27FC236}">
              <a16:creationId xmlns:a16="http://schemas.microsoft.com/office/drawing/2014/main" id="{00000000-0008-0000-0100-00005E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351" name="Shape 4">
          <a:extLst>
            <a:ext uri="{FF2B5EF4-FFF2-40B4-BE49-F238E27FC236}">
              <a16:creationId xmlns:a16="http://schemas.microsoft.com/office/drawing/2014/main" id="{00000000-0008-0000-0100-00005F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352" name="Shape 4">
          <a:extLst>
            <a:ext uri="{FF2B5EF4-FFF2-40B4-BE49-F238E27FC236}">
              <a16:creationId xmlns:a16="http://schemas.microsoft.com/office/drawing/2014/main" id="{00000000-0008-0000-0100-000060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353" name="Shape 4">
          <a:extLst>
            <a:ext uri="{FF2B5EF4-FFF2-40B4-BE49-F238E27FC236}">
              <a16:creationId xmlns:a16="http://schemas.microsoft.com/office/drawing/2014/main" id="{00000000-0008-0000-0100-000061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54" name="Shape 4">
          <a:extLst>
            <a:ext uri="{FF2B5EF4-FFF2-40B4-BE49-F238E27FC236}">
              <a16:creationId xmlns:a16="http://schemas.microsoft.com/office/drawing/2014/main" id="{00000000-0008-0000-0100-000062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55" name="Shape 4">
          <a:extLst>
            <a:ext uri="{FF2B5EF4-FFF2-40B4-BE49-F238E27FC236}">
              <a16:creationId xmlns:a16="http://schemas.microsoft.com/office/drawing/2014/main" id="{00000000-0008-0000-0100-000063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56" name="Shape 4">
          <a:extLst>
            <a:ext uri="{FF2B5EF4-FFF2-40B4-BE49-F238E27FC236}">
              <a16:creationId xmlns:a16="http://schemas.microsoft.com/office/drawing/2014/main" id="{00000000-0008-0000-0100-000064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57" name="Shape 4">
          <a:extLst>
            <a:ext uri="{FF2B5EF4-FFF2-40B4-BE49-F238E27FC236}">
              <a16:creationId xmlns:a16="http://schemas.microsoft.com/office/drawing/2014/main" id="{00000000-0008-0000-0100-000065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58" name="Shape 4">
          <a:extLst>
            <a:ext uri="{FF2B5EF4-FFF2-40B4-BE49-F238E27FC236}">
              <a16:creationId xmlns:a16="http://schemas.microsoft.com/office/drawing/2014/main" id="{00000000-0008-0000-0100-000066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59" name="Shape 4">
          <a:extLst>
            <a:ext uri="{FF2B5EF4-FFF2-40B4-BE49-F238E27FC236}">
              <a16:creationId xmlns:a16="http://schemas.microsoft.com/office/drawing/2014/main" id="{00000000-0008-0000-0100-000067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60" name="Shape 4">
          <a:extLst>
            <a:ext uri="{FF2B5EF4-FFF2-40B4-BE49-F238E27FC236}">
              <a16:creationId xmlns:a16="http://schemas.microsoft.com/office/drawing/2014/main" id="{00000000-0008-0000-0100-000068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61" name="Shape 4">
          <a:extLst>
            <a:ext uri="{FF2B5EF4-FFF2-40B4-BE49-F238E27FC236}">
              <a16:creationId xmlns:a16="http://schemas.microsoft.com/office/drawing/2014/main" id="{00000000-0008-0000-0100-000069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62" name="Shape 4">
          <a:extLst>
            <a:ext uri="{FF2B5EF4-FFF2-40B4-BE49-F238E27FC236}">
              <a16:creationId xmlns:a16="http://schemas.microsoft.com/office/drawing/2014/main" id="{00000000-0008-0000-0100-00006A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63" name="Shape 4">
          <a:extLst>
            <a:ext uri="{FF2B5EF4-FFF2-40B4-BE49-F238E27FC236}">
              <a16:creationId xmlns:a16="http://schemas.microsoft.com/office/drawing/2014/main" id="{00000000-0008-0000-0100-00006B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64" name="Shape 4">
          <a:extLst>
            <a:ext uri="{FF2B5EF4-FFF2-40B4-BE49-F238E27FC236}">
              <a16:creationId xmlns:a16="http://schemas.microsoft.com/office/drawing/2014/main" id="{00000000-0008-0000-0100-00006C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65" name="Shape 4">
          <a:extLst>
            <a:ext uri="{FF2B5EF4-FFF2-40B4-BE49-F238E27FC236}">
              <a16:creationId xmlns:a16="http://schemas.microsoft.com/office/drawing/2014/main" id="{00000000-0008-0000-0100-00006D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66" name="Shape 4">
          <a:extLst>
            <a:ext uri="{FF2B5EF4-FFF2-40B4-BE49-F238E27FC236}">
              <a16:creationId xmlns:a16="http://schemas.microsoft.com/office/drawing/2014/main" id="{00000000-0008-0000-0100-00006E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67" name="Shape 4">
          <a:extLst>
            <a:ext uri="{FF2B5EF4-FFF2-40B4-BE49-F238E27FC236}">
              <a16:creationId xmlns:a16="http://schemas.microsoft.com/office/drawing/2014/main" id="{00000000-0008-0000-0100-00006F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68" name="Shape 4">
          <a:extLst>
            <a:ext uri="{FF2B5EF4-FFF2-40B4-BE49-F238E27FC236}">
              <a16:creationId xmlns:a16="http://schemas.microsoft.com/office/drawing/2014/main" id="{00000000-0008-0000-0100-000070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69" name="Shape 4">
          <a:extLst>
            <a:ext uri="{FF2B5EF4-FFF2-40B4-BE49-F238E27FC236}">
              <a16:creationId xmlns:a16="http://schemas.microsoft.com/office/drawing/2014/main" id="{00000000-0008-0000-0100-000071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70" name="Shape 4">
          <a:extLst>
            <a:ext uri="{FF2B5EF4-FFF2-40B4-BE49-F238E27FC236}">
              <a16:creationId xmlns:a16="http://schemas.microsoft.com/office/drawing/2014/main" id="{00000000-0008-0000-0100-000072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71" name="Shape 4">
          <a:extLst>
            <a:ext uri="{FF2B5EF4-FFF2-40B4-BE49-F238E27FC236}">
              <a16:creationId xmlns:a16="http://schemas.microsoft.com/office/drawing/2014/main" id="{00000000-0008-0000-0100-000073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72" name="Shape 4">
          <a:extLst>
            <a:ext uri="{FF2B5EF4-FFF2-40B4-BE49-F238E27FC236}">
              <a16:creationId xmlns:a16="http://schemas.microsoft.com/office/drawing/2014/main" id="{00000000-0008-0000-0100-000074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73" name="Shape 4">
          <a:extLst>
            <a:ext uri="{FF2B5EF4-FFF2-40B4-BE49-F238E27FC236}">
              <a16:creationId xmlns:a16="http://schemas.microsoft.com/office/drawing/2014/main" id="{00000000-0008-0000-0100-000075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74" name="Shape 4">
          <a:extLst>
            <a:ext uri="{FF2B5EF4-FFF2-40B4-BE49-F238E27FC236}">
              <a16:creationId xmlns:a16="http://schemas.microsoft.com/office/drawing/2014/main" id="{00000000-0008-0000-0100-000076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75" name="Shape 4">
          <a:extLst>
            <a:ext uri="{FF2B5EF4-FFF2-40B4-BE49-F238E27FC236}">
              <a16:creationId xmlns:a16="http://schemas.microsoft.com/office/drawing/2014/main" id="{00000000-0008-0000-0100-000077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76" name="Shape 4">
          <a:extLst>
            <a:ext uri="{FF2B5EF4-FFF2-40B4-BE49-F238E27FC236}">
              <a16:creationId xmlns:a16="http://schemas.microsoft.com/office/drawing/2014/main" id="{00000000-0008-0000-0100-000078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77" name="Shape 4">
          <a:extLst>
            <a:ext uri="{FF2B5EF4-FFF2-40B4-BE49-F238E27FC236}">
              <a16:creationId xmlns:a16="http://schemas.microsoft.com/office/drawing/2014/main" id="{00000000-0008-0000-0100-000079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78" name="Shape 4">
          <a:extLst>
            <a:ext uri="{FF2B5EF4-FFF2-40B4-BE49-F238E27FC236}">
              <a16:creationId xmlns:a16="http://schemas.microsoft.com/office/drawing/2014/main" id="{00000000-0008-0000-0100-00007A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79" name="Shape 4">
          <a:extLst>
            <a:ext uri="{FF2B5EF4-FFF2-40B4-BE49-F238E27FC236}">
              <a16:creationId xmlns:a16="http://schemas.microsoft.com/office/drawing/2014/main" id="{00000000-0008-0000-0100-00007B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80" name="Shape 4">
          <a:extLst>
            <a:ext uri="{FF2B5EF4-FFF2-40B4-BE49-F238E27FC236}">
              <a16:creationId xmlns:a16="http://schemas.microsoft.com/office/drawing/2014/main" id="{00000000-0008-0000-0100-00007C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81" name="Shape 4">
          <a:extLst>
            <a:ext uri="{FF2B5EF4-FFF2-40B4-BE49-F238E27FC236}">
              <a16:creationId xmlns:a16="http://schemas.microsoft.com/office/drawing/2014/main" id="{00000000-0008-0000-0100-00007D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82" name="Shape 4">
          <a:extLst>
            <a:ext uri="{FF2B5EF4-FFF2-40B4-BE49-F238E27FC236}">
              <a16:creationId xmlns:a16="http://schemas.microsoft.com/office/drawing/2014/main" id="{00000000-0008-0000-0100-00007E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83" name="Shape 4">
          <a:extLst>
            <a:ext uri="{FF2B5EF4-FFF2-40B4-BE49-F238E27FC236}">
              <a16:creationId xmlns:a16="http://schemas.microsoft.com/office/drawing/2014/main" id="{00000000-0008-0000-0100-00007F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84" name="Shape 4">
          <a:extLst>
            <a:ext uri="{FF2B5EF4-FFF2-40B4-BE49-F238E27FC236}">
              <a16:creationId xmlns:a16="http://schemas.microsoft.com/office/drawing/2014/main" id="{00000000-0008-0000-0100-000080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85" name="Shape 4">
          <a:extLst>
            <a:ext uri="{FF2B5EF4-FFF2-40B4-BE49-F238E27FC236}">
              <a16:creationId xmlns:a16="http://schemas.microsoft.com/office/drawing/2014/main" id="{00000000-0008-0000-0100-000081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86" name="Shape 4">
          <a:extLst>
            <a:ext uri="{FF2B5EF4-FFF2-40B4-BE49-F238E27FC236}">
              <a16:creationId xmlns:a16="http://schemas.microsoft.com/office/drawing/2014/main" id="{00000000-0008-0000-0100-000082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87" name="Shape 4">
          <a:extLst>
            <a:ext uri="{FF2B5EF4-FFF2-40B4-BE49-F238E27FC236}">
              <a16:creationId xmlns:a16="http://schemas.microsoft.com/office/drawing/2014/main" id="{00000000-0008-0000-0100-000083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88" name="Shape 4">
          <a:extLst>
            <a:ext uri="{FF2B5EF4-FFF2-40B4-BE49-F238E27FC236}">
              <a16:creationId xmlns:a16="http://schemas.microsoft.com/office/drawing/2014/main" id="{00000000-0008-0000-0100-000084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89" name="Shape 4">
          <a:extLst>
            <a:ext uri="{FF2B5EF4-FFF2-40B4-BE49-F238E27FC236}">
              <a16:creationId xmlns:a16="http://schemas.microsoft.com/office/drawing/2014/main" id="{00000000-0008-0000-0100-000085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90" name="Shape 4">
          <a:extLst>
            <a:ext uri="{FF2B5EF4-FFF2-40B4-BE49-F238E27FC236}">
              <a16:creationId xmlns:a16="http://schemas.microsoft.com/office/drawing/2014/main" id="{00000000-0008-0000-0100-000086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91" name="Shape 4">
          <a:extLst>
            <a:ext uri="{FF2B5EF4-FFF2-40B4-BE49-F238E27FC236}">
              <a16:creationId xmlns:a16="http://schemas.microsoft.com/office/drawing/2014/main" id="{00000000-0008-0000-0100-000087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92" name="Shape 4">
          <a:extLst>
            <a:ext uri="{FF2B5EF4-FFF2-40B4-BE49-F238E27FC236}">
              <a16:creationId xmlns:a16="http://schemas.microsoft.com/office/drawing/2014/main" id="{00000000-0008-0000-0100-000088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93" name="Shape 4">
          <a:extLst>
            <a:ext uri="{FF2B5EF4-FFF2-40B4-BE49-F238E27FC236}">
              <a16:creationId xmlns:a16="http://schemas.microsoft.com/office/drawing/2014/main" id="{00000000-0008-0000-0100-000089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94" name="Shape 4">
          <a:extLst>
            <a:ext uri="{FF2B5EF4-FFF2-40B4-BE49-F238E27FC236}">
              <a16:creationId xmlns:a16="http://schemas.microsoft.com/office/drawing/2014/main" id="{00000000-0008-0000-0100-00008A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95" name="Shape 4">
          <a:extLst>
            <a:ext uri="{FF2B5EF4-FFF2-40B4-BE49-F238E27FC236}">
              <a16:creationId xmlns:a16="http://schemas.microsoft.com/office/drawing/2014/main" id="{00000000-0008-0000-0100-00008B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96" name="Shape 4">
          <a:extLst>
            <a:ext uri="{FF2B5EF4-FFF2-40B4-BE49-F238E27FC236}">
              <a16:creationId xmlns:a16="http://schemas.microsoft.com/office/drawing/2014/main" id="{00000000-0008-0000-0100-00008C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97" name="Shape 4">
          <a:extLst>
            <a:ext uri="{FF2B5EF4-FFF2-40B4-BE49-F238E27FC236}">
              <a16:creationId xmlns:a16="http://schemas.microsoft.com/office/drawing/2014/main" id="{00000000-0008-0000-0100-00008D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98" name="Shape 4">
          <a:extLst>
            <a:ext uri="{FF2B5EF4-FFF2-40B4-BE49-F238E27FC236}">
              <a16:creationId xmlns:a16="http://schemas.microsoft.com/office/drawing/2014/main" id="{00000000-0008-0000-0100-00008E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399" name="Shape 4">
          <a:extLst>
            <a:ext uri="{FF2B5EF4-FFF2-40B4-BE49-F238E27FC236}">
              <a16:creationId xmlns:a16="http://schemas.microsoft.com/office/drawing/2014/main" id="{00000000-0008-0000-0100-00008F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00" name="Shape 4">
          <a:extLst>
            <a:ext uri="{FF2B5EF4-FFF2-40B4-BE49-F238E27FC236}">
              <a16:creationId xmlns:a16="http://schemas.microsoft.com/office/drawing/2014/main" id="{00000000-0008-0000-0100-000090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01" name="Shape 4">
          <a:extLst>
            <a:ext uri="{FF2B5EF4-FFF2-40B4-BE49-F238E27FC236}">
              <a16:creationId xmlns:a16="http://schemas.microsoft.com/office/drawing/2014/main" id="{00000000-0008-0000-0100-000091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02" name="Shape 4">
          <a:extLst>
            <a:ext uri="{FF2B5EF4-FFF2-40B4-BE49-F238E27FC236}">
              <a16:creationId xmlns:a16="http://schemas.microsoft.com/office/drawing/2014/main" id="{00000000-0008-0000-0100-000092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03" name="Shape 4">
          <a:extLst>
            <a:ext uri="{FF2B5EF4-FFF2-40B4-BE49-F238E27FC236}">
              <a16:creationId xmlns:a16="http://schemas.microsoft.com/office/drawing/2014/main" id="{00000000-0008-0000-0100-000093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04" name="Shape 4">
          <a:extLst>
            <a:ext uri="{FF2B5EF4-FFF2-40B4-BE49-F238E27FC236}">
              <a16:creationId xmlns:a16="http://schemas.microsoft.com/office/drawing/2014/main" id="{00000000-0008-0000-0100-000094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05" name="Shape 4">
          <a:extLst>
            <a:ext uri="{FF2B5EF4-FFF2-40B4-BE49-F238E27FC236}">
              <a16:creationId xmlns:a16="http://schemas.microsoft.com/office/drawing/2014/main" id="{00000000-0008-0000-0100-000095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06" name="Shape 4">
          <a:extLst>
            <a:ext uri="{FF2B5EF4-FFF2-40B4-BE49-F238E27FC236}">
              <a16:creationId xmlns:a16="http://schemas.microsoft.com/office/drawing/2014/main" id="{00000000-0008-0000-0100-000096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07" name="Shape 4">
          <a:extLst>
            <a:ext uri="{FF2B5EF4-FFF2-40B4-BE49-F238E27FC236}">
              <a16:creationId xmlns:a16="http://schemas.microsoft.com/office/drawing/2014/main" id="{00000000-0008-0000-0100-000097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08" name="Shape 4">
          <a:extLst>
            <a:ext uri="{FF2B5EF4-FFF2-40B4-BE49-F238E27FC236}">
              <a16:creationId xmlns:a16="http://schemas.microsoft.com/office/drawing/2014/main" id="{00000000-0008-0000-0100-000098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09" name="Shape 4">
          <a:extLst>
            <a:ext uri="{FF2B5EF4-FFF2-40B4-BE49-F238E27FC236}">
              <a16:creationId xmlns:a16="http://schemas.microsoft.com/office/drawing/2014/main" id="{00000000-0008-0000-0100-000099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10" name="Shape 4">
          <a:extLst>
            <a:ext uri="{FF2B5EF4-FFF2-40B4-BE49-F238E27FC236}">
              <a16:creationId xmlns:a16="http://schemas.microsoft.com/office/drawing/2014/main" id="{00000000-0008-0000-0100-00009A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11" name="Shape 4">
          <a:extLst>
            <a:ext uri="{FF2B5EF4-FFF2-40B4-BE49-F238E27FC236}">
              <a16:creationId xmlns:a16="http://schemas.microsoft.com/office/drawing/2014/main" id="{00000000-0008-0000-0100-00009B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12" name="Shape 4">
          <a:extLst>
            <a:ext uri="{FF2B5EF4-FFF2-40B4-BE49-F238E27FC236}">
              <a16:creationId xmlns:a16="http://schemas.microsoft.com/office/drawing/2014/main" id="{00000000-0008-0000-0100-00009C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13" name="Shape 4">
          <a:extLst>
            <a:ext uri="{FF2B5EF4-FFF2-40B4-BE49-F238E27FC236}">
              <a16:creationId xmlns:a16="http://schemas.microsoft.com/office/drawing/2014/main" id="{00000000-0008-0000-0100-00009D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14" name="Shape 4">
          <a:extLst>
            <a:ext uri="{FF2B5EF4-FFF2-40B4-BE49-F238E27FC236}">
              <a16:creationId xmlns:a16="http://schemas.microsoft.com/office/drawing/2014/main" id="{00000000-0008-0000-0100-00009E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15" name="Shape 4">
          <a:extLst>
            <a:ext uri="{FF2B5EF4-FFF2-40B4-BE49-F238E27FC236}">
              <a16:creationId xmlns:a16="http://schemas.microsoft.com/office/drawing/2014/main" id="{00000000-0008-0000-0100-00009F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16" name="Shape 4">
          <a:extLst>
            <a:ext uri="{FF2B5EF4-FFF2-40B4-BE49-F238E27FC236}">
              <a16:creationId xmlns:a16="http://schemas.microsoft.com/office/drawing/2014/main" id="{00000000-0008-0000-0100-0000A0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17" name="Shape 4">
          <a:extLst>
            <a:ext uri="{FF2B5EF4-FFF2-40B4-BE49-F238E27FC236}">
              <a16:creationId xmlns:a16="http://schemas.microsoft.com/office/drawing/2014/main" id="{00000000-0008-0000-0100-0000A1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18" name="Shape 4">
          <a:extLst>
            <a:ext uri="{FF2B5EF4-FFF2-40B4-BE49-F238E27FC236}">
              <a16:creationId xmlns:a16="http://schemas.microsoft.com/office/drawing/2014/main" id="{00000000-0008-0000-0100-0000A2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19" name="Shape 4">
          <a:extLst>
            <a:ext uri="{FF2B5EF4-FFF2-40B4-BE49-F238E27FC236}">
              <a16:creationId xmlns:a16="http://schemas.microsoft.com/office/drawing/2014/main" id="{00000000-0008-0000-0100-0000A3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20" name="Shape 4">
          <a:extLst>
            <a:ext uri="{FF2B5EF4-FFF2-40B4-BE49-F238E27FC236}">
              <a16:creationId xmlns:a16="http://schemas.microsoft.com/office/drawing/2014/main" id="{00000000-0008-0000-0100-0000A4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21" name="Shape 4">
          <a:extLst>
            <a:ext uri="{FF2B5EF4-FFF2-40B4-BE49-F238E27FC236}">
              <a16:creationId xmlns:a16="http://schemas.microsoft.com/office/drawing/2014/main" id="{00000000-0008-0000-0100-0000A5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22" name="Shape 4">
          <a:extLst>
            <a:ext uri="{FF2B5EF4-FFF2-40B4-BE49-F238E27FC236}">
              <a16:creationId xmlns:a16="http://schemas.microsoft.com/office/drawing/2014/main" id="{00000000-0008-0000-0100-0000A6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23" name="Shape 4">
          <a:extLst>
            <a:ext uri="{FF2B5EF4-FFF2-40B4-BE49-F238E27FC236}">
              <a16:creationId xmlns:a16="http://schemas.microsoft.com/office/drawing/2014/main" id="{00000000-0008-0000-0100-0000A7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24" name="Shape 4">
          <a:extLst>
            <a:ext uri="{FF2B5EF4-FFF2-40B4-BE49-F238E27FC236}">
              <a16:creationId xmlns:a16="http://schemas.microsoft.com/office/drawing/2014/main" id="{00000000-0008-0000-0100-0000A8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25" name="Shape 4">
          <a:extLst>
            <a:ext uri="{FF2B5EF4-FFF2-40B4-BE49-F238E27FC236}">
              <a16:creationId xmlns:a16="http://schemas.microsoft.com/office/drawing/2014/main" id="{00000000-0008-0000-0100-0000A9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26" name="Shape 4">
          <a:extLst>
            <a:ext uri="{FF2B5EF4-FFF2-40B4-BE49-F238E27FC236}">
              <a16:creationId xmlns:a16="http://schemas.microsoft.com/office/drawing/2014/main" id="{00000000-0008-0000-0100-0000AA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27" name="Shape 4">
          <a:extLst>
            <a:ext uri="{FF2B5EF4-FFF2-40B4-BE49-F238E27FC236}">
              <a16:creationId xmlns:a16="http://schemas.microsoft.com/office/drawing/2014/main" id="{00000000-0008-0000-0100-0000AB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28" name="Shape 4">
          <a:extLst>
            <a:ext uri="{FF2B5EF4-FFF2-40B4-BE49-F238E27FC236}">
              <a16:creationId xmlns:a16="http://schemas.microsoft.com/office/drawing/2014/main" id="{00000000-0008-0000-0100-0000AC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29" name="Shape 4">
          <a:extLst>
            <a:ext uri="{FF2B5EF4-FFF2-40B4-BE49-F238E27FC236}">
              <a16:creationId xmlns:a16="http://schemas.microsoft.com/office/drawing/2014/main" id="{00000000-0008-0000-0100-0000AD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30" name="Shape 4">
          <a:extLst>
            <a:ext uri="{FF2B5EF4-FFF2-40B4-BE49-F238E27FC236}">
              <a16:creationId xmlns:a16="http://schemas.microsoft.com/office/drawing/2014/main" id="{00000000-0008-0000-0100-0000AE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31" name="Shape 4">
          <a:extLst>
            <a:ext uri="{FF2B5EF4-FFF2-40B4-BE49-F238E27FC236}">
              <a16:creationId xmlns:a16="http://schemas.microsoft.com/office/drawing/2014/main" id="{00000000-0008-0000-0100-0000AF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32" name="Shape 4">
          <a:extLst>
            <a:ext uri="{FF2B5EF4-FFF2-40B4-BE49-F238E27FC236}">
              <a16:creationId xmlns:a16="http://schemas.microsoft.com/office/drawing/2014/main" id="{00000000-0008-0000-0100-0000B0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33" name="Shape 4">
          <a:extLst>
            <a:ext uri="{FF2B5EF4-FFF2-40B4-BE49-F238E27FC236}">
              <a16:creationId xmlns:a16="http://schemas.microsoft.com/office/drawing/2014/main" id="{00000000-0008-0000-0100-0000B1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34" name="Shape 4">
          <a:extLst>
            <a:ext uri="{FF2B5EF4-FFF2-40B4-BE49-F238E27FC236}">
              <a16:creationId xmlns:a16="http://schemas.microsoft.com/office/drawing/2014/main" id="{00000000-0008-0000-0100-0000B2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35" name="Shape 4">
          <a:extLst>
            <a:ext uri="{FF2B5EF4-FFF2-40B4-BE49-F238E27FC236}">
              <a16:creationId xmlns:a16="http://schemas.microsoft.com/office/drawing/2014/main" id="{00000000-0008-0000-0100-0000B3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36" name="Shape 4">
          <a:extLst>
            <a:ext uri="{FF2B5EF4-FFF2-40B4-BE49-F238E27FC236}">
              <a16:creationId xmlns:a16="http://schemas.microsoft.com/office/drawing/2014/main" id="{00000000-0008-0000-0100-0000B4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37" name="Shape 4">
          <a:extLst>
            <a:ext uri="{FF2B5EF4-FFF2-40B4-BE49-F238E27FC236}">
              <a16:creationId xmlns:a16="http://schemas.microsoft.com/office/drawing/2014/main" id="{00000000-0008-0000-0100-0000B5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38" name="Shape 4">
          <a:extLst>
            <a:ext uri="{FF2B5EF4-FFF2-40B4-BE49-F238E27FC236}">
              <a16:creationId xmlns:a16="http://schemas.microsoft.com/office/drawing/2014/main" id="{00000000-0008-0000-0100-0000B6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39" name="Shape 4">
          <a:extLst>
            <a:ext uri="{FF2B5EF4-FFF2-40B4-BE49-F238E27FC236}">
              <a16:creationId xmlns:a16="http://schemas.microsoft.com/office/drawing/2014/main" id="{00000000-0008-0000-0100-0000B7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40" name="Shape 4">
          <a:extLst>
            <a:ext uri="{FF2B5EF4-FFF2-40B4-BE49-F238E27FC236}">
              <a16:creationId xmlns:a16="http://schemas.microsoft.com/office/drawing/2014/main" id="{00000000-0008-0000-0100-0000B8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41" name="Shape 4">
          <a:extLst>
            <a:ext uri="{FF2B5EF4-FFF2-40B4-BE49-F238E27FC236}">
              <a16:creationId xmlns:a16="http://schemas.microsoft.com/office/drawing/2014/main" id="{00000000-0008-0000-0100-0000B9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42" name="Shape 4">
          <a:extLst>
            <a:ext uri="{FF2B5EF4-FFF2-40B4-BE49-F238E27FC236}">
              <a16:creationId xmlns:a16="http://schemas.microsoft.com/office/drawing/2014/main" id="{00000000-0008-0000-0100-0000BA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43" name="Shape 4">
          <a:extLst>
            <a:ext uri="{FF2B5EF4-FFF2-40B4-BE49-F238E27FC236}">
              <a16:creationId xmlns:a16="http://schemas.microsoft.com/office/drawing/2014/main" id="{00000000-0008-0000-0100-0000BB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44" name="Shape 4">
          <a:extLst>
            <a:ext uri="{FF2B5EF4-FFF2-40B4-BE49-F238E27FC236}">
              <a16:creationId xmlns:a16="http://schemas.microsoft.com/office/drawing/2014/main" id="{00000000-0008-0000-0100-0000BC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45" name="Shape 4">
          <a:extLst>
            <a:ext uri="{FF2B5EF4-FFF2-40B4-BE49-F238E27FC236}">
              <a16:creationId xmlns:a16="http://schemas.microsoft.com/office/drawing/2014/main" id="{00000000-0008-0000-0100-0000BD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46" name="Shape 4">
          <a:extLst>
            <a:ext uri="{FF2B5EF4-FFF2-40B4-BE49-F238E27FC236}">
              <a16:creationId xmlns:a16="http://schemas.microsoft.com/office/drawing/2014/main" id="{00000000-0008-0000-0100-0000BE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47" name="Shape 4">
          <a:extLst>
            <a:ext uri="{FF2B5EF4-FFF2-40B4-BE49-F238E27FC236}">
              <a16:creationId xmlns:a16="http://schemas.microsoft.com/office/drawing/2014/main" id="{00000000-0008-0000-0100-0000BF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48" name="Shape 4">
          <a:extLst>
            <a:ext uri="{FF2B5EF4-FFF2-40B4-BE49-F238E27FC236}">
              <a16:creationId xmlns:a16="http://schemas.microsoft.com/office/drawing/2014/main" id="{00000000-0008-0000-0100-0000C0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49" name="Shape 4">
          <a:extLst>
            <a:ext uri="{FF2B5EF4-FFF2-40B4-BE49-F238E27FC236}">
              <a16:creationId xmlns:a16="http://schemas.microsoft.com/office/drawing/2014/main" id="{00000000-0008-0000-0100-0000C1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50" name="Shape 4">
          <a:extLst>
            <a:ext uri="{FF2B5EF4-FFF2-40B4-BE49-F238E27FC236}">
              <a16:creationId xmlns:a16="http://schemas.microsoft.com/office/drawing/2014/main" id="{00000000-0008-0000-0100-0000C2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51" name="Shape 4">
          <a:extLst>
            <a:ext uri="{FF2B5EF4-FFF2-40B4-BE49-F238E27FC236}">
              <a16:creationId xmlns:a16="http://schemas.microsoft.com/office/drawing/2014/main" id="{00000000-0008-0000-0100-0000C3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52" name="Shape 4">
          <a:extLst>
            <a:ext uri="{FF2B5EF4-FFF2-40B4-BE49-F238E27FC236}">
              <a16:creationId xmlns:a16="http://schemas.microsoft.com/office/drawing/2014/main" id="{00000000-0008-0000-0100-0000C4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53" name="Shape 4">
          <a:extLst>
            <a:ext uri="{FF2B5EF4-FFF2-40B4-BE49-F238E27FC236}">
              <a16:creationId xmlns:a16="http://schemas.microsoft.com/office/drawing/2014/main" id="{00000000-0008-0000-0100-0000C5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54" name="Shape 4">
          <a:extLst>
            <a:ext uri="{FF2B5EF4-FFF2-40B4-BE49-F238E27FC236}">
              <a16:creationId xmlns:a16="http://schemas.microsoft.com/office/drawing/2014/main" id="{00000000-0008-0000-0100-0000C6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55" name="Shape 4">
          <a:extLst>
            <a:ext uri="{FF2B5EF4-FFF2-40B4-BE49-F238E27FC236}">
              <a16:creationId xmlns:a16="http://schemas.microsoft.com/office/drawing/2014/main" id="{00000000-0008-0000-0100-0000C7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56" name="Shape 4">
          <a:extLst>
            <a:ext uri="{FF2B5EF4-FFF2-40B4-BE49-F238E27FC236}">
              <a16:creationId xmlns:a16="http://schemas.microsoft.com/office/drawing/2014/main" id="{00000000-0008-0000-0100-0000C8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57" name="Shape 4">
          <a:extLst>
            <a:ext uri="{FF2B5EF4-FFF2-40B4-BE49-F238E27FC236}">
              <a16:creationId xmlns:a16="http://schemas.microsoft.com/office/drawing/2014/main" id="{00000000-0008-0000-0100-0000C9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58" name="Shape 4">
          <a:extLst>
            <a:ext uri="{FF2B5EF4-FFF2-40B4-BE49-F238E27FC236}">
              <a16:creationId xmlns:a16="http://schemas.microsoft.com/office/drawing/2014/main" id="{00000000-0008-0000-0100-0000CA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59" name="Shape 4">
          <a:extLst>
            <a:ext uri="{FF2B5EF4-FFF2-40B4-BE49-F238E27FC236}">
              <a16:creationId xmlns:a16="http://schemas.microsoft.com/office/drawing/2014/main" id="{00000000-0008-0000-0100-0000CB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60" name="Shape 4">
          <a:extLst>
            <a:ext uri="{FF2B5EF4-FFF2-40B4-BE49-F238E27FC236}">
              <a16:creationId xmlns:a16="http://schemas.microsoft.com/office/drawing/2014/main" id="{00000000-0008-0000-0100-0000CC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61" name="Shape 4">
          <a:extLst>
            <a:ext uri="{FF2B5EF4-FFF2-40B4-BE49-F238E27FC236}">
              <a16:creationId xmlns:a16="http://schemas.microsoft.com/office/drawing/2014/main" id="{00000000-0008-0000-0100-0000CD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62" name="Shape 4">
          <a:extLst>
            <a:ext uri="{FF2B5EF4-FFF2-40B4-BE49-F238E27FC236}">
              <a16:creationId xmlns:a16="http://schemas.microsoft.com/office/drawing/2014/main" id="{00000000-0008-0000-0100-0000CE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63" name="Shape 4">
          <a:extLst>
            <a:ext uri="{FF2B5EF4-FFF2-40B4-BE49-F238E27FC236}">
              <a16:creationId xmlns:a16="http://schemas.microsoft.com/office/drawing/2014/main" id="{00000000-0008-0000-0100-0000CF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64" name="Shape 4">
          <a:extLst>
            <a:ext uri="{FF2B5EF4-FFF2-40B4-BE49-F238E27FC236}">
              <a16:creationId xmlns:a16="http://schemas.microsoft.com/office/drawing/2014/main" id="{00000000-0008-0000-0100-0000D0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65" name="Shape 4">
          <a:extLst>
            <a:ext uri="{FF2B5EF4-FFF2-40B4-BE49-F238E27FC236}">
              <a16:creationId xmlns:a16="http://schemas.microsoft.com/office/drawing/2014/main" id="{00000000-0008-0000-0100-0000D1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66" name="Shape 4">
          <a:extLst>
            <a:ext uri="{FF2B5EF4-FFF2-40B4-BE49-F238E27FC236}">
              <a16:creationId xmlns:a16="http://schemas.microsoft.com/office/drawing/2014/main" id="{00000000-0008-0000-0100-0000D2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67" name="Shape 4">
          <a:extLst>
            <a:ext uri="{FF2B5EF4-FFF2-40B4-BE49-F238E27FC236}">
              <a16:creationId xmlns:a16="http://schemas.microsoft.com/office/drawing/2014/main" id="{00000000-0008-0000-0100-0000D3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68" name="Shape 4">
          <a:extLst>
            <a:ext uri="{FF2B5EF4-FFF2-40B4-BE49-F238E27FC236}">
              <a16:creationId xmlns:a16="http://schemas.microsoft.com/office/drawing/2014/main" id="{00000000-0008-0000-0100-0000D4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69" name="Shape 4">
          <a:extLst>
            <a:ext uri="{FF2B5EF4-FFF2-40B4-BE49-F238E27FC236}">
              <a16:creationId xmlns:a16="http://schemas.microsoft.com/office/drawing/2014/main" id="{00000000-0008-0000-0100-0000D5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70" name="Shape 4">
          <a:extLst>
            <a:ext uri="{FF2B5EF4-FFF2-40B4-BE49-F238E27FC236}">
              <a16:creationId xmlns:a16="http://schemas.microsoft.com/office/drawing/2014/main" id="{00000000-0008-0000-0100-0000D6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71" name="Shape 4">
          <a:extLst>
            <a:ext uri="{FF2B5EF4-FFF2-40B4-BE49-F238E27FC236}">
              <a16:creationId xmlns:a16="http://schemas.microsoft.com/office/drawing/2014/main" id="{00000000-0008-0000-0100-0000D7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72" name="Shape 4">
          <a:extLst>
            <a:ext uri="{FF2B5EF4-FFF2-40B4-BE49-F238E27FC236}">
              <a16:creationId xmlns:a16="http://schemas.microsoft.com/office/drawing/2014/main" id="{00000000-0008-0000-0100-0000D8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73" name="Shape 4">
          <a:extLst>
            <a:ext uri="{FF2B5EF4-FFF2-40B4-BE49-F238E27FC236}">
              <a16:creationId xmlns:a16="http://schemas.microsoft.com/office/drawing/2014/main" id="{00000000-0008-0000-0100-0000D9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74" name="Shape 4">
          <a:extLst>
            <a:ext uri="{FF2B5EF4-FFF2-40B4-BE49-F238E27FC236}">
              <a16:creationId xmlns:a16="http://schemas.microsoft.com/office/drawing/2014/main" id="{00000000-0008-0000-0100-0000DA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75" name="Shape 4">
          <a:extLst>
            <a:ext uri="{FF2B5EF4-FFF2-40B4-BE49-F238E27FC236}">
              <a16:creationId xmlns:a16="http://schemas.microsoft.com/office/drawing/2014/main" id="{00000000-0008-0000-0100-0000DB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76" name="Shape 4">
          <a:extLst>
            <a:ext uri="{FF2B5EF4-FFF2-40B4-BE49-F238E27FC236}">
              <a16:creationId xmlns:a16="http://schemas.microsoft.com/office/drawing/2014/main" id="{00000000-0008-0000-0100-0000DC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77" name="Shape 4">
          <a:extLst>
            <a:ext uri="{FF2B5EF4-FFF2-40B4-BE49-F238E27FC236}">
              <a16:creationId xmlns:a16="http://schemas.microsoft.com/office/drawing/2014/main" id="{00000000-0008-0000-0100-0000DD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78" name="Shape 4">
          <a:extLst>
            <a:ext uri="{FF2B5EF4-FFF2-40B4-BE49-F238E27FC236}">
              <a16:creationId xmlns:a16="http://schemas.microsoft.com/office/drawing/2014/main" id="{00000000-0008-0000-0100-0000DE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79" name="Shape 4">
          <a:extLst>
            <a:ext uri="{FF2B5EF4-FFF2-40B4-BE49-F238E27FC236}">
              <a16:creationId xmlns:a16="http://schemas.microsoft.com/office/drawing/2014/main" id="{00000000-0008-0000-0100-0000DF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80" name="Shape 4">
          <a:extLst>
            <a:ext uri="{FF2B5EF4-FFF2-40B4-BE49-F238E27FC236}">
              <a16:creationId xmlns:a16="http://schemas.microsoft.com/office/drawing/2014/main" id="{00000000-0008-0000-0100-0000E0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81" name="Shape 4">
          <a:extLst>
            <a:ext uri="{FF2B5EF4-FFF2-40B4-BE49-F238E27FC236}">
              <a16:creationId xmlns:a16="http://schemas.microsoft.com/office/drawing/2014/main" id="{00000000-0008-0000-0100-0000E1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82" name="Shape 4">
          <a:extLst>
            <a:ext uri="{FF2B5EF4-FFF2-40B4-BE49-F238E27FC236}">
              <a16:creationId xmlns:a16="http://schemas.microsoft.com/office/drawing/2014/main" id="{00000000-0008-0000-0100-0000E2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83" name="Shape 4">
          <a:extLst>
            <a:ext uri="{FF2B5EF4-FFF2-40B4-BE49-F238E27FC236}">
              <a16:creationId xmlns:a16="http://schemas.microsoft.com/office/drawing/2014/main" id="{00000000-0008-0000-0100-0000E3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84" name="Shape 4">
          <a:extLst>
            <a:ext uri="{FF2B5EF4-FFF2-40B4-BE49-F238E27FC236}">
              <a16:creationId xmlns:a16="http://schemas.microsoft.com/office/drawing/2014/main" id="{00000000-0008-0000-0100-0000E4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85" name="Shape 4">
          <a:extLst>
            <a:ext uri="{FF2B5EF4-FFF2-40B4-BE49-F238E27FC236}">
              <a16:creationId xmlns:a16="http://schemas.microsoft.com/office/drawing/2014/main" id="{00000000-0008-0000-0100-0000E5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86" name="Shape 4">
          <a:extLst>
            <a:ext uri="{FF2B5EF4-FFF2-40B4-BE49-F238E27FC236}">
              <a16:creationId xmlns:a16="http://schemas.microsoft.com/office/drawing/2014/main" id="{00000000-0008-0000-0100-0000E6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87" name="Shape 4">
          <a:extLst>
            <a:ext uri="{FF2B5EF4-FFF2-40B4-BE49-F238E27FC236}">
              <a16:creationId xmlns:a16="http://schemas.microsoft.com/office/drawing/2014/main" id="{00000000-0008-0000-0100-0000E7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88" name="Shape 4">
          <a:extLst>
            <a:ext uri="{FF2B5EF4-FFF2-40B4-BE49-F238E27FC236}">
              <a16:creationId xmlns:a16="http://schemas.microsoft.com/office/drawing/2014/main" id="{00000000-0008-0000-0100-0000E8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89" name="Shape 4">
          <a:extLst>
            <a:ext uri="{FF2B5EF4-FFF2-40B4-BE49-F238E27FC236}">
              <a16:creationId xmlns:a16="http://schemas.microsoft.com/office/drawing/2014/main" id="{00000000-0008-0000-0100-0000E9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90" name="Shape 4">
          <a:extLst>
            <a:ext uri="{FF2B5EF4-FFF2-40B4-BE49-F238E27FC236}">
              <a16:creationId xmlns:a16="http://schemas.microsoft.com/office/drawing/2014/main" id="{00000000-0008-0000-0100-0000EA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91" name="Shape 4">
          <a:extLst>
            <a:ext uri="{FF2B5EF4-FFF2-40B4-BE49-F238E27FC236}">
              <a16:creationId xmlns:a16="http://schemas.microsoft.com/office/drawing/2014/main" id="{00000000-0008-0000-0100-0000EB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92" name="Shape 4">
          <a:extLst>
            <a:ext uri="{FF2B5EF4-FFF2-40B4-BE49-F238E27FC236}">
              <a16:creationId xmlns:a16="http://schemas.microsoft.com/office/drawing/2014/main" id="{00000000-0008-0000-0100-0000EC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93" name="Shape 4">
          <a:extLst>
            <a:ext uri="{FF2B5EF4-FFF2-40B4-BE49-F238E27FC236}">
              <a16:creationId xmlns:a16="http://schemas.microsoft.com/office/drawing/2014/main" id="{00000000-0008-0000-0100-0000ED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94" name="Shape 4">
          <a:extLst>
            <a:ext uri="{FF2B5EF4-FFF2-40B4-BE49-F238E27FC236}">
              <a16:creationId xmlns:a16="http://schemas.microsoft.com/office/drawing/2014/main" id="{00000000-0008-0000-0100-0000EE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95" name="Shape 4">
          <a:extLst>
            <a:ext uri="{FF2B5EF4-FFF2-40B4-BE49-F238E27FC236}">
              <a16:creationId xmlns:a16="http://schemas.microsoft.com/office/drawing/2014/main" id="{00000000-0008-0000-0100-0000EF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96" name="Shape 4">
          <a:extLst>
            <a:ext uri="{FF2B5EF4-FFF2-40B4-BE49-F238E27FC236}">
              <a16:creationId xmlns:a16="http://schemas.microsoft.com/office/drawing/2014/main" id="{00000000-0008-0000-0100-0000F0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97" name="Shape 4">
          <a:extLst>
            <a:ext uri="{FF2B5EF4-FFF2-40B4-BE49-F238E27FC236}">
              <a16:creationId xmlns:a16="http://schemas.microsoft.com/office/drawing/2014/main" id="{00000000-0008-0000-0100-0000F1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98" name="Shape 4">
          <a:extLst>
            <a:ext uri="{FF2B5EF4-FFF2-40B4-BE49-F238E27FC236}">
              <a16:creationId xmlns:a16="http://schemas.microsoft.com/office/drawing/2014/main" id="{00000000-0008-0000-0100-0000F2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499" name="Shape 4">
          <a:extLst>
            <a:ext uri="{FF2B5EF4-FFF2-40B4-BE49-F238E27FC236}">
              <a16:creationId xmlns:a16="http://schemas.microsoft.com/office/drawing/2014/main" id="{00000000-0008-0000-0100-0000F3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00" name="Shape 4">
          <a:extLst>
            <a:ext uri="{FF2B5EF4-FFF2-40B4-BE49-F238E27FC236}">
              <a16:creationId xmlns:a16="http://schemas.microsoft.com/office/drawing/2014/main" id="{00000000-0008-0000-0100-0000F4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01" name="Shape 4">
          <a:extLst>
            <a:ext uri="{FF2B5EF4-FFF2-40B4-BE49-F238E27FC236}">
              <a16:creationId xmlns:a16="http://schemas.microsoft.com/office/drawing/2014/main" id="{00000000-0008-0000-0100-0000F5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02" name="Shape 4">
          <a:extLst>
            <a:ext uri="{FF2B5EF4-FFF2-40B4-BE49-F238E27FC236}">
              <a16:creationId xmlns:a16="http://schemas.microsoft.com/office/drawing/2014/main" id="{00000000-0008-0000-0100-0000F6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03" name="Shape 4">
          <a:extLst>
            <a:ext uri="{FF2B5EF4-FFF2-40B4-BE49-F238E27FC236}">
              <a16:creationId xmlns:a16="http://schemas.microsoft.com/office/drawing/2014/main" id="{00000000-0008-0000-0100-0000F7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04" name="Shape 4">
          <a:extLst>
            <a:ext uri="{FF2B5EF4-FFF2-40B4-BE49-F238E27FC236}">
              <a16:creationId xmlns:a16="http://schemas.microsoft.com/office/drawing/2014/main" id="{00000000-0008-0000-0100-0000F8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05" name="Shape 4">
          <a:extLst>
            <a:ext uri="{FF2B5EF4-FFF2-40B4-BE49-F238E27FC236}">
              <a16:creationId xmlns:a16="http://schemas.microsoft.com/office/drawing/2014/main" id="{00000000-0008-0000-0100-0000F9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06" name="Shape 4">
          <a:extLst>
            <a:ext uri="{FF2B5EF4-FFF2-40B4-BE49-F238E27FC236}">
              <a16:creationId xmlns:a16="http://schemas.microsoft.com/office/drawing/2014/main" id="{00000000-0008-0000-0100-0000FA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07" name="Shape 4">
          <a:extLst>
            <a:ext uri="{FF2B5EF4-FFF2-40B4-BE49-F238E27FC236}">
              <a16:creationId xmlns:a16="http://schemas.microsoft.com/office/drawing/2014/main" id="{00000000-0008-0000-0100-0000FB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08" name="Shape 4">
          <a:extLst>
            <a:ext uri="{FF2B5EF4-FFF2-40B4-BE49-F238E27FC236}">
              <a16:creationId xmlns:a16="http://schemas.microsoft.com/office/drawing/2014/main" id="{00000000-0008-0000-0100-0000FC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09" name="Shape 4">
          <a:extLst>
            <a:ext uri="{FF2B5EF4-FFF2-40B4-BE49-F238E27FC236}">
              <a16:creationId xmlns:a16="http://schemas.microsoft.com/office/drawing/2014/main" id="{00000000-0008-0000-0100-0000FD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10" name="Shape 4">
          <a:extLst>
            <a:ext uri="{FF2B5EF4-FFF2-40B4-BE49-F238E27FC236}">
              <a16:creationId xmlns:a16="http://schemas.microsoft.com/office/drawing/2014/main" id="{00000000-0008-0000-0100-0000FE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11" name="Shape 4">
          <a:extLst>
            <a:ext uri="{FF2B5EF4-FFF2-40B4-BE49-F238E27FC236}">
              <a16:creationId xmlns:a16="http://schemas.microsoft.com/office/drawing/2014/main" id="{00000000-0008-0000-0100-0000FF0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12" name="Shape 4">
          <a:extLst>
            <a:ext uri="{FF2B5EF4-FFF2-40B4-BE49-F238E27FC236}">
              <a16:creationId xmlns:a16="http://schemas.microsoft.com/office/drawing/2014/main" id="{00000000-0008-0000-0100-000000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13" name="Shape 4">
          <a:extLst>
            <a:ext uri="{FF2B5EF4-FFF2-40B4-BE49-F238E27FC236}">
              <a16:creationId xmlns:a16="http://schemas.microsoft.com/office/drawing/2014/main" id="{00000000-0008-0000-0100-000001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14" name="Shape 4">
          <a:extLst>
            <a:ext uri="{FF2B5EF4-FFF2-40B4-BE49-F238E27FC236}">
              <a16:creationId xmlns:a16="http://schemas.microsoft.com/office/drawing/2014/main" id="{00000000-0008-0000-0100-000002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15" name="Shape 4">
          <a:extLst>
            <a:ext uri="{FF2B5EF4-FFF2-40B4-BE49-F238E27FC236}">
              <a16:creationId xmlns:a16="http://schemas.microsoft.com/office/drawing/2014/main" id="{00000000-0008-0000-0100-000003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16" name="Shape 4">
          <a:extLst>
            <a:ext uri="{FF2B5EF4-FFF2-40B4-BE49-F238E27FC236}">
              <a16:creationId xmlns:a16="http://schemas.microsoft.com/office/drawing/2014/main" id="{00000000-0008-0000-0100-000004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17" name="Shape 4">
          <a:extLst>
            <a:ext uri="{FF2B5EF4-FFF2-40B4-BE49-F238E27FC236}">
              <a16:creationId xmlns:a16="http://schemas.microsoft.com/office/drawing/2014/main" id="{00000000-0008-0000-0100-000005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18" name="Shape 4">
          <a:extLst>
            <a:ext uri="{FF2B5EF4-FFF2-40B4-BE49-F238E27FC236}">
              <a16:creationId xmlns:a16="http://schemas.microsoft.com/office/drawing/2014/main" id="{00000000-0008-0000-0100-000006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19" name="Shape 4">
          <a:extLst>
            <a:ext uri="{FF2B5EF4-FFF2-40B4-BE49-F238E27FC236}">
              <a16:creationId xmlns:a16="http://schemas.microsoft.com/office/drawing/2014/main" id="{00000000-0008-0000-0100-000007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20" name="Shape 4">
          <a:extLst>
            <a:ext uri="{FF2B5EF4-FFF2-40B4-BE49-F238E27FC236}">
              <a16:creationId xmlns:a16="http://schemas.microsoft.com/office/drawing/2014/main" id="{00000000-0008-0000-0100-000008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21" name="Shape 4">
          <a:extLst>
            <a:ext uri="{FF2B5EF4-FFF2-40B4-BE49-F238E27FC236}">
              <a16:creationId xmlns:a16="http://schemas.microsoft.com/office/drawing/2014/main" id="{00000000-0008-0000-0100-000009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22" name="Shape 4">
          <a:extLst>
            <a:ext uri="{FF2B5EF4-FFF2-40B4-BE49-F238E27FC236}">
              <a16:creationId xmlns:a16="http://schemas.microsoft.com/office/drawing/2014/main" id="{00000000-0008-0000-0100-00000A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23" name="Shape 4">
          <a:extLst>
            <a:ext uri="{FF2B5EF4-FFF2-40B4-BE49-F238E27FC236}">
              <a16:creationId xmlns:a16="http://schemas.microsoft.com/office/drawing/2014/main" id="{00000000-0008-0000-0100-00000B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24" name="Shape 4">
          <a:extLst>
            <a:ext uri="{FF2B5EF4-FFF2-40B4-BE49-F238E27FC236}">
              <a16:creationId xmlns:a16="http://schemas.microsoft.com/office/drawing/2014/main" id="{00000000-0008-0000-0100-00000C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25" name="Shape 4">
          <a:extLst>
            <a:ext uri="{FF2B5EF4-FFF2-40B4-BE49-F238E27FC236}">
              <a16:creationId xmlns:a16="http://schemas.microsoft.com/office/drawing/2014/main" id="{00000000-0008-0000-0100-00000D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26" name="Shape 4">
          <a:extLst>
            <a:ext uri="{FF2B5EF4-FFF2-40B4-BE49-F238E27FC236}">
              <a16:creationId xmlns:a16="http://schemas.microsoft.com/office/drawing/2014/main" id="{00000000-0008-0000-0100-00000E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27" name="Shape 4">
          <a:extLst>
            <a:ext uri="{FF2B5EF4-FFF2-40B4-BE49-F238E27FC236}">
              <a16:creationId xmlns:a16="http://schemas.microsoft.com/office/drawing/2014/main" id="{00000000-0008-0000-0100-00000F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28" name="Shape 4">
          <a:extLst>
            <a:ext uri="{FF2B5EF4-FFF2-40B4-BE49-F238E27FC236}">
              <a16:creationId xmlns:a16="http://schemas.microsoft.com/office/drawing/2014/main" id="{00000000-0008-0000-0100-000010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29" name="Shape 4">
          <a:extLst>
            <a:ext uri="{FF2B5EF4-FFF2-40B4-BE49-F238E27FC236}">
              <a16:creationId xmlns:a16="http://schemas.microsoft.com/office/drawing/2014/main" id="{00000000-0008-0000-0100-000011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30" name="Shape 4">
          <a:extLst>
            <a:ext uri="{FF2B5EF4-FFF2-40B4-BE49-F238E27FC236}">
              <a16:creationId xmlns:a16="http://schemas.microsoft.com/office/drawing/2014/main" id="{00000000-0008-0000-0100-000012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31" name="Shape 4">
          <a:extLst>
            <a:ext uri="{FF2B5EF4-FFF2-40B4-BE49-F238E27FC236}">
              <a16:creationId xmlns:a16="http://schemas.microsoft.com/office/drawing/2014/main" id="{00000000-0008-0000-0100-000013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32" name="Shape 4">
          <a:extLst>
            <a:ext uri="{FF2B5EF4-FFF2-40B4-BE49-F238E27FC236}">
              <a16:creationId xmlns:a16="http://schemas.microsoft.com/office/drawing/2014/main" id="{00000000-0008-0000-0100-000014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33" name="Shape 4">
          <a:extLst>
            <a:ext uri="{FF2B5EF4-FFF2-40B4-BE49-F238E27FC236}">
              <a16:creationId xmlns:a16="http://schemas.microsoft.com/office/drawing/2014/main" id="{00000000-0008-0000-0100-000015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34" name="Shape 4">
          <a:extLst>
            <a:ext uri="{FF2B5EF4-FFF2-40B4-BE49-F238E27FC236}">
              <a16:creationId xmlns:a16="http://schemas.microsoft.com/office/drawing/2014/main" id="{00000000-0008-0000-0100-000016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35" name="Shape 4">
          <a:extLst>
            <a:ext uri="{FF2B5EF4-FFF2-40B4-BE49-F238E27FC236}">
              <a16:creationId xmlns:a16="http://schemas.microsoft.com/office/drawing/2014/main" id="{00000000-0008-0000-0100-000017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36" name="Shape 4">
          <a:extLst>
            <a:ext uri="{FF2B5EF4-FFF2-40B4-BE49-F238E27FC236}">
              <a16:creationId xmlns:a16="http://schemas.microsoft.com/office/drawing/2014/main" id="{00000000-0008-0000-0100-000018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37" name="Shape 4">
          <a:extLst>
            <a:ext uri="{FF2B5EF4-FFF2-40B4-BE49-F238E27FC236}">
              <a16:creationId xmlns:a16="http://schemas.microsoft.com/office/drawing/2014/main" id="{00000000-0008-0000-0100-000019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38" name="Shape 4">
          <a:extLst>
            <a:ext uri="{FF2B5EF4-FFF2-40B4-BE49-F238E27FC236}">
              <a16:creationId xmlns:a16="http://schemas.microsoft.com/office/drawing/2014/main" id="{00000000-0008-0000-0100-00001A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39" name="Shape 4">
          <a:extLst>
            <a:ext uri="{FF2B5EF4-FFF2-40B4-BE49-F238E27FC236}">
              <a16:creationId xmlns:a16="http://schemas.microsoft.com/office/drawing/2014/main" id="{00000000-0008-0000-0100-00001B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40" name="Shape 4">
          <a:extLst>
            <a:ext uri="{FF2B5EF4-FFF2-40B4-BE49-F238E27FC236}">
              <a16:creationId xmlns:a16="http://schemas.microsoft.com/office/drawing/2014/main" id="{00000000-0008-0000-0100-00001C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41" name="Shape 4">
          <a:extLst>
            <a:ext uri="{FF2B5EF4-FFF2-40B4-BE49-F238E27FC236}">
              <a16:creationId xmlns:a16="http://schemas.microsoft.com/office/drawing/2014/main" id="{00000000-0008-0000-0100-00001D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42" name="Shape 4">
          <a:extLst>
            <a:ext uri="{FF2B5EF4-FFF2-40B4-BE49-F238E27FC236}">
              <a16:creationId xmlns:a16="http://schemas.microsoft.com/office/drawing/2014/main" id="{00000000-0008-0000-0100-00001E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43" name="Shape 4">
          <a:extLst>
            <a:ext uri="{FF2B5EF4-FFF2-40B4-BE49-F238E27FC236}">
              <a16:creationId xmlns:a16="http://schemas.microsoft.com/office/drawing/2014/main" id="{00000000-0008-0000-0100-00001F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44" name="Shape 4">
          <a:extLst>
            <a:ext uri="{FF2B5EF4-FFF2-40B4-BE49-F238E27FC236}">
              <a16:creationId xmlns:a16="http://schemas.microsoft.com/office/drawing/2014/main" id="{00000000-0008-0000-0100-000020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45" name="Shape 4">
          <a:extLst>
            <a:ext uri="{FF2B5EF4-FFF2-40B4-BE49-F238E27FC236}">
              <a16:creationId xmlns:a16="http://schemas.microsoft.com/office/drawing/2014/main" id="{00000000-0008-0000-0100-000021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46" name="Shape 4">
          <a:extLst>
            <a:ext uri="{FF2B5EF4-FFF2-40B4-BE49-F238E27FC236}">
              <a16:creationId xmlns:a16="http://schemas.microsoft.com/office/drawing/2014/main" id="{00000000-0008-0000-0100-000022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47" name="Shape 4">
          <a:extLst>
            <a:ext uri="{FF2B5EF4-FFF2-40B4-BE49-F238E27FC236}">
              <a16:creationId xmlns:a16="http://schemas.microsoft.com/office/drawing/2014/main" id="{00000000-0008-0000-0100-000023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48" name="Shape 4">
          <a:extLst>
            <a:ext uri="{FF2B5EF4-FFF2-40B4-BE49-F238E27FC236}">
              <a16:creationId xmlns:a16="http://schemas.microsoft.com/office/drawing/2014/main" id="{00000000-0008-0000-0100-000024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49" name="Shape 4">
          <a:extLst>
            <a:ext uri="{FF2B5EF4-FFF2-40B4-BE49-F238E27FC236}">
              <a16:creationId xmlns:a16="http://schemas.microsoft.com/office/drawing/2014/main" id="{00000000-0008-0000-0100-000025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50" name="Shape 4">
          <a:extLst>
            <a:ext uri="{FF2B5EF4-FFF2-40B4-BE49-F238E27FC236}">
              <a16:creationId xmlns:a16="http://schemas.microsoft.com/office/drawing/2014/main" id="{00000000-0008-0000-0100-000026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51" name="Shape 4">
          <a:extLst>
            <a:ext uri="{FF2B5EF4-FFF2-40B4-BE49-F238E27FC236}">
              <a16:creationId xmlns:a16="http://schemas.microsoft.com/office/drawing/2014/main" id="{00000000-0008-0000-0100-000027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52" name="Shape 4">
          <a:extLst>
            <a:ext uri="{FF2B5EF4-FFF2-40B4-BE49-F238E27FC236}">
              <a16:creationId xmlns:a16="http://schemas.microsoft.com/office/drawing/2014/main" id="{00000000-0008-0000-0100-000028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553" name="Shape 4">
          <a:extLst>
            <a:ext uri="{FF2B5EF4-FFF2-40B4-BE49-F238E27FC236}">
              <a16:creationId xmlns:a16="http://schemas.microsoft.com/office/drawing/2014/main" id="{00000000-0008-0000-0100-000029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61925"/>
    <xdr:sp macro="" textlink="">
      <xdr:nvSpPr>
        <xdr:cNvPr id="554" name="Shape 5">
          <a:extLst>
            <a:ext uri="{FF2B5EF4-FFF2-40B4-BE49-F238E27FC236}">
              <a16:creationId xmlns:a16="http://schemas.microsoft.com/office/drawing/2014/main" id="{00000000-0008-0000-0100-00002A020000}"/>
            </a:ext>
          </a:extLst>
        </xdr:cNvPr>
        <xdr:cNvSpPr txBox="1"/>
      </xdr:nvSpPr>
      <xdr:spPr>
        <a:xfrm>
          <a:off x="5331713" y="3699038"/>
          <a:ext cx="28575"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61925"/>
    <xdr:sp macro="" textlink="">
      <xdr:nvSpPr>
        <xdr:cNvPr id="555" name="Shape 5">
          <a:extLst>
            <a:ext uri="{FF2B5EF4-FFF2-40B4-BE49-F238E27FC236}">
              <a16:creationId xmlns:a16="http://schemas.microsoft.com/office/drawing/2014/main" id="{00000000-0008-0000-0100-00002B020000}"/>
            </a:ext>
          </a:extLst>
        </xdr:cNvPr>
        <xdr:cNvSpPr txBox="1"/>
      </xdr:nvSpPr>
      <xdr:spPr>
        <a:xfrm>
          <a:off x="5331713" y="3699038"/>
          <a:ext cx="28575"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61925"/>
    <xdr:sp macro="" textlink="">
      <xdr:nvSpPr>
        <xdr:cNvPr id="556" name="Shape 5">
          <a:extLst>
            <a:ext uri="{FF2B5EF4-FFF2-40B4-BE49-F238E27FC236}">
              <a16:creationId xmlns:a16="http://schemas.microsoft.com/office/drawing/2014/main" id="{00000000-0008-0000-0100-00002C020000}"/>
            </a:ext>
          </a:extLst>
        </xdr:cNvPr>
        <xdr:cNvSpPr txBox="1"/>
      </xdr:nvSpPr>
      <xdr:spPr>
        <a:xfrm>
          <a:off x="5331713" y="3699038"/>
          <a:ext cx="28575"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61925"/>
    <xdr:sp macro="" textlink="">
      <xdr:nvSpPr>
        <xdr:cNvPr id="557" name="Shape 5">
          <a:extLst>
            <a:ext uri="{FF2B5EF4-FFF2-40B4-BE49-F238E27FC236}">
              <a16:creationId xmlns:a16="http://schemas.microsoft.com/office/drawing/2014/main" id="{00000000-0008-0000-0100-00002D020000}"/>
            </a:ext>
          </a:extLst>
        </xdr:cNvPr>
        <xdr:cNvSpPr txBox="1"/>
      </xdr:nvSpPr>
      <xdr:spPr>
        <a:xfrm>
          <a:off x="5331713" y="3699038"/>
          <a:ext cx="28575"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61925"/>
    <xdr:sp macro="" textlink="">
      <xdr:nvSpPr>
        <xdr:cNvPr id="558" name="Shape 5">
          <a:extLst>
            <a:ext uri="{FF2B5EF4-FFF2-40B4-BE49-F238E27FC236}">
              <a16:creationId xmlns:a16="http://schemas.microsoft.com/office/drawing/2014/main" id="{00000000-0008-0000-0100-00002E020000}"/>
            </a:ext>
          </a:extLst>
        </xdr:cNvPr>
        <xdr:cNvSpPr txBox="1"/>
      </xdr:nvSpPr>
      <xdr:spPr>
        <a:xfrm>
          <a:off x="5331713" y="3699038"/>
          <a:ext cx="28575"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61925"/>
    <xdr:sp macro="" textlink="">
      <xdr:nvSpPr>
        <xdr:cNvPr id="559" name="Shape 5">
          <a:extLst>
            <a:ext uri="{FF2B5EF4-FFF2-40B4-BE49-F238E27FC236}">
              <a16:creationId xmlns:a16="http://schemas.microsoft.com/office/drawing/2014/main" id="{00000000-0008-0000-0100-00002F020000}"/>
            </a:ext>
          </a:extLst>
        </xdr:cNvPr>
        <xdr:cNvSpPr txBox="1"/>
      </xdr:nvSpPr>
      <xdr:spPr>
        <a:xfrm>
          <a:off x="5331713" y="3699038"/>
          <a:ext cx="28575"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61925"/>
    <xdr:sp macro="" textlink="">
      <xdr:nvSpPr>
        <xdr:cNvPr id="560" name="Shape 5">
          <a:extLst>
            <a:ext uri="{FF2B5EF4-FFF2-40B4-BE49-F238E27FC236}">
              <a16:creationId xmlns:a16="http://schemas.microsoft.com/office/drawing/2014/main" id="{00000000-0008-0000-0100-000030020000}"/>
            </a:ext>
          </a:extLst>
        </xdr:cNvPr>
        <xdr:cNvSpPr txBox="1"/>
      </xdr:nvSpPr>
      <xdr:spPr>
        <a:xfrm>
          <a:off x="5331713" y="3699038"/>
          <a:ext cx="28575"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61925"/>
    <xdr:sp macro="" textlink="">
      <xdr:nvSpPr>
        <xdr:cNvPr id="561" name="Shape 5">
          <a:extLst>
            <a:ext uri="{FF2B5EF4-FFF2-40B4-BE49-F238E27FC236}">
              <a16:creationId xmlns:a16="http://schemas.microsoft.com/office/drawing/2014/main" id="{00000000-0008-0000-0100-000031020000}"/>
            </a:ext>
          </a:extLst>
        </xdr:cNvPr>
        <xdr:cNvSpPr txBox="1"/>
      </xdr:nvSpPr>
      <xdr:spPr>
        <a:xfrm>
          <a:off x="5331713" y="3699038"/>
          <a:ext cx="28575"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61925"/>
    <xdr:sp macro="" textlink="">
      <xdr:nvSpPr>
        <xdr:cNvPr id="562" name="Shape 5">
          <a:extLst>
            <a:ext uri="{FF2B5EF4-FFF2-40B4-BE49-F238E27FC236}">
              <a16:creationId xmlns:a16="http://schemas.microsoft.com/office/drawing/2014/main" id="{00000000-0008-0000-0100-000032020000}"/>
            </a:ext>
          </a:extLst>
        </xdr:cNvPr>
        <xdr:cNvSpPr txBox="1"/>
      </xdr:nvSpPr>
      <xdr:spPr>
        <a:xfrm>
          <a:off x="5331713" y="3699038"/>
          <a:ext cx="28575"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61925"/>
    <xdr:sp macro="" textlink="">
      <xdr:nvSpPr>
        <xdr:cNvPr id="563" name="Shape 5">
          <a:extLst>
            <a:ext uri="{FF2B5EF4-FFF2-40B4-BE49-F238E27FC236}">
              <a16:creationId xmlns:a16="http://schemas.microsoft.com/office/drawing/2014/main" id="{00000000-0008-0000-0100-000033020000}"/>
            </a:ext>
          </a:extLst>
        </xdr:cNvPr>
        <xdr:cNvSpPr txBox="1"/>
      </xdr:nvSpPr>
      <xdr:spPr>
        <a:xfrm>
          <a:off x="5331713" y="3699038"/>
          <a:ext cx="28575"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61925"/>
    <xdr:sp macro="" textlink="">
      <xdr:nvSpPr>
        <xdr:cNvPr id="564" name="Shape 5">
          <a:extLst>
            <a:ext uri="{FF2B5EF4-FFF2-40B4-BE49-F238E27FC236}">
              <a16:creationId xmlns:a16="http://schemas.microsoft.com/office/drawing/2014/main" id="{00000000-0008-0000-0100-000034020000}"/>
            </a:ext>
          </a:extLst>
        </xdr:cNvPr>
        <xdr:cNvSpPr txBox="1"/>
      </xdr:nvSpPr>
      <xdr:spPr>
        <a:xfrm>
          <a:off x="5331713" y="3699038"/>
          <a:ext cx="28575"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61925"/>
    <xdr:sp macro="" textlink="">
      <xdr:nvSpPr>
        <xdr:cNvPr id="565" name="Shape 5">
          <a:extLst>
            <a:ext uri="{FF2B5EF4-FFF2-40B4-BE49-F238E27FC236}">
              <a16:creationId xmlns:a16="http://schemas.microsoft.com/office/drawing/2014/main" id="{00000000-0008-0000-0100-000035020000}"/>
            </a:ext>
          </a:extLst>
        </xdr:cNvPr>
        <xdr:cNvSpPr txBox="1"/>
      </xdr:nvSpPr>
      <xdr:spPr>
        <a:xfrm>
          <a:off x="5331713" y="3699038"/>
          <a:ext cx="28575"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80975"/>
    <xdr:sp macro="" textlink="">
      <xdr:nvSpPr>
        <xdr:cNvPr id="566" name="Shape 6">
          <a:extLst>
            <a:ext uri="{FF2B5EF4-FFF2-40B4-BE49-F238E27FC236}">
              <a16:creationId xmlns:a16="http://schemas.microsoft.com/office/drawing/2014/main" id="{00000000-0008-0000-0100-000036020000}"/>
            </a:ext>
          </a:extLst>
        </xdr:cNvPr>
        <xdr:cNvSpPr txBox="1"/>
      </xdr:nvSpPr>
      <xdr:spPr>
        <a:xfrm>
          <a:off x="5331713" y="3689513"/>
          <a:ext cx="2857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80975"/>
    <xdr:sp macro="" textlink="">
      <xdr:nvSpPr>
        <xdr:cNvPr id="567" name="Shape 6">
          <a:extLst>
            <a:ext uri="{FF2B5EF4-FFF2-40B4-BE49-F238E27FC236}">
              <a16:creationId xmlns:a16="http://schemas.microsoft.com/office/drawing/2014/main" id="{00000000-0008-0000-0100-000037020000}"/>
            </a:ext>
          </a:extLst>
        </xdr:cNvPr>
        <xdr:cNvSpPr txBox="1"/>
      </xdr:nvSpPr>
      <xdr:spPr>
        <a:xfrm>
          <a:off x="5331713" y="3689513"/>
          <a:ext cx="2857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80975"/>
    <xdr:sp macro="" textlink="">
      <xdr:nvSpPr>
        <xdr:cNvPr id="568" name="Shape 6">
          <a:extLst>
            <a:ext uri="{FF2B5EF4-FFF2-40B4-BE49-F238E27FC236}">
              <a16:creationId xmlns:a16="http://schemas.microsoft.com/office/drawing/2014/main" id="{00000000-0008-0000-0100-000038020000}"/>
            </a:ext>
          </a:extLst>
        </xdr:cNvPr>
        <xdr:cNvSpPr txBox="1"/>
      </xdr:nvSpPr>
      <xdr:spPr>
        <a:xfrm>
          <a:off x="5331713" y="3689513"/>
          <a:ext cx="2857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80975"/>
    <xdr:sp macro="" textlink="">
      <xdr:nvSpPr>
        <xdr:cNvPr id="569" name="Shape 6">
          <a:extLst>
            <a:ext uri="{FF2B5EF4-FFF2-40B4-BE49-F238E27FC236}">
              <a16:creationId xmlns:a16="http://schemas.microsoft.com/office/drawing/2014/main" id="{00000000-0008-0000-0100-000039020000}"/>
            </a:ext>
          </a:extLst>
        </xdr:cNvPr>
        <xdr:cNvSpPr txBox="1"/>
      </xdr:nvSpPr>
      <xdr:spPr>
        <a:xfrm>
          <a:off x="5331713" y="3689513"/>
          <a:ext cx="2857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80975"/>
    <xdr:sp macro="" textlink="">
      <xdr:nvSpPr>
        <xdr:cNvPr id="570" name="Shape 6">
          <a:extLst>
            <a:ext uri="{FF2B5EF4-FFF2-40B4-BE49-F238E27FC236}">
              <a16:creationId xmlns:a16="http://schemas.microsoft.com/office/drawing/2014/main" id="{00000000-0008-0000-0100-00003A020000}"/>
            </a:ext>
          </a:extLst>
        </xdr:cNvPr>
        <xdr:cNvSpPr txBox="1"/>
      </xdr:nvSpPr>
      <xdr:spPr>
        <a:xfrm>
          <a:off x="5331713" y="3689513"/>
          <a:ext cx="2857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80975"/>
    <xdr:sp macro="" textlink="">
      <xdr:nvSpPr>
        <xdr:cNvPr id="571" name="Shape 6">
          <a:extLst>
            <a:ext uri="{FF2B5EF4-FFF2-40B4-BE49-F238E27FC236}">
              <a16:creationId xmlns:a16="http://schemas.microsoft.com/office/drawing/2014/main" id="{00000000-0008-0000-0100-00003B020000}"/>
            </a:ext>
          </a:extLst>
        </xdr:cNvPr>
        <xdr:cNvSpPr txBox="1"/>
      </xdr:nvSpPr>
      <xdr:spPr>
        <a:xfrm>
          <a:off x="5331713" y="3689513"/>
          <a:ext cx="2857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80975"/>
    <xdr:sp macro="" textlink="">
      <xdr:nvSpPr>
        <xdr:cNvPr id="572" name="Shape 6">
          <a:extLst>
            <a:ext uri="{FF2B5EF4-FFF2-40B4-BE49-F238E27FC236}">
              <a16:creationId xmlns:a16="http://schemas.microsoft.com/office/drawing/2014/main" id="{00000000-0008-0000-0100-00003C020000}"/>
            </a:ext>
          </a:extLst>
        </xdr:cNvPr>
        <xdr:cNvSpPr txBox="1"/>
      </xdr:nvSpPr>
      <xdr:spPr>
        <a:xfrm>
          <a:off x="5331713" y="3689513"/>
          <a:ext cx="2857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80975"/>
    <xdr:sp macro="" textlink="">
      <xdr:nvSpPr>
        <xdr:cNvPr id="573" name="Shape 6">
          <a:extLst>
            <a:ext uri="{FF2B5EF4-FFF2-40B4-BE49-F238E27FC236}">
              <a16:creationId xmlns:a16="http://schemas.microsoft.com/office/drawing/2014/main" id="{00000000-0008-0000-0100-00003D020000}"/>
            </a:ext>
          </a:extLst>
        </xdr:cNvPr>
        <xdr:cNvSpPr txBox="1"/>
      </xdr:nvSpPr>
      <xdr:spPr>
        <a:xfrm>
          <a:off x="5331713" y="3689513"/>
          <a:ext cx="2857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80975"/>
    <xdr:sp macro="" textlink="">
      <xdr:nvSpPr>
        <xdr:cNvPr id="574" name="Shape 6">
          <a:extLst>
            <a:ext uri="{FF2B5EF4-FFF2-40B4-BE49-F238E27FC236}">
              <a16:creationId xmlns:a16="http://schemas.microsoft.com/office/drawing/2014/main" id="{00000000-0008-0000-0100-00003E020000}"/>
            </a:ext>
          </a:extLst>
        </xdr:cNvPr>
        <xdr:cNvSpPr txBox="1"/>
      </xdr:nvSpPr>
      <xdr:spPr>
        <a:xfrm>
          <a:off x="5331713" y="3689513"/>
          <a:ext cx="2857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80975"/>
    <xdr:sp macro="" textlink="">
      <xdr:nvSpPr>
        <xdr:cNvPr id="575" name="Shape 6">
          <a:extLst>
            <a:ext uri="{FF2B5EF4-FFF2-40B4-BE49-F238E27FC236}">
              <a16:creationId xmlns:a16="http://schemas.microsoft.com/office/drawing/2014/main" id="{00000000-0008-0000-0100-00003F020000}"/>
            </a:ext>
          </a:extLst>
        </xdr:cNvPr>
        <xdr:cNvSpPr txBox="1"/>
      </xdr:nvSpPr>
      <xdr:spPr>
        <a:xfrm>
          <a:off x="5331713" y="3689513"/>
          <a:ext cx="2857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80975"/>
    <xdr:sp macro="" textlink="">
      <xdr:nvSpPr>
        <xdr:cNvPr id="576" name="Shape 6">
          <a:extLst>
            <a:ext uri="{FF2B5EF4-FFF2-40B4-BE49-F238E27FC236}">
              <a16:creationId xmlns:a16="http://schemas.microsoft.com/office/drawing/2014/main" id="{00000000-0008-0000-0100-000040020000}"/>
            </a:ext>
          </a:extLst>
        </xdr:cNvPr>
        <xdr:cNvSpPr txBox="1"/>
      </xdr:nvSpPr>
      <xdr:spPr>
        <a:xfrm>
          <a:off x="5331713" y="3689513"/>
          <a:ext cx="2857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80975"/>
    <xdr:sp macro="" textlink="">
      <xdr:nvSpPr>
        <xdr:cNvPr id="577" name="Shape 6">
          <a:extLst>
            <a:ext uri="{FF2B5EF4-FFF2-40B4-BE49-F238E27FC236}">
              <a16:creationId xmlns:a16="http://schemas.microsoft.com/office/drawing/2014/main" id="{00000000-0008-0000-0100-000041020000}"/>
            </a:ext>
          </a:extLst>
        </xdr:cNvPr>
        <xdr:cNvSpPr txBox="1"/>
      </xdr:nvSpPr>
      <xdr:spPr>
        <a:xfrm>
          <a:off x="5331713" y="3689513"/>
          <a:ext cx="2857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266700"/>
    <xdr:sp macro="" textlink="">
      <xdr:nvSpPr>
        <xdr:cNvPr id="578" name="Shape 7">
          <a:extLst>
            <a:ext uri="{FF2B5EF4-FFF2-40B4-BE49-F238E27FC236}">
              <a16:creationId xmlns:a16="http://schemas.microsoft.com/office/drawing/2014/main" id="{00000000-0008-0000-0100-000042020000}"/>
            </a:ext>
          </a:extLst>
        </xdr:cNvPr>
        <xdr:cNvSpPr txBox="1"/>
      </xdr:nvSpPr>
      <xdr:spPr>
        <a:xfrm>
          <a:off x="5331713" y="3646650"/>
          <a:ext cx="28575" cy="266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266700"/>
    <xdr:sp macro="" textlink="">
      <xdr:nvSpPr>
        <xdr:cNvPr id="579" name="Shape 7">
          <a:extLst>
            <a:ext uri="{FF2B5EF4-FFF2-40B4-BE49-F238E27FC236}">
              <a16:creationId xmlns:a16="http://schemas.microsoft.com/office/drawing/2014/main" id="{00000000-0008-0000-0100-000043020000}"/>
            </a:ext>
          </a:extLst>
        </xdr:cNvPr>
        <xdr:cNvSpPr txBox="1"/>
      </xdr:nvSpPr>
      <xdr:spPr>
        <a:xfrm>
          <a:off x="5331713" y="3646650"/>
          <a:ext cx="28575" cy="266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266700"/>
    <xdr:sp macro="" textlink="">
      <xdr:nvSpPr>
        <xdr:cNvPr id="580" name="Shape 7">
          <a:extLst>
            <a:ext uri="{FF2B5EF4-FFF2-40B4-BE49-F238E27FC236}">
              <a16:creationId xmlns:a16="http://schemas.microsoft.com/office/drawing/2014/main" id="{00000000-0008-0000-0100-000044020000}"/>
            </a:ext>
          </a:extLst>
        </xdr:cNvPr>
        <xdr:cNvSpPr txBox="1"/>
      </xdr:nvSpPr>
      <xdr:spPr>
        <a:xfrm>
          <a:off x="5331713" y="3646650"/>
          <a:ext cx="28575" cy="266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266700"/>
    <xdr:sp macro="" textlink="">
      <xdr:nvSpPr>
        <xdr:cNvPr id="581" name="Shape 7">
          <a:extLst>
            <a:ext uri="{FF2B5EF4-FFF2-40B4-BE49-F238E27FC236}">
              <a16:creationId xmlns:a16="http://schemas.microsoft.com/office/drawing/2014/main" id="{00000000-0008-0000-0100-000045020000}"/>
            </a:ext>
          </a:extLst>
        </xdr:cNvPr>
        <xdr:cNvSpPr txBox="1"/>
      </xdr:nvSpPr>
      <xdr:spPr>
        <a:xfrm>
          <a:off x="5331713" y="3646650"/>
          <a:ext cx="28575" cy="266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266700"/>
    <xdr:sp macro="" textlink="">
      <xdr:nvSpPr>
        <xdr:cNvPr id="582" name="Shape 7">
          <a:extLst>
            <a:ext uri="{FF2B5EF4-FFF2-40B4-BE49-F238E27FC236}">
              <a16:creationId xmlns:a16="http://schemas.microsoft.com/office/drawing/2014/main" id="{00000000-0008-0000-0100-000046020000}"/>
            </a:ext>
          </a:extLst>
        </xdr:cNvPr>
        <xdr:cNvSpPr txBox="1"/>
      </xdr:nvSpPr>
      <xdr:spPr>
        <a:xfrm>
          <a:off x="5331713" y="3646650"/>
          <a:ext cx="28575" cy="266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266700"/>
    <xdr:sp macro="" textlink="">
      <xdr:nvSpPr>
        <xdr:cNvPr id="583" name="Shape 7">
          <a:extLst>
            <a:ext uri="{FF2B5EF4-FFF2-40B4-BE49-F238E27FC236}">
              <a16:creationId xmlns:a16="http://schemas.microsoft.com/office/drawing/2014/main" id="{00000000-0008-0000-0100-000047020000}"/>
            </a:ext>
          </a:extLst>
        </xdr:cNvPr>
        <xdr:cNvSpPr txBox="1"/>
      </xdr:nvSpPr>
      <xdr:spPr>
        <a:xfrm>
          <a:off x="5331713" y="3646650"/>
          <a:ext cx="28575" cy="266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266700"/>
    <xdr:sp macro="" textlink="">
      <xdr:nvSpPr>
        <xdr:cNvPr id="584" name="Shape 7">
          <a:extLst>
            <a:ext uri="{FF2B5EF4-FFF2-40B4-BE49-F238E27FC236}">
              <a16:creationId xmlns:a16="http://schemas.microsoft.com/office/drawing/2014/main" id="{00000000-0008-0000-0100-000048020000}"/>
            </a:ext>
          </a:extLst>
        </xdr:cNvPr>
        <xdr:cNvSpPr txBox="1"/>
      </xdr:nvSpPr>
      <xdr:spPr>
        <a:xfrm>
          <a:off x="5331713" y="3646650"/>
          <a:ext cx="28575" cy="266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266700"/>
    <xdr:sp macro="" textlink="">
      <xdr:nvSpPr>
        <xdr:cNvPr id="585" name="Shape 7">
          <a:extLst>
            <a:ext uri="{FF2B5EF4-FFF2-40B4-BE49-F238E27FC236}">
              <a16:creationId xmlns:a16="http://schemas.microsoft.com/office/drawing/2014/main" id="{00000000-0008-0000-0100-000049020000}"/>
            </a:ext>
          </a:extLst>
        </xdr:cNvPr>
        <xdr:cNvSpPr txBox="1"/>
      </xdr:nvSpPr>
      <xdr:spPr>
        <a:xfrm>
          <a:off x="5331713" y="3646650"/>
          <a:ext cx="28575" cy="266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266700"/>
    <xdr:sp macro="" textlink="">
      <xdr:nvSpPr>
        <xdr:cNvPr id="586" name="Shape 7">
          <a:extLst>
            <a:ext uri="{FF2B5EF4-FFF2-40B4-BE49-F238E27FC236}">
              <a16:creationId xmlns:a16="http://schemas.microsoft.com/office/drawing/2014/main" id="{00000000-0008-0000-0100-00004A020000}"/>
            </a:ext>
          </a:extLst>
        </xdr:cNvPr>
        <xdr:cNvSpPr txBox="1"/>
      </xdr:nvSpPr>
      <xdr:spPr>
        <a:xfrm>
          <a:off x="5331713" y="3646650"/>
          <a:ext cx="28575" cy="266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266700"/>
    <xdr:sp macro="" textlink="">
      <xdr:nvSpPr>
        <xdr:cNvPr id="587" name="Shape 7">
          <a:extLst>
            <a:ext uri="{FF2B5EF4-FFF2-40B4-BE49-F238E27FC236}">
              <a16:creationId xmlns:a16="http://schemas.microsoft.com/office/drawing/2014/main" id="{00000000-0008-0000-0100-00004B020000}"/>
            </a:ext>
          </a:extLst>
        </xdr:cNvPr>
        <xdr:cNvSpPr txBox="1"/>
      </xdr:nvSpPr>
      <xdr:spPr>
        <a:xfrm>
          <a:off x="5331713" y="3646650"/>
          <a:ext cx="28575" cy="266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47625"/>
    <xdr:sp macro="" textlink="">
      <xdr:nvSpPr>
        <xdr:cNvPr id="588" name="Shape 8">
          <a:extLst>
            <a:ext uri="{FF2B5EF4-FFF2-40B4-BE49-F238E27FC236}">
              <a16:creationId xmlns:a16="http://schemas.microsoft.com/office/drawing/2014/main" id="{00000000-0008-0000-0100-00004C020000}"/>
            </a:ext>
          </a:extLst>
        </xdr:cNvPr>
        <xdr:cNvSpPr txBox="1"/>
      </xdr:nvSpPr>
      <xdr:spPr>
        <a:xfrm>
          <a:off x="5331713" y="3756188"/>
          <a:ext cx="2857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47625"/>
    <xdr:sp macro="" textlink="">
      <xdr:nvSpPr>
        <xdr:cNvPr id="589" name="Shape 8">
          <a:extLst>
            <a:ext uri="{FF2B5EF4-FFF2-40B4-BE49-F238E27FC236}">
              <a16:creationId xmlns:a16="http://schemas.microsoft.com/office/drawing/2014/main" id="{00000000-0008-0000-0100-00004D020000}"/>
            </a:ext>
          </a:extLst>
        </xdr:cNvPr>
        <xdr:cNvSpPr txBox="1"/>
      </xdr:nvSpPr>
      <xdr:spPr>
        <a:xfrm>
          <a:off x="5331713" y="3756188"/>
          <a:ext cx="2857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47625"/>
    <xdr:sp macro="" textlink="">
      <xdr:nvSpPr>
        <xdr:cNvPr id="590" name="Shape 8">
          <a:extLst>
            <a:ext uri="{FF2B5EF4-FFF2-40B4-BE49-F238E27FC236}">
              <a16:creationId xmlns:a16="http://schemas.microsoft.com/office/drawing/2014/main" id="{00000000-0008-0000-0100-00004E020000}"/>
            </a:ext>
          </a:extLst>
        </xdr:cNvPr>
        <xdr:cNvSpPr txBox="1"/>
      </xdr:nvSpPr>
      <xdr:spPr>
        <a:xfrm>
          <a:off x="5331713" y="3756188"/>
          <a:ext cx="2857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47625"/>
    <xdr:sp macro="" textlink="">
      <xdr:nvSpPr>
        <xdr:cNvPr id="591" name="Shape 8">
          <a:extLst>
            <a:ext uri="{FF2B5EF4-FFF2-40B4-BE49-F238E27FC236}">
              <a16:creationId xmlns:a16="http://schemas.microsoft.com/office/drawing/2014/main" id="{00000000-0008-0000-0100-00004F020000}"/>
            </a:ext>
          </a:extLst>
        </xdr:cNvPr>
        <xdr:cNvSpPr txBox="1"/>
      </xdr:nvSpPr>
      <xdr:spPr>
        <a:xfrm>
          <a:off x="5331713" y="3756188"/>
          <a:ext cx="2857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47625"/>
    <xdr:sp macro="" textlink="">
      <xdr:nvSpPr>
        <xdr:cNvPr id="592" name="Shape 8">
          <a:extLst>
            <a:ext uri="{FF2B5EF4-FFF2-40B4-BE49-F238E27FC236}">
              <a16:creationId xmlns:a16="http://schemas.microsoft.com/office/drawing/2014/main" id="{00000000-0008-0000-0100-000050020000}"/>
            </a:ext>
          </a:extLst>
        </xdr:cNvPr>
        <xdr:cNvSpPr txBox="1"/>
      </xdr:nvSpPr>
      <xdr:spPr>
        <a:xfrm>
          <a:off x="5331713" y="3756188"/>
          <a:ext cx="2857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47625"/>
    <xdr:sp macro="" textlink="">
      <xdr:nvSpPr>
        <xdr:cNvPr id="593" name="Shape 8">
          <a:extLst>
            <a:ext uri="{FF2B5EF4-FFF2-40B4-BE49-F238E27FC236}">
              <a16:creationId xmlns:a16="http://schemas.microsoft.com/office/drawing/2014/main" id="{00000000-0008-0000-0100-000051020000}"/>
            </a:ext>
          </a:extLst>
        </xdr:cNvPr>
        <xdr:cNvSpPr txBox="1"/>
      </xdr:nvSpPr>
      <xdr:spPr>
        <a:xfrm>
          <a:off x="5331713" y="3756188"/>
          <a:ext cx="2857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47625"/>
    <xdr:sp macro="" textlink="">
      <xdr:nvSpPr>
        <xdr:cNvPr id="594" name="Shape 8">
          <a:extLst>
            <a:ext uri="{FF2B5EF4-FFF2-40B4-BE49-F238E27FC236}">
              <a16:creationId xmlns:a16="http://schemas.microsoft.com/office/drawing/2014/main" id="{00000000-0008-0000-0100-000052020000}"/>
            </a:ext>
          </a:extLst>
        </xdr:cNvPr>
        <xdr:cNvSpPr txBox="1"/>
      </xdr:nvSpPr>
      <xdr:spPr>
        <a:xfrm>
          <a:off x="5331713" y="3756188"/>
          <a:ext cx="2857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47625"/>
    <xdr:sp macro="" textlink="">
      <xdr:nvSpPr>
        <xdr:cNvPr id="595" name="Shape 8">
          <a:extLst>
            <a:ext uri="{FF2B5EF4-FFF2-40B4-BE49-F238E27FC236}">
              <a16:creationId xmlns:a16="http://schemas.microsoft.com/office/drawing/2014/main" id="{00000000-0008-0000-0100-000053020000}"/>
            </a:ext>
          </a:extLst>
        </xdr:cNvPr>
        <xdr:cNvSpPr txBox="1"/>
      </xdr:nvSpPr>
      <xdr:spPr>
        <a:xfrm>
          <a:off x="5331713" y="3756188"/>
          <a:ext cx="2857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47625"/>
    <xdr:sp macro="" textlink="">
      <xdr:nvSpPr>
        <xdr:cNvPr id="596" name="Shape 8">
          <a:extLst>
            <a:ext uri="{FF2B5EF4-FFF2-40B4-BE49-F238E27FC236}">
              <a16:creationId xmlns:a16="http://schemas.microsoft.com/office/drawing/2014/main" id="{00000000-0008-0000-0100-000054020000}"/>
            </a:ext>
          </a:extLst>
        </xdr:cNvPr>
        <xdr:cNvSpPr txBox="1"/>
      </xdr:nvSpPr>
      <xdr:spPr>
        <a:xfrm>
          <a:off x="5331713" y="3756188"/>
          <a:ext cx="2857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47625"/>
    <xdr:sp macro="" textlink="">
      <xdr:nvSpPr>
        <xdr:cNvPr id="597" name="Shape 8">
          <a:extLst>
            <a:ext uri="{FF2B5EF4-FFF2-40B4-BE49-F238E27FC236}">
              <a16:creationId xmlns:a16="http://schemas.microsoft.com/office/drawing/2014/main" id="{00000000-0008-0000-0100-000055020000}"/>
            </a:ext>
          </a:extLst>
        </xdr:cNvPr>
        <xdr:cNvSpPr txBox="1"/>
      </xdr:nvSpPr>
      <xdr:spPr>
        <a:xfrm>
          <a:off x="5331713" y="3756188"/>
          <a:ext cx="2857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47625"/>
    <xdr:sp macro="" textlink="">
      <xdr:nvSpPr>
        <xdr:cNvPr id="598" name="Shape 8">
          <a:extLst>
            <a:ext uri="{FF2B5EF4-FFF2-40B4-BE49-F238E27FC236}">
              <a16:creationId xmlns:a16="http://schemas.microsoft.com/office/drawing/2014/main" id="{00000000-0008-0000-0100-000056020000}"/>
            </a:ext>
          </a:extLst>
        </xdr:cNvPr>
        <xdr:cNvSpPr txBox="1"/>
      </xdr:nvSpPr>
      <xdr:spPr>
        <a:xfrm>
          <a:off x="5331713" y="3756188"/>
          <a:ext cx="2857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47625"/>
    <xdr:sp macro="" textlink="">
      <xdr:nvSpPr>
        <xdr:cNvPr id="599" name="Shape 8">
          <a:extLst>
            <a:ext uri="{FF2B5EF4-FFF2-40B4-BE49-F238E27FC236}">
              <a16:creationId xmlns:a16="http://schemas.microsoft.com/office/drawing/2014/main" id="{00000000-0008-0000-0100-000057020000}"/>
            </a:ext>
          </a:extLst>
        </xdr:cNvPr>
        <xdr:cNvSpPr txBox="1"/>
      </xdr:nvSpPr>
      <xdr:spPr>
        <a:xfrm>
          <a:off x="5331713" y="3756188"/>
          <a:ext cx="2857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47625"/>
    <xdr:sp macro="" textlink="">
      <xdr:nvSpPr>
        <xdr:cNvPr id="600" name="Shape 8">
          <a:extLst>
            <a:ext uri="{FF2B5EF4-FFF2-40B4-BE49-F238E27FC236}">
              <a16:creationId xmlns:a16="http://schemas.microsoft.com/office/drawing/2014/main" id="{00000000-0008-0000-0100-000058020000}"/>
            </a:ext>
          </a:extLst>
        </xdr:cNvPr>
        <xdr:cNvSpPr txBox="1"/>
      </xdr:nvSpPr>
      <xdr:spPr>
        <a:xfrm>
          <a:off x="5331713" y="3756188"/>
          <a:ext cx="2857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47625"/>
    <xdr:sp macro="" textlink="">
      <xdr:nvSpPr>
        <xdr:cNvPr id="601" name="Shape 8">
          <a:extLst>
            <a:ext uri="{FF2B5EF4-FFF2-40B4-BE49-F238E27FC236}">
              <a16:creationId xmlns:a16="http://schemas.microsoft.com/office/drawing/2014/main" id="{00000000-0008-0000-0100-000059020000}"/>
            </a:ext>
          </a:extLst>
        </xdr:cNvPr>
        <xdr:cNvSpPr txBox="1"/>
      </xdr:nvSpPr>
      <xdr:spPr>
        <a:xfrm>
          <a:off x="5331713" y="3756188"/>
          <a:ext cx="2857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47625"/>
    <xdr:sp macro="" textlink="">
      <xdr:nvSpPr>
        <xdr:cNvPr id="602" name="Shape 8">
          <a:extLst>
            <a:ext uri="{FF2B5EF4-FFF2-40B4-BE49-F238E27FC236}">
              <a16:creationId xmlns:a16="http://schemas.microsoft.com/office/drawing/2014/main" id="{00000000-0008-0000-0100-00005A020000}"/>
            </a:ext>
          </a:extLst>
        </xdr:cNvPr>
        <xdr:cNvSpPr txBox="1"/>
      </xdr:nvSpPr>
      <xdr:spPr>
        <a:xfrm>
          <a:off x="5331713" y="3756188"/>
          <a:ext cx="2857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80975"/>
    <xdr:sp macro="" textlink="">
      <xdr:nvSpPr>
        <xdr:cNvPr id="603" name="Shape 6">
          <a:extLst>
            <a:ext uri="{FF2B5EF4-FFF2-40B4-BE49-F238E27FC236}">
              <a16:creationId xmlns:a16="http://schemas.microsoft.com/office/drawing/2014/main" id="{00000000-0008-0000-0100-00005B020000}"/>
            </a:ext>
          </a:extLst>
        </xdr:cNvPr>
        <xdr:cNvSpPr txBox="1"/>
      </xdr:nvSpPr>
      <xdr:spPr>
        <a:xfrm>
          <a:off x="5331713" y="3689513"/>
          <a:ext cx="2857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80975"/>
    <xdr:sp macro="" textlink="">
      <xdr:nvSpPr>
        <xdr:cNvPr id="604" name="Shape 6">
          <a:extLst>
            <a:ext uri="{FF2B5EF4-FFF2-40B4-BE49-F238E27FC236}">
              <a16:creationId xmlns:a16="http://schemas.microsoft.com/office/drawing/2014/main" id="{00000000-0008-0000-0100-00005C020000}"/>
            </a:ext>
          </a:extLst>
        </xdr:cNvPr>
        <xdr:cNvSpPr txBox="1"/>
      </xdr:nvSpPr>
      <xdr:spPr>
        <a:xfrm>
          <a:off x="5331713" y="3689513"/>
          <a:ext cx="2857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80975"/>
    <xdr:sp macro="" textlink="">
      <xdr:nvSpPr>
        <xdr:cNvPr id="605" name="Shape 6">
          <a:extLst>
            <a:ext uri="{FF2B5EF4-FFF2-40B4-BE49-F238E27FC236}">
              <a16:creationId xmlns:a16="http://schemas.microsoft.com/office/drawing/2014/main" id="{00000000-0008-0000-0100-00005D020000}"/>
            </a:ext>
          </a:extLst>
        </xdr:cNvPr>
        <xdr:cNvSpPr txBox="1"/>
      </xdr:nvSpPr>
      <xdr:spPr>
        <a:xfrm>
          <a:off x="5331713" y="3689513"/>
          <a:ext cx="2857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80975"/>
    <xdr:sp macro="" textlink="">
      <xdr:nvSpPr>
        <xdr:cNvPr id="606" name="Shape 6">
          <a:extLst>
            <a:ext uri="{FF2B5EF4-FFF2-40B4-BE49-F238E27FC236}">
              <a16:creationId xmlns:a16="http://schemas.microsoft.com/office/drawing/2014/main" id="{00000000-0008-0000-0100-00005E020000}"/>
            </a:ext>
          </a:extLst>
        </xdr:cNvPr>
        <xdr:cNvSpPr txBox="1"/>
      </xdr:nvSpPr>
      <xdr:spPr>
        <a:xfrm>
          <a:off x="5331713" y="3689513"/>
          <a:ext cx="2857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80975"/>
    <xdr:sp macro="" textlink="">
      <xdr:nvSpPr>
        <xdr:cNvPr id="607" name="Shape 6">
          <a:extLst>
            <a:ext uri="{FF2B5EF4-FFF2-40B4-BE49-F238E27FC236}">
              <a16:creationId xmlns:a16="http://schemas.microsoft.com/office/drawing/2014/main" id="{00000000-0008-0000-0100-00005F020000}"/>
            </a:ext>
          </a:extLst>
        </xdr:cNvPr>
        <xdr:cNvSpPr txBox="1"/>
      </xdr:nvSpPr>
      <xdr:spPr>
        <a:xfrm>
          <a:off x="5331713" y="3689513"/>
          <a:ext cx="2857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80975"/>
    <xdr:sp macro="" textlink="">
      <xdr:nvSpPr>
        <xdr:cNvPr id="608" name="Shape 6">
          <a:extLst>
            <a:ext uri="{FF2B5EF4-FFF2-40B4-BE49-F238E27FC236}">
              <a16:creationId xmlns:a16="http://schemas.microsoft.com/office/drawing/2014/main" id="{00000000-0008-0000-0100-000060020000}"/>
            </a:ext>
          </a:extLst>
        </xdr:cNvPr>
        <xdr:cNvSpPr txBox="1"/>
      </xdr:nvSpPr>
      <xdr:spPr>
        <a:xfrm>
          <a:off x="5331713" y="3689513"/>
          <a:ext cx="2857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80975"/>
    <xdr:sp macro="" textlink="">
      <xdr:nvSpPr>
        <xdr:cNvPr id="609" name="Shape 6">
          <a:extLst>
            <a:ext uri="{FF2B5EF4-FFF2-40B4-BE49-F238E27FC236}">
              <a16:creationId xmlns:a16="http://schemas.microsoft.com/office/drawing/2014/main" id="{00000000-0008-0000-0100-000061020000}"/>
            </a:ext>
          </a:extLst>
        </xdr:cNvPr>
        <xdr:cNvSpPr txBox="1"/>
      </xdr:nvSpPr>
      <xdr:spPr>
        <a:xfrm>
          <a:off x="5331713" y="3689513"/>
          <a:ext cx="2857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80975"/>
    <xdr:sp macro="" textlink="">
      <xdr:nvSpPr>
        <xdr:cNvPr id="610" name="Shape 6">
          <a:extLst>
            <a:ext uri="{FF2B5EF4-FFF2-40B4-BE49-F238E27FC236}">
              <a16:creationId xmlns:a16="http://schemas.microsoft.com/office/drawing/2014/main" id="{00000000-0008-0000-0100-000062020000}"/>
            </a:ext>
          </a:extLst>
        </xdr:cNvPr>
        <xdr:cNvSpPr txBox="1"/>
      </xdr:nvSpPr>
      <xdr:spPr>
        <a:xfrm>
          <a:off x="5331713" y="3689513"/>
          <a:ext cx="2857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80975"/>
    <xdr:sp macro="" textlink="">
      <xdr:nvSpPr>
        <xdr:cNvPr id="611" name="Shape 6">
          <a:extLst>
            <a:ext uri="{FF2B5EF4-FFF2-40B4-BE49-F238E27FC236}">
              <a16:creationId xmlns:a16="http://schemas.microsoft.com/office/drawing/2014/main" id="{00000000-0008-0000-0100-000063020000}"/>
            </a:ext>
          </a:extLst>
        </xdr:cNvPr>
        <xdr:cNvSpPr txBox="1"/>
      </xdr:nvSpPr>
      <xdr:spPr>
        <a:xfrm>
          <a:off x="5331713" y="3689513"/>
          <a:ext cx="2857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80975"/>
    <xdr:sp macro="" textlink="">
      <xdr:nvSpPr>
        <xdr:cNvPr id="612" name="Shape 6">
          <a:extLst>
            <a:ext uri="{FF2B5EF4-FFF2-40B4-BE49-F238E27FC236}">
              <a16:creationId xmlns:a16="http://schemas.microsoft.com/office/drawing/2014/main" id="{00000000-0008-0000-0100-000064020000}"/>
            </a:ext>
          </a:extLst>
        </xdr:cNvPr>
        <xdr:cNvSpPr txBox="1"/>
      </xdr:nvSpPr>
      <xdr:spPr>
        <a:xfrm>
          <a:off x="5331713" y="3689513"/>
          <a:ext cx="2857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80975"/>
    <xdr:sp macro="" textlink="">
      <xdr:nvSpPr>
        <xdr:cNvPr id="613" name="Shape 6">
          <a:extLst>
            <a:ext uri="{FF2B5EF4-FFF2-40B4-BE49-F238E27FC236}">
              <a16:creationId xmlns:a16="http://schemas.microsoft.com/office/drawing/2014/main" id="{00000000-0008-0000-0100-000065020000}"/>
            </a:ext>
          </a:extLst>
        </xdr:cNvPr>
        <xdr:cNvSpPr txBox="1"/>
      </xdr:nvSpPr>
      <xdr:spPr>
        <a:xfrm>
          <a:off x="5331713" y="3689513"/>
          <a:ext cx="2857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80975"/>
    <xdr:sp macro="" textlink="">
      <xdr:nvSpPr>
        <xdr:cNvPr id="614" name="Shape 6">
          <a:extLst>
            <a:ext uri="{FF2B5EF4-FFF2-40B4-BE49-F238E27FC236}">
              <a16:creationId xmlns:a16="http://schemas.microsoft.com/office/drawing/2014/main" id="{00000000-0008-0000-0100-000066020000}"/>
            </a:ext>
          </a:extLst>
        </xdr:cNvPr>
        <xdr:cNvSpPr txBox="1"/>
      </xdr:nvSpPr>
      <xdr:spPr>
        <a:xfrm>
          <a:off x="5331713" y="3689513"/>
          <a:ext cx="2857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266700"/>
    <xdr:sp macro="" textlink="">
      <xdr:nvSpPr>
        <xdr:cNvPr id="615" name="Shape 7">
          <a:extLst>
            <a:ext uri="{FF2B5EF4-FFF2-40B4-BE49-F238E27FC236}">
              <a16:creationId xmlns:a16="http://schemas.microsoft.com/office/drawing/2014/main" id="{00000000-0008-0000-0100-000067020000}"/>
            </a:ext>
          </a:extLst>
        </xdr:cNvPr>
        <xdr:cNvSpPr txBox="1"/>
      </xdr:nvSpPr>
      <xdr:spPr>
        <a:xfrm>
          <a:off x="5331713" y="3646650"/>
          <a:ext cx="28575" cy="266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266700"/>
    <xdr:sp macro="" textlink="">
      <xdr:nvSpPr>
        <xdr:cNvPr id="616" name="Shape 7">
          <a:extLst>
            <a:ext uri="{FF2B5EF4-FFF2-40B4-BE49-F238E27FC236}">
              <a16:creationId xmlns:a16="http://schemas.microsoft.com/office/drawing/2014/main" id="{00000000-0008-0000-0100-000068020000}"/>
            </a:ext>
          </a:extLst>
        </xdr:cNvPr>
        <xdr:cNvSpPr txBox="1"/>
      </xdr:nvSpPr>
      <xdr:spPr>
        <a:xfrm>
          <a:off x="5331713" y="3646650"/>
          <a:ext cx="28575" cy="266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266700"/>
    <xdr:sp macro="" textlink="">
      <xdr:nvSpPr>
        <xdr:cNvPr id="617" name="Shape 7">
          <a:extLst>
            <a:ext uri="{FF2B5EF4-FFF2-40B4-BE49-F238E27FC236}">
              <a16:creationId xmlns:a16="http://schemas.microsoft.com/office/drawing/2014/main" id="{00000000-0008-0000-0100-000069020000}"/>
            </a:ext>
          </a:extLst>
        </xdr:cNvPr>
        <xdr:cNvSpPr txBox="1"/>
      </xdr:nvSpPr>
      <xdr:spPr>
        <a:xfrm>
          <a:off x="5331713" y="3646650"/>
          <a:ext cx="28575" cy="266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266700"/>
    <xdr:sp macro="" textlink="">
      <xdr:nvSpPr>
        <xdr:cNvPr id="618" name="Shape 7">
          <a:extLst>
            <a:ext uri="{FF2B5EF4-FFF2-40B4-BE49-F238E27FC236}">
              <a16:creationId xmlns:a16="http://schemas.microsoft.com/office/drawing/2014/main" id="{00000000-0008-0000-0100-00006A020000}"/>
            </a:ext>
          </a:extLst>
        </xdr:cNvPr>
        <xdr:cNvSpPr txBox="1"/>
      </xdr:nvSpPr>
      <xdr:spPr>
        <a:xfrm>
          <a:off x="5331713" y="3646650"/>
          <a:ext cx="28575" cy="266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266700"/>
    <xdr:sp macro="" textlink="">
      <xdr:nvSpPr>
        <xdr:cNvPr id="619" name="Shape 7">
          <a:extLst>
            <a:ext uri="{FF2B5EF4-FFF2-40B4-BE49-F238E27FC236}">
              <a16:creationId xmlns:a16="http://schemas.microsoft.com/office/drawing/2014/main" id="{00000000-0008-0000-0100-00006B020000}"/>
            </a:ext>
          </a:extLst>
        </xdr:cNvPr>
        <xdr:cNvSpPr txBox="1"/>
      </xdr:nvSpPr>
      <xdr:spPr>
        <a:xfrm>
          <a:off x="5331713" y="3646650"/>
          <a:ext cx="28575" cy="266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266700"/>
    <xdr:sp macro="" textlink="">
      <xdr:nvSpPr>
        <xdr:cNvPr id="620" name="Shape 7">
          <a:extLst>
            <a:ext uri="{FF2B5EF4-FFF2-40B4-BE49-F238E27FC236}">
              <a16:creationId xmlns:a16="http://schemas.microsoft.com/office/drawing/2014/main" id="{00000000-0008-0000-0100-00006C020000}"/>
            </a:ext>
          </a:extLst>
        </xdr:cNvPr>
        <xdr:cNvSpPr txBox="1"/>
      </xdr:nvSpPr>
      <xdr:spPr>
        <a:xfrm>
          <a:off x="5331713" y="3646650"/>
          <a:ext cx="28575" cy="266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61925"/>
    <xdr:sp macro="" textlink="">
      <xdr:nvSpPr>
        <xdr:cNvPr id="621" name="Shape 5">
          <a:extLst>
            <a:ext uri="{FF2B5EF4-FFF2-40B4-BE49-F238E27FC236}">
              <a16:creationId xmlns:a16="http://schemas.microsoft.com/office/drawing/2014/main" id="{00000000-0008-0000-0100-00006D020000}"/>
            </a:ext>
          </a:extLst>
        </xdr:cNvPr>
        <xdr:cNvSpPr txBox="1"/>
      </xdr:nvSpPr>
      <xdr:spPr>
        <a:xfrm>
          <a:off x="5331713" y="3699038"/>
          <a:ext cx="28575"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61925"/>
    <xdr:sp macro="" textlink="">
      <xdr:nvSpPr>
        <xdr:cNvPr id="622" name="Shape 5">
          <a:extLst>
            <a:ext uri="{FF2B5EF4-FFF2-40B4-BE49-F238E27FC236}">
              <a16:creationId xmlns:a16="http://schemas.microsoft.com/office/drawing/2014/main" id="{00000000-0008-0000-0100-00006E020000}"/>
            </a:ext>
          </a:extLst>
        </xdr:cNvPr>
        <xdr:cNvSpPr txBox="1"/>
      </xdr:nvSpPr>
      <xdr:spPr>
        <a:xfrm>
          <a:off x="5331713" y="3699038"/>
          <a:ext cx="28575"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61925"/>
    <xdr:sp macro="" textlink="">
      <xdr:nvSpPr>
        <xdr:cNvPr id="623" name="Shape 5">
          <a:extLst>
            <a:ext uri="{FF2B5EF4-FFF2-40B4-BE49-F238E27FC236}">
              <a16:creationId xmlns:a16="http://schemas.microsoft.com/office/drawing/2014/main" id="{00000000-0008-0000-0100-00006F020000}"/>
            </a:ext>
          </a:extLst>
        </xdr:cNvPr>
        <xdr:cNvSpPr txBox="1"/>
      </xdr:nvSpPr>
      <xdr:spPr>
        <a:xfrm>
          <a:off x="5331713" y="3699038"/>
          <a:ext cx="28575"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61925"/>
    <xdr:sp macro="" textlink="">
      <xdr:nvSpPr>
        <xdr:cNvPr id="624" name="Shape 5">
          <a:extLst>
            <a:ext uri="{FF2B5EF4-FFF2-40B4-BE49-F238E27FC236}">
              <a16:creationId xmlns:a16="http://schemas.microsoft.com/office/drawing/2014/main" id="{00000000-0008-0000-0100-000070020000}"/>
            </a:ext>
          </a:extLst>
        </xdr:cNvPr>
        <xdr:cNvSpPr txBox="1"/>
      </xdr:nvSpPr>
      <xdr:spPr>
        <a:xfrm>
          <a:off x="5331713" y="3699038"/>
          <a:ext cx="28575"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61925"/>
    <xdr:sp macro="" textlink="">
      <xdr:nvSpPr>
        <xdr:cNvPr id="625" name="Shape 5">
          <a:extLst>
            <a:ext uri="{FF2B5EF4-FFF2-40B4-BE49-F238E27FC236}">
              <a16:creationId xmlns:a16="http://schemas.microsoft.com/office/drawing/2014/main" id="{00000000-0008-0000-0100-000071020000}"/>
            </a:ext>
          </a:extLst>
        </xdr:cNvPr>
        <xdr:cNvSpPr txBox="1"/>
      </xdr:nvSpPr>
      <xdr:spPr>
        <a:xfrm>
          <a:off x="5331713" y="3699038"/>
          <a:ext cx="28575"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61925"/>
    <xdr:sp macro="" textlink="">
      <xdr:nvSpPr>
        <xdr:cNvPr id="626" name="Shape 5">
          <a:extLst>
            <a:ext uri="{FF2B5EF4-FFF2-40B4-BE49-F238E27FC236}">
              <a16:creationId xmlns:a16="http://schemas.microsoft.com/office/drawing/2014/main" id="{00000000-0008-0000-0100-000072020000}"/>
            </a:ext>
          </a:extLst>
        </xdr:cNvPr>
        <xdr:cNvSpPr txBox="1"/>
      </xdr:nvSpPr>
      <xdr:spPr>
        <a:xfrm>
          <a:off x="5331713" y="3699038"/>
          <a:ext cx="28575"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61925"/>
    <xdr:sp macro="" textlink="">
      <xdr:nvSpPr>
        <xdr:cNvPr id="627" name="Shape 5">
          <a:extLst>
            <a:ext uri="{FF2B5EF4-FFF2-40B4-BE49-F238E27FC236}">
              <a16:creationId xmlns:a16="http://schemas.microsoft.com/office/drawing/2014/main" id="{00000000-0008-0000-0100-000073020000}"/>
            </a:ext>
          </a:extLst>
        </xdr:cNvPr>
        <xdr:cNvSpPr txBox="1"/>
      </xdr:nvSpPr>
      <xdr:spPr>
        <a:xfrm>
          <a:off x="5331713" y="3699038"/>
          <a:ext cx="28575"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61925"/>
    <xdr:sp macro="" textlink="">
      <xdr:nvSpPr>
        <xdr:cNvPr id="628" name="Shape 5">
          <a:extLst>
            <a:ext uri="{FF2B5EF4-FFF2-40B4-BE49-F238E27FC236}">
              <a16:creationId xmlns:a16="http://schemas.microsoft.com/office/drawing/2014/main" id="{00000000-0008-0000-0100-000074020000}"/>
            </a:ext>
          </a:extLst>
        </xdr:cNvPr>
        <xdr:cNvSpPr txBox="1"/>
      </xdr:nvSpPr>
      <xdr:spPr>
        <a:xfrm>
          <a:off x="5331713" y="3699038"/>
          <a:ext cx="28575"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61925"/>
    <xdr:sp macro="" textlink="">
      <xdr:nvSpPr>
        <xdr:cNvPr id="629" name="Shape 5">
          <a:extLst>
            <a:ext uri="{FF2B5EF4-FFF2-40B4-BE49-F238E27FC236}">
              <a16:creationId xmlns:a16="http://schemas.microsoft.com/office/drawing/2014/main" id="{00000000-0008-0000-0100-000075020000}"/>
            </a:ext>
          </a:extLst>
        </xdr:cNvPr>
        <xdr:cNvSpPr txBox="1"/>
      </xdr:nvSpPr>
      <xdr:spPr>
        <a:xfrm>
          <a:off x="5331713" y="3699038"/>
          <a:ext cx="28575"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61925"/>
    <xdr:sp macro="" textlink="">
      <xdr:nvSpPr>
        <xdr:cNvPr id="630" name="Shape 5">
          <a:extLst>
            <a:ext uri="{FF2B5EF4-FFF2-40B4-BE49-F238E27FC236}">
              <a16:creationId xmlns:a16="http://schemas.microsoft.com/office/drawing/2014/main" id="{00000000-0008-0000-0100-000076020000}"/>
            </a:ext>
          </a:extLst>
        </xdr:cNvPr>
        <xdr:cNvSpPr txBox="1"/>
      </xdr:nvSpPr>
      <xdr:spPr>
        <a:xfrm>
          <a:off x="5331713" y="3699038"/>
          <a:ext cx="28575"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61925"/>
    <xdr:sp macro="" textlink="">
      <xdr:nvSpPr>
        <xdr:cNvPr id="631" name="Shape 5">
          <a:extLst>
            <a:ext uri="{FF2B5EF4-FFF2-40B4-BE49-F238E27FC236}">
              <a16:creationId xmlns:a16="http://schemas.microsoft.com/office/drawing/2014/main" id="{00000000-0008-0000-0100-000077020000}"/>
            </a:ext>
          </a:extLst>
        </xdr:cNvPr>
        <xdr:cNvSpPr txBox="1"/>
      </xdr:nvSpPr>
      <xdr:spPr>
        <a:xfrm>
          <a:off x="5331713" y="3699038"/>
          <a:ext cx="28575"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61925"/>
    <xdr:sp macro="" textlink="">
      <xdr:nvSpPr>
        <xdr:cNvPr id="632" name="Shape 5">
          <a:extLst>
            <a:ext uri="{FF2B5EF4-FFF2-40B4-BE49-F238E27FC236}">
              <a16:creationId xmlns:a16="http://schemas.microsoft.com/office/drawing/2014/main" id="{00000000-0008-0000-0100-000078020000}"/>
            </a:ext>
          </a:extLst>
        </xdr:cNvPr>
        <xdr:cNvSpPr txBox="1"/>
      </xdr:nvSpPr>
      <xdr:spPr>
        <a:xfrm>
          <a:off x="5331713" y="3699038"/>
          <a:ext cx="28575" cy="161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80975"/>
    <xdr:sp macro="" textlink="">
      <xdr:nvSpPr>
        <xdr:cNvPr id="633" name="Shape 6">
          <a:extLst>
            <a:ext uri="{FF2B5EF4-FFF2-40B4-BE49-F238E27FC236}">
              <a16:creationId xmlns:a16="http://schemas.microsoft.com/office/drawing/2014/main" id="{00000000-0008-0000-0100-000079020000}"/>
            </a:ext>
          </a:extLst>
        </xdr:cNvPr>
        <xdr:cNvSpPr txBox="1"/>
      </xdr:nvSpPr>
      <xdr:spPr>
        <a:xfrm>
          <a:off x="5331713" y="3689513"/>
          <a:ext cx="2857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80975"/>
    <xdr:sp macro="" textlink="">
      <xdr:nvSpPr>
        <xdr:cNvPr id="634" name="Shape 6">
          <a:extLst>
            <a:ext uri="{FF2B5EF4-FFF2-40B4-BE49-F238E27FC236}">
              <a16:creationId xmlns:a16="http://schemas.microsoft.com/office/drawing/2014/main" id="{00000000-0008-0000-0100-00007A020000}"/>
            </a:ext>
          </a:extLst>
        </xdr:cNvPr>
        <xdr:cNvSpPr txBox="1"/>
      </xdr:nvSpPr>
      <xdr:spPr>
        <a:xfrm>
          <a:off x="5331713" y="3689513"/>
          <a:ext cx="2857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80975"/>
    <xdr:sp macro="" textlink="">
      <xdr:nvSpPr>
        <xdr:cNvPr id="635" name="Shape 6">
          <a:extLst>
            <a:ext uri="{FF2B5EF4-FFF2-40B4-BE49-F238E27FC236}">
              <a16:creationId xmlns:a16="http://schemas.microsoft.com/office/drawing/2014/main" id="{00000000-0008-0000-0100-00007B020000}"/>
            </a:ext>
          </a:extLst>
        </xdr:cNvPr>
        <xdr:cNvSpPr txBox="1"/>
      </xdr:nvSpPr>
      <xdr:spPr>
        <a:xfrm>
          <a:off x="5331713" y="3689513"/>
          <a:ext cx="2857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80975"/>
    <xdr:sp macro="" textlink="">
      <xdr:nvSpPr>
        <xdr:cNvPr id="636" name="Shape 6">
          <a:extLst>
            <a:ext uri="{FF2B5EF4-FFF2-40B4-BE49-F238E27FC236}">
              <a16:creationId xmlns:a16="http://schemas.microsoft.com/office/drawing/2014/main" id="{00000000-0008-0000-0100-00007C020000}"/>
            </a:ext>
          </a:extLst>
        </xdr:cNvPr>
        <xdr:cNvSpPr txBox="1"/>
      </xdr:nvSpPr>
      <xdr:spPr>
        <a:xfrm>
          <a:off x="5331713" y="3689513"/>
          <a:ext cx="2857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80975"/>
    <xdr:sp macro="" textlink="">
      <xdr:nvSpPr>
        <xdr:cNvPr id="637" name="Shape 6">
          <a:extLst>
            <a:ext uri="{FF2B5EF4-FFF2-40B4-BE49-F238E27FC236}">
              <a16:creationId xmlns:a16="http://schemas.microsoft.com/office/drawing/2014/main" id="{00000000-0008-0000-0100-00007D020000}"/>
            </a:ext>
          </a:extLst>
        </xdr:cNvPr>
        <xdr:cNvSpPr txBox="1"/>
      </xdr:nvSpPr>
      <xdr:spPr>
        <a:xfrm>
          <a:off x="5331713" y="3689513"/>
          <a:ext cx="2857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80975"/>
    <xdr:sp macro="" textlink="">
      <xdr:nvSpPr>
        <xdr:cNvPr id="638" name="Shape 6">
          <a:extLst>
            <a:ext uri="{FF2B5EF4-FFF2-40B4-BE49-F238E27FC236}">
              <a16:creationId xmlns:a16="http://schemas.microsoft.com/office/drawing/2014/main" id="{00000000-0008-0000-0100-00007E020000}"/>
            </a:ext>
          </a:extLst>
        </xdr:cNvPr>
        <xdr:cNvSpPr txBox="1"/>
      </xdr:nvSpPr>
      <xdr:spPr>
        <a:xfrm>
          <a:off x="5331713" y="3689513"/>
          <a:ext cx="2857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80975"/>
    <xdr:sp macro="" textlink="">
      <xdr:nvSpPr>
        <xdr:cNvPr id="639" name="Shape 6">
          <a:extLst>
            <a:ext uri="{FF2B5EF4-FFF2-40B4-BE49-F238E27FC236}">
              <a16:creationId xmlns:a16="http://schemas.microsoft.com/office/drawing/2014/main" id="{00000000-0008-0000-0100-00007F020000}"/>
            </a:ext>
          </a:extLst>
        </xdr:cNvPr>
        <xdr:cNvSpPr txBox="1"/>
      </xdr:nvSpPr>
      <xdr:spPr>
        <a:xfrm>
          <a:off x="5331713" y="3689513"/>
          <a:ext cx="2857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80975"/>
    <xdr:sp macro="" textlink="">
      <xdr:nvSpPr>
        <xdr:cNvPr id="640" name="Shape 6">
          <a:extLst>
            <a:ext uri="{FF2B5EF4-FFF2-40B4-BE49-F238E27FC236}">
              <a16:creationId xmlns:a16="http://schemas.microsoft.com/office/drawing/2014/main" id="{00000000-0008-0000-0100-000080020000}"/>
            </a:ext>
          </a:extLst>
        </xdr:cNvPr>
        <xdr:cNvSpPr txBox="1"/>
      </xdr:nvSpPr>
      <xdr:spPr>
        <a:xfrm>
          <a:off x="5331713" y="3689513"/>
          <a:ext cx="2857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80975"/>
    <xdr:sp macro="" textlink="">
      <xdr:nvSpPr>
        <xdr:cNvPr id="641" name="Shape 6">
          <a:extLst>
            <a:ext uri="{FF2B5EF4-FFF2-40B4-BE49-F238E27FC236}">
              <a16:creationId xmlns:a16="http://schemas.microsoft.com/office/drawing/2014/main" id="{00000000-0008-0000-0100-000081020000}"/>
            </a:ext>
          </a:extLst>
        </xdr:cNvPr>
        <xdr:cNvSpPr txBox="1"/>
      </xdr:nvSpPr>
      <xdr:spPr>
        <a:xfrm>
          <a:off x="5331713" y="3689513"/>
          <a:ext cx="2857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80975"/>
    <xdr:sp macro="" textlink="">
      <xdr:nvSpPr>
        <xdr:cNvPr id="642" name="Shape 6">
          <a:extLst>
            <a:ext uri="{FF2B5EF4-FFF2-40B4-BE49-F238E27FC236}">
              <a16:creationId xmlns:a16="http://schemas.microsoft.com/office/drawing/2014/main" id="{00000000-0008-0000-0100-000082020000}"/>
            </a:ext>
          </a:extLst>
        </xdr:cNvPr>
        <xdr:cNvSpPr txBox="1"/>
      </xdr:nvSpPr>
      <xdr:spPr>
        <a:xfrm>
          <a:off x="5331713" y="3689513"/>
          <a:ext cx="2857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80975"/>
    <xdr:sp macro="" textlink="">
      <xdr:nvSpPr>
        <xdr:cNvPr id="643" name="Shape 6">
          <a:extLst>
            <a:ext uri="{FF2B5EF4-FFF2-40B4-BE49-F238E27FC236}">
              <a16:creationId xmlns:a16="http://schemas.microsoft.com/office/drawing/2014/main" id="{00000000-0008-0000-0100-000083020000}"/>
            </a:ext>
          </a:extLst>
        </xdr:cNvPr>
        <xdr:cNvSpPr txBox="1"/>
      </xdr:nvSpPr>
      <xdr:spPr>
        <a:xfrm>
          <a:off x="5331713" y="3689513"/>
          <a:ext cx="2857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80975"/>
    <xdr:sp macro="" textlink="">
      <xdr:nvSpPr>
        <xdr:cNvPr id="644" name="Shape 6">
          <a:extLst>
            <a:ext uri="{FF2B5EF4-FFF2-40B4-BE49-F238E27FC236}">
              <a16:creationId xmlns:a16="http://schemas.microsoft.com/office/drawing/2014/main" id="{00000000-0008-0000-0100-000084020000}"/>
            </a:ext>
          </a:extLst>
        </xdr:cNvPr>
        <xdr:cNvSpPr txBox="1"/>
      </xdr:nvSpPr>
      <xdr:spPr>
        <a:xfrm>
          <a:off x="5331713" y="3689513"/>
          <a:ext cx="2857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266700"/>
    <xdr:sp macro="" textlink="">
      <xdr:nvSpPr>
        <xdr:cNvPr id="645" name="Shape 7">
          <a:extLst>
            <a:ext uri="{FF2B5EF4-FFF2-40B4-BE49-F238E27FC236}">
              <a16:creationId xmlns:a16="http://schemas.microsoft.com/office/drawing/2014/main" id="{00000000-0008-0000-0100-000085020000}"/>
            </a:ext>
          </a:extLst>
        </xdr:cNvPr>
        <xdr:cNvSpPr txBox="1"/>
      </xdr:nvSpPr>
      <xdr:spPr>
        <a:xfrm>
          <a:off x="5331713" y="3646650"/>
          <a:ext cx="28575" cy="266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266700"/>
    <xdr:sp macro="" textlink="">
      <xdr:nvSpPr>
        <xdr:cNvPr id="646" name="Shape 7">
          <a:extLst>
            <a:ext uri="{FF2B5EF4-FFF2-40B4-BE49-F238E27FC236}">
              <a16:creationId xmlns:a16="http://schemas.microsoft.com/office/drawing/2014/main" id="{00000000-0008-0000-0100-000086020000}"/>
            </a:ext>
          </a:extLst>
        </xdr:cNvPr>
        <xdr:cNvSpPr txBox="1"/>
      </xdr:nvSpPr>
      <xdr:spPr>
        <a:xfrm>
          <a:off x="5331713" y="3646650"/>
          <a:ext cx="28575" cy="266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266700"/>
    <xdr:sp macro="" textlink="">
      <xdr:nvSpPr>
        <xdr:cNvPr id="647" name="Shape 7">
          <a:extLst>
            <a:ext uri="{FF2B5EF4-FFF2-40B4-BE49-F238E27FC236}">
              <a16:creationId xmlns:a16="http://schemas.microsoft.com/office/drawing/2014/main" id="{00000000-0008-0000-0100-000087020000}"/>
            </a:ext>
          </a:extLst>
        </xdr:cNvPr>
        <xdr:cNvSpPr txBox="1"/>
      </xdr:nvSpPr>
      <xdr:spPr>
        <a:xfrm>
          <a:off x="5331713" y="3646650"/>
          <a:ext cx="28575" cy="266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266700"/>
    <xdr:sp macro="" textlink="">
      <xdr:nvSpPr>
        <xdr:cNvPr id="648" name="Shape 7">
          <a:extLst>
            <a:ext uri="{FF2B5EF4-FFF2-40B4-BE49-F238E27FC236}">
              <a16:creationId xmlns:a16="http://schemas.microsoft.com/office/drawing/2014/main" id="{00000000-0008-0000-0100-000088020000}"/>
            </a:ext>
          </a:extLst>
        </xdr:cNvPr>
        <xdr:cNvSpPr txBox="1"/>
      </xdr:nvSpPr>
      <xdr:spPr>
        <a:xfrm>
          <a:off x="5331713" y="3646650"/>
          <a:ext cx="28575" cy="266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266700"/>
    <xdr:sp macro="" textlink="">
      <xdr:nvSpPr>
        <xdr:cNvPr id="649" name="Shape 7">
          <a:extLst>
            <a:ext uri="{FF2B5EF4-FFF2-40B4-BE49-F238E27FC236}">
              <a16:creationId xmlns:a16="http://schemas.microsoft.com/office/drawing/2014/main" id="{00000000-0008-0000-0100-000089020000}"/>
            </a:ext>
          </a:extLst>
        </xdr:cNvPr>
        <xdr:cNvSpPr txBox="1"/>
      </xdr:nvSpPr>
      <xdr:spPr>
        <a:xfrm>
          <a:off x="5331713" y="3646650"/>
          <a:ext cx="28575" cy="266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266700"/>
    <xdr:sp macro="" textlink="">
      <xdr:nvSpPr>
        <xdr:cNvPr id="650" name="Shape 7">
          <a:extLst>
            <a:ext uri="{FF2B5EF4-FFF2-40B4-BE49-F238E27FC236}">
              <a16:creationId xmlns:a16="http://schemas.microsoft.com/office/drawing/2014/main" id="{00000000-0008-0000-0100-00008A020000}"/>
            </a:ext>
          </a:extLst>
        </xdr:cNvPr>
        <xdr:cNvSpPr txBox="1"/>
      </xdr:nvSpPr>
      <xdr:spPr>
        <a:xfrm>
          <a:off x="5331713" y="3646650"/>
          <a:ext cx="28575" cy="266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266700"/>
    <xdr:sp macro="" textlink="">
      <xdr:nvSpPr>
        <xdr:cNvPr id="651" name="Shape 7">
          <a:extLst>
            <a:ext uri="{FF2B5EF4-FFF2-40B4-BE49-F238E27FC236}">
              <a16:creationId xmlns:a16="http://schemas.microsoft.com/office/drawing/2014/main" id="{00000000-0008-0000-0100-00008B020000}"/>
            </a:ext>
          </a:extLst>
        </xdr:cNvPr>
        <xdr:cNvSpPr txBox="1"/>
      </xdr:nvSpPr>
      <xdr:spPr>
        <a:xfrm>
          <a:off x="5331713" y="3646650"/>
          <a:ext cx="28575" cy="266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266700"/>
    <xdr:sp macro="" textlink="">
      <xdr:nvSpPr>
        <xdr:cNvPr id="652" name="Shape 7">
          <a:extLst>
            <a:ext uri="{FF2B5EF4-FFF2-40B4-BE49-F238E27FC236}">
              <a16:creationId xmlns:a16="http://schemas.microsoft.com/office/drawing/2014/main" id="{00000000-0008-0000-0100-00008C020000}"/>
            </a:ext>
          </a:extLst>
        </xdr:cNvPr>
        <xdr:cNvSpPr txBox="1"/>
      </xdr:nvSpPr>
      <xdr:spPr>
        <a:xfrm>
          <a:off x="5331713" y="3646650"/>
          <a:ext cx="28575" cy="266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266700"/>
    <xdr:sp macro="" textlink="">
      <xdr:nvSpPr>
        <xdr:cNvPr id="653" name="Shape 7">
          <a:extLst>
            <a:ext uri="{FF2B5EF4-FFF2-40B4-BE49-F238E27FC236}">
              <a16:creationId xmlns:a16="http://schemas.microsoft.com/office/drawing/2014/main" id="{00000000-0008-0000-0100-00008D020000}"/>
            </a:ext>
          </a:extLst>
        </xdr:cNvPr>
        <xdr:cNvSpPr txBox="1"/>
      </xdr:nvSpPr>
      <xdr:spPr>
        <a:xfrm>
          <a:off x="5331713" y="3646650"/>
          <a:ext cx="28575" cy="266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266700"/>
    <xdr:sp macro="" textlink="">
      <xdr:nvSpPr>
        <xdr:cNvPr id="654" name="Shape 7">
          <a:extLst>
            <a:ext uri="{FF2B5EF4-FFF2-40B4-BE49-F238E27FC236}">
              <a16:creationId xmlns:a16="http://schemas.microsoft.com/office/drawing/2014/main" id="{00000000-0008-0000-0100-00008E020000}"/>
            </a:ext>
          </a:extLst>
        </xdr:cNvPr>
        <xdr:cNvSpPr txBox="1"/>
      </xdr:nvSpPr>
      <xdr:spPr>
        <a:xfrm>
          <a:off x="5331713" y="3646650"/>
          <a:ext cx="28575" cy="266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47625"/>
    <xdr:sp macro="" textlink="">
      <xdr:nvSpPr>
        <xdr:cNvPr id="655" name="Shape 8">
          <a:extLst>
            <a:ext uri="{FF2B5EF4-FFF2-40B4-BE49-F238E27FC236}">
              <a16:creationId xmlns:a16="http://schemas.microsoft.com/office/drawing/2014/main" id="{00000000-0008-0000-0100-00008F020000}"/>
            </a:ext>
          </a:extLst>
        </xdr:cNvPr>
        <xdr:cNvSpPr txBox="1"/>
      </xdr:nvSpPr>
      <xdr:spPr>
        <a:xfrm>
          <a:off x="5331713" y="3756188"/>
          <a:ext cx="2857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47625"/>
    <xdr:sp macro="" textlink="">
      <xdr:nvSpPr>
        <xdr:cNvPr id="656" name="Shape 8">
          <a:extLst>
            <a:ext uri="{FF2B5EF4-FFF2-40B4-BE49-F238E27FC236}">
              <a16:creationId xmlns:a16="http://schemas.microsoft.com/office/drawing/2014/main" id="{00000000-0008-0000-0100-000090020000}"/>
            </a:ext>
          </a:extLst>
        </xdr:cNvPr>
        <xdr:cNvSpPr txBox="1"/>
      </xdr:nvSpPr>
      <xdr:spPr>
        <a:xfrm>
          <a:off x="5331713" y="3756188"/>
          <a:ext cx="2857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47625"/>
    <xdr:sp macro="" textlink="">
      <xdr:nvSpPr>
        <xdr:cNvPr id="657" name="Shape 8">
          <a:extLst>
            <a:ext uri="{FF2B5EF4-FFF2-40B4-BE49-F238E27FC236}">
              <a16:creationId xmlns:a16="http://schemas.microsoft.com/office/drawing/2014/main" id="{00000000-0008-0000-0100-000091020000}"/>
            </a:ext>
          </a:extLst>
        </xdr:cNvPr>
        <xdr:cNvSpPr txBox="1"/>
      </xdr:nvSpPr>
      <xdr:spPr>
        <a:xfrm>
          <a:off x="5331713" y="3756188"/>
          <a:ext cx="2857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47625"/>
    <xdr:sp macro="" textlink="">
      <xdr:nvSpPr>
        <xdr:cNvPr id="658" name="Shape 8">
          <a:extLst>
            <a:ext uri="{FF2B5EF4-FFF2-40B4-BE49-F238E27FC236}">
              <a16:creationId xmlns:a16="http://schemas.microsoft.com/office/drawing/2014/main" id="{00000000-0008-0000-0100-000092020000}"/>
            </a:ext>
          </a:extLst>
        </xdr:cNvPr>
        <xdr:cNvSpPr txBox="1"/>
      </xdr:nvSpPr>
      <xdr:spPr>
        <a:xfrm>
          <a:off x="5331713" y="3756188"/>
          <a:ext cx="2857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47625"/>
    <xdr:sp macro="" textlink="">
      <xdr:nvSpPr>
        <xdr:cNvPr id="659" name="Shape 8">
          <a:extLst>
            <a:ext uri="{FF2B5EF4-FFF2-40B4-BE49-F238E27FC236}">
              <a16:creationId xmlns:a16="http://schemas.microsoft.com/office/drawing/2014/main" id="{00000000-0008-0000-0100-000093020000}"/>
            </a:ext>
          </a:extLst>
        </xdr:cNvPr>
        <xdr:cNvSpPr txBox="1"/>
      </xdr:nvSpPr>
      <xdr:spPr>
        <a:xfrm>
          <a:off x="5331713" y="3756188"/>
          <a:ext cx="2857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47625"/>
    <xdr:sp macro="" textlink="">
      <xdr:nvSpPr>
        <xdr:cNvPr id="660" name="Shape 8">
          <a:extLst>
            <a:ext uri="{FF2B5EF4-FFF2-40B4-BE49-F238E27FC236}">
              <a16:creationId xmlns:a16="http://schemas.microsoft.com/office/drawing/2014/main" id="{00000000-0008-0000-0100-000094020000}"/>
            </a:ext>
          </a:extLst>
        </xdr:cNvPr>
        <xdr:cNvSpPr txBox="1"/>
      </xdr:nvSpPr>
      <xdr:spPr>
        <a:xfrm>
          <a:off x="5331713" y="3756188"/>
          <a:ext cx="2857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47625"/>
    <xdr:sp macro="" textlink="">
      <xdr:nvSpPr>
        <xdr:cNvPr id="661" name="Shape 8">
          <a:extLst>
            <a:ext uri="{FF2B5EF4-FFF2-40B4-BE49-F238E27FC236}">
              <a16:creationId xmlns:a16="http://schemas.microsoft.com/office/drawing/2014/main" id="{00000000-0008-0000-0100-000095020000}"/>
            </a:ext>
          </a:extLst>
        </xdr:cNvPr>
        <xdr:cNvSpPr txBox="1"/>
      </xdr:nvSpPr>
      <xdr:spPr>
        <a:xfrm>
          <a:off x="5331713" y="3756188"/>
          <a:ext cx="2857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47625"/>
    <xdr:sp macro="" textlink="">
      <xdr:nvSpPr>
        <xdr:cNvPr id="662" name="Shape 8">
          <a:extLst>
            <a:ext uri="{FF2B5EF4-FFF2-40B4-BE49-F238E27FC236}">
              <a16:creationId xmlns:a16="http://schemas.microsoft.com/office/drawing/2014/main" id="{00000000-0008-0000-0100-000096020000}"/>
            </a:ext>
          </a:extLst>
        </xdr:cNvPr>
        <xdr:cNvSpPr txBox="1"/>
      </xdr:nvSpPr>
      <xdr:spPr>
        <a:xfrm>
          <a:off x="5331713" y="3756188"/>
          <a:ext cx="2857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47625"/>
    <xdr:sp macro="" textlink="">
      <xdr:nvSpPr>
        <xdr:cNvPr id="663" name="Shape 8">
          <a:extLst>
            <a:ext uri="{FF2B5EF4-FFF2-40B4-BE49-F238E27FC236}">
              <a16:creationId xmlns:a16="http://schemas.microsoft.com/office/drawing/2014/main" id="{00000000-0008-0000-0100-000097020000}"/>
            </a:ext>
          </a:extLst>
        </xdr:cNvPr>
        <xdr:cNvSpPr txBox="1"/>
      </xdr:nvSpPr>
      <xdr:spPr>
        <a:xfrm>
          <a:off x="5331713" y="3756188"/>
          <a:ext cx="2857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47625"/>
    <xdr:sp macro="" textlink="">
      <xdr:nvSpPr>
        <xdr:cNvPr id="664" name="Shape 8">
          <a:extLst>
            <a:ext uri="{FF2B5EF4-FFF2-40B4-BE49-F238E27FC236}">
              <a16:creationId xmlns:a16="http://schemas.microsoft.com/office/drawing/2014/main" id="{00000000-0008-0000-0100-000098020000}"/>
            </a:ext>
          </a:extLst>
        </xdr:cNvPr>
        <xdr:cNvSpPr txBox="1"/>
      </xdr:nvSpPr>
      <xdr:spPr>
        <a:xfrm>
          <a:off x="5331713" y="3756188"/>
          <a:ext cx="2857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47625"/>
    <xdr:sp macro="" textlink="">
      <xdr:nvSpPr>
        <xdr:cNvPr id="665" name="Shape 8">
          <a:extLst>
            <a:ext uri="{FF2B5EF4-FFF2-40B4-BE49-F238E27FC236}">
              <a16:creationId xmlns:a16="http://schemas.microsoft.com/office/drawing/2014/main" id="{00000000-0008-0000-0100-000099020000}"/>
            </a:ext>
          </a:extLst>
        </xdr:cNvPr>
        <xdr:cNvSpPr txBox="1"/>
      </xdr:nvSpPr>
      <xdr:spPr>
        <a:xfrm>
          <a:off x="5331713" y="3756188"/>
          <a:ext cx="2857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47625"/>
    <xdr:sp macro="" textlink="">
      <xdr:nvSpPr>
        <xdr:cNvPr id="666" name="Shape 8">
          <a:extLst>
            <a:ext uri="{FF2B5EF4-FFF2-40B4-BE49-F238E27FC236}">
              <a16:creationId xmlns:a16="http://schemas.microsoft.com/office/drawing/2014/main" id="{00000000-0008-0000-0100-00009A020000}"/>
            </a:ext>
          </a:extLst>
        </xdr:cNvPr>
        <xdr:cNvSpPr txBox="1"/>
      </xdr:nvSpPr>
      <xdr:spPr>
        <a:xfrm>
          <a:off x="5331713" y="3756188"/>
          <a:ext cx="2857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47625"/>
    <xdr:sp macro="" textlink="">
      <xdr:nvSpPr>
        <xdr:cNvPr id="667" name="Shape 8">
          <a:extLst>
            <a:ext uri="{FF2B5EF4-FFF2-40B4-BE49-F238E27FC236}">
              <a16:creationId xmlns:a16="http://schemas.microsoft.com/office/drawing/2014/main" id="{00000000-0008-0000-0100-00009B020000}"/>
            </a:ext>
          </a:extLst>
        </xdr:cNvPr>
        <xdr:cNvSpPr txBox="1"/>
      </xdr:nvSpPr>
      <xdr:spPr>
        <a:xfrm>
          <a:off x="5331713" y="3756188"/>
          <a:ext cx="2857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47625"/>
    <xdr:sp macro="" textlink="">
      <xdr:nvSpPr>
        <xdr:cNvPr id="668" name="Shape 8">
          <a:extLst>
            <a:ext uri="{FF2B5EF4-FFF2-40B4-BE49-F238E27FC236}">
              <a16:creationId xmlns:a16="http://schemas.microsoft.com/office/drawing/2014/main" id="{00000000-0008-0000-0100-00009C020000}"/>
            </a:ext>
          </a:extLst>
        </xdr:cNvPr>
        <xdr:cNvSpPr txBox="1"/>
      </xdr:nvSpPr>
      <xdr:spPr>
        <a:xfrm>
          <a:off x="5331713" y="3756188"/>
          <a:ext cx="2857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47625"/>
    <xdr:sp macro="" textlink="">
      <xdr:nvSpPr>
        <xdr:cNvPr id="669" name="Shape 8">
          <a:extLst>
            <a:ext uri="{FF2B5EF4-FFF2-40B4-BE49-F238E27FC236}">
              <a16:creationId xmlns:a16="http://schemas.microsoft.com/office/drawing/2014/main" id="{00000000-0008-0000-0100-00009D020000}"/>
            </a:ext>
          </a:extLst>
        </xdr:cNvPr>
        <xdr:cNvSpPr txBox="1"/>
      </xdr:nvSpPr>
      <xdr:spPr>
        <a:xfrm>
          <a:off x="5331713" y="3756188"/>
          <a:ext cx="2857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80975"/>
    <xdr:sp macro="" textlink="">
      <xdr:nvSpPr>
        <xdr:cNvPr id="670" name="Shape 6">
          <a:extLst>
            <a:ext uri="{FF2B5EF4-FFF2-40B4-BE49-F238E27FC236}">
              <a16:creationId xmlns:a16="http://schemas.microsoft.com/office/drawing/2014/main" id="{00000000-0008-0000-0100-00009E020000}"/>
            </a:ext>
          </a:extLst>
        </xdr:cNvPr>
        <xdr:cNvSpPr txBox="1"/>
      </xdr:nvSpPr>
      <xdr:spPr>
        <a:xfrm>
          <a:off x="5331713" y="3689513"/>
          <a:ext cx="2857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80975"/>
    <xdr:sp macro="" textlink="">
      <xdr:nvSpPr>
        <xdr:cNvPr id="671" name="Shape 6">
          <a:extLst>
            <a:ext uri="{FF2B5EF4-FFF2-40B4-BE49-F238E27FC236}">
              <a16:creationId xmlns:a16="http://schemas.microsoft.com/office/drawing/2014/main" id="{00000000-0008-0000-0100-00009F020000}"/>
            </a:ext>
          </a:extLst>
        </xdr:cNvPr>
        <xdr:cNvSpPr txBox="1"/>
      </xdr:nvSpPr>
      <xdr:spPr>
        <a:xfrm>
          <a:off x="5331713" y="3689513"/>
          <a:ext cx="2857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80975"/>
    <xdr:sp macro="" textlink="">
      <xdr:nvSpPr>
        <xdr:cNvPr id="672" name="Shape 6">
          <a:extLst>
            <a:ext uri="{FF2B5EF4-FFF2-40B4-BE49-F238E27FC236}">
              <a16:creationId xmlns:a16="http://schemas.microsoft.com/office/drawing/2014/main" id="{00000000-0008-0000-0100-0000A0020000}"/>
            </a:ext>
          </a:extLst>
        </xdr:cNvPr>
        <xdr:cNvSpPr txBox="1"/>
      </xdr:nvSpPr>
      <xdr:spPr>
        <a:xfrm>
          <a:off x="5331713" y="3689513"/>
          <a:ext cx="2857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80975"/>
    <xdr:sp macro="" textlink="">
      <xdr:nvSpPr>
        <xdr:cNvPr id="673" name="Shape 6">
          <a:extLst>
            <a:ext uri="{FF2B5EF4-FFF2-40B4-BE49-F238E27FC236}">
              <a16:creationId xmlns:a16="http://schemas.microsoft.com/office/drawing/2014/main" id="{00000000-0008-0000-0100-0000A1020000}"/>
            </a:ext>
          </a:extLst>
        </xdr:cNvPr>
        <xdr:cNvSpPr txBox="1"/>
      </xdr:nvSpPr>
      <xdr:spPr>
        <a:xfrm>
          <a:off x="5331713" y="3689513"/>
          <a:ext cx="2857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80975"/>
    <xdr:sp macro="" textlink="">
      <xdr:nvSpPr>
        <xdr:cNvPr id="674" name="Shape 6">
          <a:extLst>
            <a:ext uri="{FF2B5EF4-FFF2-40B4-BE49-F238E27FC236}">
              <a16:creationId xmlns:a16="http://schemas.microsoft.com/office/drawing/2014/main" id="{00000000-0008-0000-0100-0000A2020000}"/>
            </a:ext>
          </a:extLst>
        </xdr:cNvPr>
        <xdr:cNvSpPr txBox="1"/>
      </xdr:nvSpPr>
      <xdr:spPr>
        <a:xfrm>
          <a:off x="5331713" y="3689513"/>
          <a:ext cx="2857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80975"/>
    <xdr:sp macro="" textlink="">
      <xdr:nvSpPr>
        <xdr:cNvPr id="675" name="Shape 6">
          <a:extLst>
            <a:ext uri="{FF2B5EF4-FFF2-40B4-BE49-F238E27FC236}">
              <a16:creationId xmlns:a16="http://schemas.microsoft.com/office/drawing/2014/main" id="{00000000-0008-0000-0100-0000A3020000}"/>
            </a:ext>
          </a:extLst>
        </xdr:cNvPr>
        <xdr:cNvSpPr txBox="1"/>
      </xdr:nvSpPr>
      <xdr:spPr>
        <a:xfrm>
          <a:off x="5331713" y="3689513"/>
          <a:ext cx="2857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80975"/>
    <xdr:sp macro="" textlink="">
      <xdr:nvSpPr>
        <xdr:cNvPr id="676" name="Shape 6">
          <a:extLst>
            <a:ext uri="{FF2B5EF4-FFF2-40B4-BE49-F238E27FC236}">
              <a16:creationId xmlns:a16="http://schemas.microsoft.com/office/drawing/2014/main" id="{00000000-0008-0000-0100-0000A4020000}"/>
            </a:ext>
          </a:extLst>
        </xdr:cNvPr>
        <xdr:cNvSpPr txBox="1"/>
      </xdr:nvSpPr>
      <xdr:spPr>
        <a:xfrm>
          <a:off x="5331713" y="3689513"/>
          <a:ext cx="2857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80975"/>
    <xdr:sp macro="" textlink="">
      <xdr:nvSpPr>
        <xdr:cNvPr id="677" name="Shape 6">
          <a:extLst>
            <a:ext uri="{FF2B5EF4-FFF2-40B4-BE49-F238E27FC236}">
              <a16:creationId xmlns:a16="http://schemas.microsoft.com/office/drawing/2014/main" id="{00000000-0008-0000-0100-0000A5020000}"/>
            </a:ext>
          </a:extLst>
        </xdr:cNvPr>
        <xdr:cNvSpPr txBox="1"/>
      </xdr:nvSpPr>
      <xdr:spPr>
        <a:xfrm>
          <a:off x="5331713" y="3689513"/>
          <a:ext cx="2857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80975"/>
    <xdr:sp macro="" textlink="">
      <xdr:nvSpPr>
        <xdr:cNvPr id="678" name="Shape 6">
          <a:extLst>
            <a:ext uri="{FF2B5EF4-FFF2-40B4-BE49-F238E27FC236}">
              <a16:creationId xmlns:a16="http://schemas.microsoft.com/office/drawing/2014/main" id="{00000000-0008-0000-0100-0000A6020000}"/>
            </a:ext>
          </a:extLst>
        </xdr:cNvPr>
        <xdr:cNvSpPr txBox="1"/>
      </xdr:nvSpPr>
      <xdr:spPr>
        <a:xfrm>
          <a:off x="5331713" y="3689513"/>
          <a:ext cx="2857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80975"/>
    <xdr:sp macro="" textlink="">
      <xdr:nvSpPr>
        <xdr:cNvPr id="679" name="Shape 6">
          <a:extLst>
            <a:ext uri="{FF2B5EF4-FFF2-40B4-BE49-F238E27FC236}">
              <a16:creationId xmlns:a16="http://schemas.microsoft.com/office/drawing/2014/main" id="{00000000-0008-0000-0100-0000A7020000}"/>
            </a:ext>
          </a:extLst>
        </xdr:cNvPr>
        <xdr:cNvSpPr txBox="1"/>
      </xdr:nvSpPr>
      <xdr:spPr>
        <a:xfrm>
          <a:off x="5331713" y="3689513"/>
          <a:ext cx="2857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80975"/>
    <xdr:sp macro="" textlink="">
      <xdr:nvSpPr>
        <xdr:cNvPr id="680" name="Shape 6">
          <a:extLst>
            <a:ext uri="{FF2B5EF4-FFF2-40B4-BE49-F238E27FC236}">
              <a16:creationId xmlns:a16="http://schemas.microsoft.com/office/drawing/2014/main" id="{00000000-0008-0000-0100-0000A8020000}"/>
            </a:ext>
          </a:extLst>
        </xdr:cNvPr>
        <xdr:cNvSpPr txBox="1"/>
      </xdr:nvSpPr>
      <xdr:spPr>
        <a:xfrm>
          <a:off x="5331713" y="3689513"/>
          <a:ext cx="2857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180975"/>
    <xdr:sp macro="" textlink="">
      <xdr:nvSpPr>
        <xdr:cNvPr id="681" name="Shape 6">
          <a:extLst>
            <a:ext uri="{FF2B5EF4-FFF2-40B4-BE49-F238E27FC236}">
              <a16:creationId xmlns:a16="http://schemas.microsoft.com/office/drawing/2014/main" id="{00000000-0008-0000-0100-0000A9020000}"/>
            </a:ext>
          </a:extLst>
        </xdr:cNvPr>
        <xdr:cNvSpPr txBox="1"/>
      </xdr:nvSpPr>
      <xdr:spPr>
        <a:xfrm>
          <a:off x="5331713" y="3689513"/>
          <a:ext cx="2857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266700"/>
    <xdr:sp macro="" textlink="">
      <xdr:nvSpPr>
        <xdr:cNvPr id="682" name="Shape 7">
          <a:extLst>
            <a:ext uri="{FF2B5EF4-FFF2-40B4-BE49-F238E27FC236}">
              <a16:creationId xmlns:a16="http://schemas.microsoft.com/office/drawing/2014/main" id="{00000000-0008-0000-0100-0000AA020000}"/>
            </a:ext>
          </a:extLst>
        </xdr:cNvPr>
        <xdr:cNvSpPr txBox="1"/>
      </xdr:nvSpPr>
      <xdr:spPr>
        <a:xfrm>
          <a:off x="5331713" y="3646650"/>
          <a:ext cx="28575" cy="266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266700"/>
    <xdr:sp macro="" textlink="">
      <xdr:nvSpPr>
        <xdr:cNvPr id="683" name="Shape 7">
          <a:extLst>
            <a:ext uri="{FF2B5EF4-FFF2-40B4-BE49-F238E27FC236}">
              <a16:creationId xmlns:a16="http://schemas.microsoft.com/office/drawing/2014/main" id="{00000000-0008-0000-0100-0000AB020000}"/>
            </a:ext>
          </a:extLst>
        </xdr:cNvPr>
        <xdr:cNvSpPr txBox="1"/>
      </xdr:nvSpPr>
      <xdr:spPr>
        <a:xfrm>
          <a:off x="5331713" y="3646650"/>
          <a:ext cx="28575" cy="266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266700"/>
    <xdr:sp macro="" textlink="">
      <xdr:nvSpPr>
        <xdr:cNvPr id="684" name="Shape 7">
          <a:extLst>
            <a:ext uri="{FF2B5EF4-FFF2-40B4-BE49-F238E27FC236}">
              <a16:creationId xmlns:a16="http://schemas.microsoft.com/office/drawing/2014/main" id="{00000000-0008-0000-0100-0000AC020000}"/>
            </a:ext>
          </a:extLst>
        </xdr:cNvPr>
        <xdr:cNvSpPr txBox="1"/>
      </xdr:nvSpPr>
      <xdr:spPr>
        <a:xfrm>
          <a:off x="5331713" y="3646650"/>
          <a:ext cx="28575" cy="266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266700"/>
    <xdr:sp macro="" textlink="">
      <xdr:nvSpPr>
        <xdr:cNvPr id="685" name="Shape 7">
          <a:extLst>
            <a:ext uri="{FF2B5EF4-FFF2-40B4-BE49-F238E27FC236}">
              <a16:creationId xmlns:a16="http://schemas.microsoft.com/office/drawing/2014/main" id="{00000000-0008-0000-0100-0000AD020000}"/>
            </a:ext>
          </a:extLst>
        </xdr:cNvPr>
        <xdr:cNvSpPr txBox="1"/>
      </xdr:nvSpPr>
      <xdr:spPr>
        <a:xfrm>
          <a:off x="5331713" y="3646650"/>
          <a:ext cx="28575" cy="266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266700"/>
    <xdr:sp macro="" textlink="">
      <xdr:nvSpPr>
        <xdr:cNvPr id="686" name="Shape 7">
          <a:extLst>
            <a:ext uri="{FF2B5EF4-FFF2-40B4-BE49-F238E27FC236}">
              <a16:creationId xmlns:a16="http://schemas.microsoft.com/office/drawing/2014/main" id="{00000000-0008-0000-0100-0000AE020000}"/>
            </a:ext>
          </a:extLst>
        </xdr:cNvPr>
        <xdr:cNvSpPr txBox="1"/>
      </xdr:nvSpPr>
      <xdr:spPr>
        <a:xfrm>
          <a:off x="5331713" y="3646650"/>
          <a:ext cx="28575" cy="266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495300</xdr:colOff>
      <xdr:row>6</xdr:row>
      <xdr:rowOff>0</xdr:rowOff>
    </xdr:from>
    <xdr:ext cx="38100" cy="266700"/>
    <xdr:sp macro="" textlink="">
      <xdr:nvSpPr>
        <xdr:cNvPr id="687" name="Shape 7">
          <a:extLst>
            <a:ext uri="{FF2B5EF4-FFF2-40B4-BE49-F238E27FC236}">
              <a16:creationId xmlns:a16="http://schemas.microsoft.com/office/drawing/2014/main" id="{00000000-0008-0000-0100-0000AF020000}"/>
            </a:ext>
          </a:extLst>
        </xdr:cNvPr>
        <xdr:cNvSpPr txBox="1"/>
      </xdr:nvSpPr>
      <xdr:spPr>
        <a:xfrm>
          <a:off x="5331713" y="3646650"/>
          <a:ext cx="28575" cy="266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688" name="Shape 4">
          <a:extLst>
            <a:ext uri="{FF2B5EF4-FFF2-40B4-BE49-F238E27FC236}">
              <a16:creationId xmlns:a16="http://schemas.microsoft.com/office/drawing/2014/main" id="{00000000-0008-0000-0100-0000B0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689" name="Shape 4">
          <a:extLst>
            <a:ext uri="{FF2B5EF4-FFF2-40B4-BE49-F238E27FC236}">
              <a16:creationId xmlns:a16="http://schemas.microsoft.com/office/drawing/2014/main" id="{00000000-0008-0000-0100-0000B1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690" name="Shape 4">
          <a:extLst>
            <a:ext uri="{FF2B5EF4-FFF2-40B4-BE49-F238E27FC236}">
              <a16:creationId xmlns:a16="http://schemas.microsoft.com/office/drawing/2014/main" id="{00000000-0008-0000-0100-0000B2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691" name="Shape 4">
          <a:extLst>
            <a:ext uri="{FF2B5EF4-FFF2-40B4-BE49-F238E27FC236}">
              <a16:creationId xmlns:a16="http://schemas.microsoft.com/office/drawing/2014/main" id="{00000000-0008-0000-0100-0000B3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692" name="Shape 4">
          <a:extLst>
            <a:ext uri="{FF2B5EF4-FFF2-40B4-BE49-F238E27FC236}">
              <a16:creationId xmlns:a16="http://schemas.microsoft.com/office/drawing/2014/main" id="{00000000-0008-0000-0100-0000B4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693" name="Shape 4">
          <a:extLst>
            <a:ext uri="{FF2B5EF4-FFF2-40B4-BE49-F238E27FC236}">
              <a16:creationId xmlns:a16="http://schemas.microsoft.com/office/drawing/2014/main" id="{00000000-0008-0000-0100-0000B5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694" name="Shape 4">
          <a:extLst>
            <a:ext uri="{FF2B5EF4-FFF2-40B4-BE49-F238E27FC236}">
              <a16:creationId xmlns:a16="http://schemas.microsoft.com/office/drawing/2014/main" id="{00000000-0008-0000-0100-0000B6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695" name="Shape 4">
          <a:extLst>
            <a:ext uri="{FF2B5EF4-FFF2-40B4-BE49-F238E27FC236}">
              <a16:creationId xmlns:a16="http://schemas.microsoft.com/office/drawing/2014/main" id="{00000000-0008-0000-0100-0000B7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696" name="Shape 4">
          <a:extLst>
            <a:ext uri="{FF2B5EF4-FFF2-40B4-BE49-F238E27FC236}">
              <a16:creationId xmlns:a16="http://schemas.microsoft.com/office/drawing/2014/main" id="{00000000-0008-0000-0100-0000B8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697" name="Shape 4">
          <a:extLst>
            <a:ext uri="{FF2B5EF4-FFF2-40B4-BE49-F238E27FC236}">
              <a16:creationId xmlns:a16="http://schemas.microsoft.com/office/drawing/2014/main" id="{00000000-0008-0000-0100-0000B9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698" name="Shape 4">
          <a:extLst>
            <a:ext uri="{FF2B5EF4-FFF2-40B4-BE49-F238E27FC236}">
              <a16:creationId xmlns:a16="http://schemas.microsoft.com/office/drawing/2014/main" id="{00000000-0008-0000-0100-0000BA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699" name="Shape 4">
          <a:extLst>
            <a:ext uri="{FF2B5EF4-FFF2-40B4-BE49-F238E27FC236}">
              <a16:creationId xmlns:a16="http://schemas.microsoft.com/office/drawing/2014/main" id="{00000000-0008-0000-0100-0000BB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00" name="Shape 4">
          <a:extLst>
            <a:ext uri="{FF2B5EF4-FFF2-40B4-BE49-F238E27FC236}">
              <a16:creationId xmlns:a16="http://schemas.microsoft.com/office/drawing/2014/main" id="{00000000-0008-0000-0100-0000BC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01" name="Shape 4">
          <a:extLst>
            <a:ext uri="{FF2B5EF4-FFF2-40B4-BE49-F238E27FC236}">
              <a16:creationId xmlns:a16="http://schemas.microsoft.com/office/drawing/2014/main" id="{00000000-0008-0000-0100-0000BD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02" name="Shape 4">
          <a:extLst>
            <a:ext uri="{FF2B5EF4-FFF2-40B4-BE49-F238E27FC236}">
              <a16:creationId xmlns:a16="http://schemas.microsoft.com/office/drawing/2014/main" id="{00000000-0008-0000-0100-0000BE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03" name="Shape 4">
          <a:extLst>
            <a:ext uri="{FF2B5EF4-FFF2-40B4-BE49-F238E27FC236}">
              <a16:creationId xmlns:a16="http://schemas.microsoft.com/office/drawing/2014/main" id="{00000000-0008-0000-0100-0000BF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04" name="Shape 4">
          <a:extLst>
            <a:ext uri="{FF2B5EF4-FFF2-40B4-BE49-F238E27FC236}">
              <a16:creationId xmlns:a16="http://schemas.microsoft.com/office/drawing/2014/main" id="{00000000-0008-0000-0100-0000C0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05" name="Shape 4">
          <a:extLst>
            <a:ext uri="{FF2B5EF4-FFF2-40B4-BE49-F238E27FC236}">
              <a16:creationId xmlns:a16="http://schemas.microsoft.com/office/drawing/2014/main" id="{00000000-0008-0000-0100-0000C1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06" name="Shape 4">
          <a:extLst>
            <a:ext uri="{FF2B5EF4-FFF2-40B4-BE49-F238E27FC236}">
              <a16:creationId xmlns:a16="http://schemas.microsoft.com/office/drawing/2014/main" id="{00000000-0008-0000-0100-0000C2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07" name="Shape 4">
          <a:extLst>
            <a:ext uri="{FF2B5EF4-FFF2-40B4-BE49-F238E27FC236}">
              <a16:creationId xmlns:a16="http://schemas.microsoft.com/office/drawing/2014/main" id="{00000000-0008-0000-0100-0000C3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08" name="Shape 4">
          <a:extLst>
            <a:ext uri="{FF2B5EF4-FFF2-40B4-BE49-F238E27FC236}">
              <a16:creationId xmlns:a16="http://schemas.microsoft.com/office/drawing/2014/main" id="{00000000-0008-0000-0100-0000C4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09" name="Shape 4">
          <a:extLst>
            <a:ext uri="{FF2B5EF4-FFF2-40B4-BE49-F238E27FC236}">
              <a16:creationId xmlns:a16="http://schemas.microsoft.com/office/drawing/2014/main" id="{00000000-0008-0000-0100-0000C5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10" name="Shape 4">
          <a:extLst>
            <a:ext uri="{FF2B5EF4-FFF2-40B4-BE49-F238E27FC236}">
              <a16:creationId xmlns:a16="http://schemas.microsoft.com/office/drawing/2014/main" id="{00000000-0008-0000-0100-0000C6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11" name="Shape 4">
          <a:extLst>
            <a:ext uri="{FF2B5EF4-FFF2-40B4-BE49-F238E27FC236}">
              <a16:creationId xmlns:a16="http://schemas.microsoft.com/office/drawing/2014/main" id="{00000000-0008-0000-0100-0000C7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12" name="Shape 4">
          <a:extLst>
            <a:ext uri="{FF2B5EF4-FFF2-40B4-BE49-F238E27FC236}">
              <a16:creationId xmlns:a16="http://schemas.microsoft.com/office/drawing/2014/main" id="{00000000-0008-0000-0100-0000C8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13" name="Shape 4">
          <a:extLst>
            <a:ext uri="{FF2B5EF4-FFF2-40B4-BE49-F238E27FC236}">
              <a16:creationId xmlns:a16="http://schemas.microsoft.com/office/drawing/2014/main" id="{00000000-0008-0000-0100-0000C9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14" name="Shape 4">
          <a:extLst>
            <a:ext uri="{FF2B5EF4-FFF2-40B4-BE49-F238E27FC236}">
              <a16:creationId xmlns:a16="http://schemas.microsoft.com/office/drawing/2014/main" id="{00000000-0008-0000-0100-0000CA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15" name="Shape 4">
          <a:extLst>
            <a:ext uri="{FF2B5EF4-FFF2-40B4-BE49-F238E27FC236}">
              <a16:creationId xmlns:a16="http://schemas.microsoft.com/office/drawing/2014/main" id="{00000000-0008-0000-0100-0000CB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16" name="Shape 4">
          <a:extLst>
            <a:ext uri="{FF2B5EF4-FFF2-40B4-BE49-F238E27FC236}">
              <a16:creationId xmlns:a16="http://schemas.microsoft.com/office/drawing/2014/main" id="{00000000-0008-0000-0100-0000CC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17" name="Shape 4">
          <a:extLst>
            <a:ext uri="{FF2B5EF4-FFF2-40B4-BE49-F238E27FC236}">
              <a16:creationId xmlns:a16="http://schemas.microsoft.com/office/drawing/2014/main" id="{00000000-0008-0000-0100-0000CD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18" name="Shape 4">
          <a:extLst>
            <a:ext uri="{FF2B5EF4-FFF2-40B4-BE49-F238E27FC236}">
              <a16:creationId xmlns:a16="http://schemas.microsoft.com/office/drawing/2014/main" id="{00000000-0008-0000-0100-0000CE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19" name="Shape 4">
          <a:extLst>
            <a:ext uri="{FF2B5EF4-FFF2-40B4-BE49-F238E27FC236}">
              <a16:creationId xmlns:a16="http://schemas.microsoft.com/office/drawing/2014/main" id="{00000000-0008-0000-0100-0000CF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20" name="Shape 4">
          <a:extLst>
            <a:ext uri="{FF2B5EF4-FFF2-40B4-BE49-F238E27FC236}">
              <a16:creationId xmlns:a16="http://schemas.microsoft.com/office/drawing/2014/main" id="{00000000-0008-0000-0100-0000D0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21" name="Shape 4">
          <a:extLst>
            <a:ext uri="{FF2B5EF4-FFF2-40B4-BE49-F238E27FC236}">
              <a16:creationId xmlns:a16="http://schemas.microsoft.com/office/drawing/2014/main" id="{00000000-0008-0000-0100-0000D1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22" name="Shape 4">
          <a:extLst>
            <a:ext uri="{FF2B5EF4-FFF2-40B4-BE49-F238E27FC236}">
              <a16:creationId xmlns:a16="http://schemas.microsoft.com/office/drawing/2014/main" id="{00000000-0008-0000-0100-0000D2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23" name="Shape 4">
          <a:extLst>
            <a:ext uri="{FF2B5EF4-FFF2-40B4-BE49-F238E27FC236}">
              <a16:creationId xmlns:a16="http://schemas.microsoft.com/office/drawing/2014/main" id="{00000000-0008-0000-0100-0000D3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24" name="Shape 4">
          <a:extLst>
            <a:ext uri="{FF2B5EF4-FFF2-40B4-BE49-F238E27FC236}">
              <a16:creationId xmlns:a16="http://schemas.microsoft.com/office/drawing/2014/main" id="{00000000-0008-0000-0100-0000D4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25" name="Shape 4">
          <a:extLst>
            <a:ext uri="{FF2B5EF4-FFF2-40B4-BE49-F238E27FC236}">
              <a16:creationId xmlns:a16="http://schemas.microsoft.com/office/drawing/2014/main" id="{00000000-0008-0000-0100-0000D5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26" name="Shape 4">
          <a:extLst>
            <a:ext uri="{FF2B5EF4-FFF2-40B4-BE49-F238E27FC236}">
              <a16:creationId xmlns:a16="http://schemas.microsoft.com/office/drawing/2014/main" id="{00000000-0008-0000-0100-0000D6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27" name="Shape 4">
          <a:extLst>
            <a:ext uri="{FF2B5EF4-FFF2-40B4-BE49-F238E27FC236}">
              <a16:creationId xmlns:a16="http://schemas.microsoft.com/office/drawing/2014/main" id="{00000000-0008-0000-0100-0000D7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28" name="Shape 4">
          <a:extLst>
            <a:ext uri="{FF2B5EF4-FFF2-40B4-BE49-F238E27FC236}">
              <a16:creationId xmlns:a16="http://schemas.microsoft.com/office/drawing/2014/main" id="{00000000-0008-0000-0100-0000D8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29" name="Shape 4">
          <a:extLst>
            <a:ext uri="{FF2B5EF4-FFF2-40B4-BE49-F238E27FC236}">
              <a16:creationId xmlns:a16="http://schemas.microsoft.com/office/drawing/2014/main" id="{00000000-0008-0000-0100-0000D9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30" name="Shape 4">
          <a:extLst>
            <a:ext uri="{FF2B5EF4-FFF2-40B4-BE49-F238E27FC236}">
              <a16:creationId xmlns:a16="http://schemas.microsoft.com/office/drawing/2014/main" id="{00000000-0008-0000-0100-0000DA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31" name="Shape 4">
          <a:extLst>
            <a:ext uri="{FF2B5EF4-FFF2-40B4-BE49-F238E27FC236}">
              <a16:creationId xmlns:a16="http://schemas.microsoft.com/office/drawing/2014/main" id="{00000000-0008-0000-0100-0000DB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32" name="Shape 4">
          <a:extLst>
            <a:ext uri="{FF2B5EF4-FFF2-40B4-BE49-F238E27FC236}">
              <a16:creationId xmlns:a16="http://schemas.microsoft.com/office/drawing/2014/main" id="{00000000-0008-0000-0100-0000DC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33" name="Shape 4">
          <a:extLst>
            <a:ext uri="{FF2B5EF4-FFF2-40B4-BE49-F238E27FC236}">
              <a16:creationId xmlns:a16="http://schemas.microsoft.com/office/drawing/2014/main" id="{00000000-0008-0000-0100-0000DD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34" name="Shape 4">
          <a:extLst>
            <a:ext uri="{FF2B5EF4-FFF2-40B4-BE49-F238E27FC236}">
              <a16:creationId xmlns:a16="http://schemas.microsoft.com/office/drawing/2014/main" id="{00000000-0008-0000-0100-0000DE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35" name="Shape 4">
          <a:extLst>
            <a:ext uri="{FF2B5EF4-FFF2-40B4-BE49-F238E27FC236}">
              <a16:creationId xmlns:a16="http://schemas.microsoft.com/office/drawing/2014/main" id="{00000000-0008-0000-0100-0000DF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36" name="Shape 4">
          <a:extLst>
            <a:ext uri="{FF2B5EF4-FFF2-40B4-BE49-F238E27FC236}">
              <a16:creationId xmlns:a16="http://schemas.microsoft.com/office/drawing/2014/main" id="{00000000-0008-0000-0100-0000E0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37" name="Shape 4">
          <a:extLst>
            <a:ext uri="{FF2B5EF4-FFF2-40B4-BE49-F238E27FC236}">
              <a16:creationId xmlns:a16="http://schemas.microsoft.com/office/drawing/2014/main" id="{00000000-0008-0000-0100-0000E1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38" name="Shape 4">
          <a:extLst>
            <a:ext uri="{FF2B5EF4-FFF2-40B4-BE49-F238E27FC236}">
              <a16:creationId xmlns:a16="http://schemas.microsoft.com/office/drawing/2014/main" id="{00000000-0008-0000-0100-0000E2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39" name="Shape 4">
          <a:extLst>
            <a:ext uri="{FF2B5EF4-FFF2-40B4-BE49-F238E27FC236}">
              <a16:creationId xmlns:a16="http://schemas.microsoft.com/office/drawing/2014/main" id="{00000000-0008-0000-0100-0000E3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40" name="Shape 4">
          <a:extLst>
            <a:ext uri="{FF2B5EF4-FFF2-40B4-BE49-F238E27FC236}">
              <a16:creationId xmlns:a16="http://schemas.microsoft.com/office/drawing/2014/main" id="{00000000-0008-0000-0100-0000E4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41" name="Shape 4">
          <a:extLst>
            <a:ext uri="{FF2B5EF4-FFF2-40B4-BE49-F238E27FC236}">
              <a16:creationId xmlns:a16="http://schemas.microsoft.com/office/drawing/2014/main" id="{00000000-0008-0000-0100-0000E5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42" name="Shape 4">
          <a:extLst>
            <a:ext uri="{FF2B5EF4-FFF2-40B4-BE49-F238E27FC236}">
              <a16:creationId xmlns:a16="http://schemas.microsoft.com/office/drawing/2014/main" id="{00000000-0008-0000-0100-0000E6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43" name="Shape 4">
          <a:extLst>
            <a:ext uri="{FF2B5EF4-FFF2-40B4-BE49-F238E27FC236}">
              <a16:creationId xmlns:a16="http://schemas.microsoft.com/office/drawing/2014/main" id="{00000000-0008-0000-0100-0000E7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44" name="Shape 4">
          <a:extLst>
            <a:ext uri="{FF2B5EF4-FFF2-40B4-BE49-F238E27FC236}">
              <a16:creationId xmlns:a16="http://schemas.microsoft.com/office/drawing/2014/main" id="{00000000-0008-0000-0100-0000E8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45" name="Shape 4">
          <a:extLst>
            <a:ext uri="{FF2B5EF4-FFF2-40B4-BE49-F238E27FC236}">
              <a16:creationId xmlns:a16="http://schemas.microsoft.com/office/drawing/2014/main" id="{00000000-0008-0000-0100-0000E9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46" name="Shape 4">
          <a:extLst>
            <a:ext uri="{FF2B5EF4-FFF2-40B4-BE49-F238E27FC236}">
              <a16:creationId xmlns:a16="http://schemas.microsoft.com/office/drawing/2014/main" id="{00000000-0008-0000-0100-0000EA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47" name="Shape 4">
          <a:extLst>
            <a:ext uri="{FF2B5EF4-FFF2-40B4-BE49-F238E27FC236}">
              <a16:creationId xmlns:a16="http://schemas.microsoft.com/office/drawing/2014/main" id="{00000000-0008-0000-0100-0000EB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48" name="Shape 4">
          <a:extLst>
            <a:ext uri="{FF2B5EF4-FFF2-40B4-BE49-F238E27FC236}">
              <a16:creationId xmlns:a16="http://schemas.microsoft.com/office/drawing/2014/main" id="{00000000-0008-0000-0100-0000EC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49" name="Shape 4">
          <a:extLst>
            <a:ext uri="{FF2B5EF4-FFF2-40B4-BE49-F238E27FC236}">
              <a16:creationId xmlns:a16="http://schemas.microsoft.com/office/drawing/2014/main" id="{00000000-0008-0000-0100-0000ED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50" name="Shape 4">
          <a:extLst>
            <a:ext uri="{FF2B5EF4-FFF2-40B4-BE49-F238E27FC236}">
              <a16:creationId xmlns:a16="http://schemas.microsoft.com/office/drawing/2014/main" id="{00000000-0008-0000-0100-0000EE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51" name="Shape 4">
          <a:extLst>
            <a:ext uri="{FF2B5EF4-FFF2-40B4-BE49-F238E27FC236}">
              <a16:creationId xmlns:a16="http://schemas.microsoft.com/office/drawing/2014/main" id="{00000000-0008-0000-0100-0000EF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52" name="Shape 4">
          <a:extLst>
            <a:ext uri="{FF2B5EF4-FFF2-40B4-BE49-F238E27FC236}">
              <a16:creationId xmlns:a16="http://schemas.microsoft.com/office/drawing/2014/main" id="{00000000-0008-0000-0100-0000F0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53" name="Shape 4">
          <a:extLst>
            <a:ext uri="{FF2B5EF4-FFF2-40B4-BE49-F238E27FC236}">
              <a16:creationId xmlns:a16="http://schemas.microsoft.com/office/drawing/2014/main" id="{00000000-0008-0000-0100-0000F1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54" name="Shape 4">
          <a:extLst>
            <a:ext uri="{FF2B5EF4-FFF2-40B4-BE49-F238E27FC236}">
              <a16:creationId xmlns:a16="http://schemas.microsoft.com/office/drawing/2014/main" id="{00000000-0008-0000-0100-0000F2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55" name="Shape 4">
          <a:extLst>
            <a:ext uri="{FF2B5EF4-FFF2-40B4-BE49-F238E27FC236}">
              <a16:creationId xmlns:a16="http://schemas.microsoft.com/office/drawing/2014/main" id="{00000000-0008-0000-0100-0000F3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56" name="Shape 4">
          <a:extLst>
            <a:ext uri="{FF2B5EF4-FFF2-40B4-BE49-F238E27FC236}">
              <a16:creationId xmlns:a16="http://schemas.microsoft.com/office/drawing/2014/main" id="{00000000-0008-0000-0100-0000F4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57" name="Shape 4">
          <a:extLst>
            <a:ext uri="{FF2B5EF4-FFF2-40B4-BE49-F238E27FC236}">
              <a16:creationId xmlns:a16="http://schemas.microsoft.com/office/drawing/2014/main" id="{00000000-0008-0000-0100-0000F5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58" name="Shape 4">
          <a:extLst>
            <a:ext uri="{FF2B5EF4-FFF2-40B4-BE49-F238E27FC236}">
              <a16:creationId xmlns:a16="http://schemas.microsoft.com/office/drawing/2014/main" id="{00000000-0008-0000-0100-0000F6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59" name="Shape 4">
          <a:extLst>
            <a:ext uri="{FF2B5EF4-FFF2-40B4-BE49-F238E27FC236}">
              <a16:creationId xmlns:a16="http://schemas.microsoft.com/office/drawing/2014/main" id="{00000000-0008-0000-0100-0000F7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60" name="Shape 4">
          <a:extLst>
            <a:ext uri="{FF2B5EF4-FFF2-40B4-BE49-F238E27FC236}">
              <a16:creationId xmlns:a16="http://schemas.microsoft.com/office/drawing/2014/main" id="{00000000-0008-0000-0100-0000F8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61" name="Shape 4">
          <a:extLst>
            <a:ext uri="{FF2B5EF4-FFF2-40B4-BE49-F238E27FC236}">
              <a16:creationId xmlns:a16="http://schemas.microsoft.com/office/drawing/2014/main" id="{00000000-0008-0000-0100-0000F9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62" name="Shape 4">
          <a:extLst>
            <a:ext uri="{FF2B5EF4-FFF2-40B4-BE49-F238E27FC236}">
              <a16:creationId xmlns:a16="http://schemas.microsoft.com/office/drawing/2014/main" id="{00000000-0008-0000-0100-0000FA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63" name="Shape 4">
          <a:extLst>
            <a:ext uri="{FF2B5EF4-FFF2-40B4-BE49-F238E27FC236}">
              <a16:creationId xmlns:a16="http://schemas.microsoft.com/office/drawing/2014/main" id="{00000000-0008-0000-0100-0000FB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64" name="Shape 4">
          <a:extLst>
            <a:ext uri="{FF2B5EF4-FFF2-40B4-BE49-F238E27FC236}">
              <a16:creationId xmlns:a16="http://schemas.microsoft.com/office/drawing/2014/main" id="{00000000-0008-0000-0100-0000FC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65" name="Shape 4">
          <a:extLst>
            <a:ext uri="{FF2B5EF4-FFF2-40B4-BE49-F238E27FC236}">
              <a16:creationId xmlns:a16="http://schemas.microsoft.com/office/drawing/2014/main" id="{00000000-0008-0000-0100-0000FD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66" name="Shape 4">
          <a:extLst>
            <a:ext uri="{FF2B5EF4-FFF2-40B4-BE49-F238E27FC236}">
              <a16:creationId xmlns:a16="http://schemas.microsoft.com/office/drawing/2014/main" id="{00000000-0008-0000-0100-0000FE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67" name="Shape 4">
          <a:extLst>
            <a:ext uri="{FF2B5EF4-FFF2-40B4-BE49-F238E27FC236}">
              <a16:creationId xmlns:a16="http://schemas.microsoft.com/office/drawing/2014/main" id="{00000000-0008-0000-0100-0000FF0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68" name="Shape 4">
          <a:extLst>
            <a:ext uri="{FF2B5EF4-FFF2-40B4-BE49-F238E27FC236}">
              <a16:creationId xmlns:a16="http://schemas.microsoft.com/office/drawing/2014/main" id="{00000000-0008-0000-0100-000000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69" name="Shape 4">
          <a:extLst>
            <a:ext uri="{FF2B5EF4-FFF2-40B4-BE49-F238E27FC236}">
              <a16:creationId xmlns:a16="http://schemas.microsoft.com/office/drawing/2014/main" id="{00000000-0008-0000-0100-000001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70" name="Shape 4">
          <a:extLst>
            <a:ext uri="{FF2B5EF4-FFF2-40B4-BE49-F238E27FC236}">
              <a16:creationId xmlns:a16="http://schemas.microsoft.com/office/drawing/2014/main" id="{00000000-0008-0000-0100-000002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71" name="Shape 4">
          <a:extLst>
            <a:ext uri="{FF2B5EF4-FFF2-40B4-BE49-F238E27FC236}">
              <a16:creationId xmlns:a16="http://schemas.microsoft.com/office/drawing/2014/main" id="{00000000-0008-0000-0100-000003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72" name="Shape 4">
          <a:extLst>
            <a:ext uri="{FF2B5EF4-FFF2-40B4-BE49-F238E27FC236}">
              <a16:creationId xmlns:a16="http://schemas.microsoft.com/office/drawing/2014/main" id="{00000000-0008-0000-0100-000004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73" name="Shape 4">
          <a:extLst>
            <a:ext uri="{FF2B5EF4-FFF2-40B4-BE49-F238E27FC236}">
              <a16:creationId xmlns:a16="http://schemas.microsoft.com/office/drawing/2014/main" id="{00000000-0008-0000-0100-000005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74" name="Shape 4">
          <a:extLst>
            <a:ext uri="{FF2B5EF4-FFF2-40B4-BE49-F238E27FC236}">
              <a16:creationId xmlns:a16="http://schemas.microsoft.com/office/drawing/2014/main" id="{00000000-0008-0000-0100-000006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75" name="Shape 4">
          <a:extLst>
            <a:ext uri="{FF2B5EF4-FFF2-40B4-BE49-F238E27FC236}">
              <a16:creationId xmlns:a16="http://schemas.microsoft.com/office/drawing/2014/main" id="{00000000-0008-0000-0100-000007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76" name="Shape 4">
          <a:extLst>
            <a:ext uri="{FF2B5EF4-FFF2-40B4-BE49-F238E27FC236}">
              <a16:creationId xmlns:a16="http://schemas.microsoft.com/office/drawing/2014/main" id="{00000000-0008-0000-0100-000008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77" name="Shape 4">
          <a:extLst>
            <a:ext uri="{FF2B5EF4-FFF2-40B4-BE49-F238E27FC236}">
              <a16:creationId xmlns:a16="http://schemas.microsoft.com/office/drawing/2014/main" id="{00000000-0008-0000-0100-000009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78" name="Shape 4">
          <a:extLst>
            <a:ext uri="{FF2B5EF4-FFF2-40B4-BE49-F238E27FC236}">
              <a16:creationId xmlns:a16="http://schemas.microsoft.com/office/drawing/2014/main" id="{00000000-0008-0000-0100-00000A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79" name="Shape 4">
          <a:extLst>
            <a:ext uri="{FF2B5EF4-FFF2-40B4-BE49-F238E27FC236}">
              <a16:creationId xmlns:a16="http://schemas.microsoft.com/office/drawing/2014/main" id="{00000000-0008-0000-0100-00000B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80" name="Shape 4">
          <a:extLst>
            <a:ext uri="{FF2B5EF4-FFF2-40B4-BE49-F238E27FC236}">
              <a16:creationId xmlns:a16="http://schemas.microsoft.com/office/drawing/2014/main" id="{00000000-0008-0000-0100-00000C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81" name="Shape 4">
          <a:extLst>
            <a:ext uri="{FF2B5EF4-FFF2-40B4-BE49-F238E27FC236}">
              <a16:creationId xmlns:a16="http://schemas.microsoft.com/office/drawing/2014/main" id="{00000000-0008-0000-0100-00000D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82" name="Shape 4">
          <a:extLst>
            <a:ext uri="{FF2B5EF4-FFF2-40B4-BE49-F238E27FC236}">
              <a16:creationId xmlns:a16="http://schemas.microsoft.com/office/drawing/2014/main" id="{00000000-0008-0000-0100-00000E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83" name="Shape 4">
          <a:extLst>
            <a:ext uri="{FF2B5EF4-FFF2-40B4-BE49-F238E27FC236}">
              <a16:creationId xmlns:a16="http://schemas.microsoft.com/office/drawing/2014/main" id="{00000000-0008-0000-0100-00000F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84" name="Shape 4">
          <a:extLst>
            <a:ext uri="{FF2B5EF4-FFF2-40B4-BE49-F238E27FC236}">
              <a16:creationId xmlns:a16="http://schemas.microsoft.com/office/drawing/2014/main" id="{00000000-0008-0000-0100-000010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85" name="Shape 4">
          <a:extLst>
            <a:ext uri="{FF2B5EF4-FFF2-40B4-BE49-F238E27FC236}">
              <a16:creationId xmlns:a16="http://schemas.microsoft.com/office/drawing/2014/main" id="{00000000-0008-0000-0100-000011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86" name="Shape 4">
          <a:extLst>
            <a:ext uri="{FF2B5EF4-FFF2-40B4-BE49-F238E27FC236}">
              <a16:creationId xmlns:a16="http://schemas.microsoft.com/office/drawing/2014/main" id="{00000000-0008-0000-0100-000012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87" name="Shape 4">
          <a:extLst>
            <a:ext uri="{FF2B5EF4-FFF2-40B4-BE49-F238E27FC236}">
              <a16:creationId xmlns:a16="http://schemas.microsoft.com/office/drawing/2014/main" id="{00000000-0008-0000-0100-000013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88" name="Shape 4">
          <a:extLst>
            <a:ext uri="{FF2B5EF4-FFF2-40B4-BE49-F238E27FC236}">
              <a16:creationId xmlns:a16="http://schemas.microsoft.com/office/drawing/2014/main" id="{00000000-0008-0000-0100-000014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89" name="Shape 4">
          <a:extLst>
            <a:ext uri="{FF2B5EF4-FFF2-40B4-BE49-F238E27FC236}">
              <a16:creationId xmlns:a16="http://schemas.microsoft.com/office/drawing/2014/main" id="{00000000-0008-0000-0100-000015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90" name="Shape 4">
          <a:extLst>
            <a:ext uri="{FF2B5EF4-FFF2-40B4-BE49-F238E27FC236}">
              <a16:creationId xmlns:a16="http://schemas.microsoft.com/office/drawing/2014/main" id="{00000000-0008-0000-0100-000016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91" name="Shape 4">
          <a:extLst>
            <a:ext uri="{FF2B5EF4-FFF2-40B4-BE49-F238E27FC236}">
              <a16:creationId xmlns:a16="http://schemas.microsoft.com/office/drawing/2014/main" id="{00000000-0008-0000-0100-000017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92" name="Shape 4">
          <a:extLst>
            <a:ext uri="{FF2B5EF4-FFF2-40B4-BE49-F238E27FC236}">
              <a16:creationId xmlns:a16="http://schemas.microsoft.com/office/drawing/2014/main" id="{00000000-0008-0000-0100-000018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93" name="Shape 4">
          <a:extLst>
            <a:ext uri="{FF2B5EF4-FFF2-40B4-BE49-F238E27FC236}">
              <a16:creationId xmlns:a16="http://schemas.microsoft.com/office/drawing/2014/main" id="{00000000-0008-0000-0100-000019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94" name="Shape 4">
          <a:extLst>
            <a:ext uri="{FF2B5EF4-FFF2-40B4-BE49-F238E27FC236}">
              <a16:creationId xmlns:a16="http://schemas.microsoft.com/office/drawing/2014/main" id="{00000000-0008-0000-0100-00001A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95" name="Shape 4">
          <a:extLst>
            <a:ext uri="{FF2B5EF4-FFF2-40B4-BE49-F238E27FC236}">
              <a16:creationId xmlns:a16="http://schemas.microsoft.com/office/drawing/2014/main" id="{00000000-0008-0000-0100-00001B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96" name="Shape 4">
          <a:extLst>
            <a:ext uri="{FF2B5EF4-FFF2-40B4-BE49-F238E27FC236}">
              <a16:creationId xmlns:a16="http://schemas.microsoft.com/office/drawing/2014/main" id="{00000000-0008-0000-0100-00001C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97" name="Shape 4">
          <a:extLst>
            <a:ext uri="{FF2B5EF4-FFF2-40B4-BE49-F238E27FC236}">
              <a16:creationId xmlns:a16="http://schemas.microsoft.com/office/drawing/2014/main" id="{00000000-0008-0000-0100-00001D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98" name="Shape 4">
          <a:extLst>
            <a:ext uri="{FF2B5EF4-FFF2-40B4-BE49-F238E27FC236}">
              <a16:creationId xmlns:a16="http://schemas.microsoft.com/office/drawing/2014/main" id="{00000000-0008-0000-0100-00001E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799" name="Shape 4">
          <a:extLst>
            <a:ext uri="{FF2B5EF4-FFF2-40B4-BE49-F238E27FC236}">
              <a16:creationId xmlns:a16="http://schemas.microsoft.com/office/drawing/2014/main" id="{00000000-0008-0000-0100-00001F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800" name="Shape 4">
          <a:extLst>
            <a:ext uri="{FF2B5EF4-FFF2-40B4-BE49-F238E27FC236}">
              <a16:creationId xmlns:a16="http://schemas.microsoft.com/office/drawing/2014/main" id="{00000000-0008-0000-0100-000020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801" name="Shape 4">
          <a:extLst>
            <a:ext uri="{FF2B5EF4-FFF2-40B4-BE49-F238E27FC236}">
              <a16:creationId xmlns:a16="http://schemas.microsoft.com/office/drawing/2014/main" id="{00000000-0008-0000-0100-000021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802" name="Shape 4">
          <a:extLst>
            <a:ext uri="{FF2B5EF4-FFF2-40B4-BE49-F238E27FC236}">
              <a16:creationId xmlns:a16="http://schemas.microsoft.com/office/drawing/2014/main" id="{00000000-0008-0000-0100-000022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803" name="Shape 4">
          <a:extLst>
            <a:ext uri="{FF2B5EF4-FFF2-40B4-BE49-F238E27FC236}">
              <a16:creationId xmlns:a16="http://schemas.microsoft.com/office/drawing/2014/main" id="{00000000-0008-0000-0100-000023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804" name="Shape 4">
          <a:extLst>
            <a:ext uri="{FF2B5EF4-FFF2-40B4-BE49-F238E27FC236}">
              <a16:creationId xmlns:a16="http://schemas.microsoft.com/office/drawing/2014/main" id="{00000000-0008-0000-0100-000024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805" name="Shape 4">
          <a:extLst>
            <a:ext uri="{FF2B5EF4-FFF2-40B4-BE49-F238E27FC236}">
              <a16:creationId xmlns:a16="http://schemas.microsoft.com/office/drawing/2014/main" id="{00000000-0008-0000-0100-000025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806" name="Shape 4">
          <a:extLst>
            <a:ext uri="{FF2B5EF4-FFF2-40B4-BE49-F238E27FC236}">
              <a16:creationId xmlns:a16="http://schemas.microsoft.com/office/drawing/2014/main" id="{00000000-0008-0000-0100-000026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807" name="Shape 4">
          <a:extLst>
            <a:ext uri="{FF2B5EF4-FFF2-40B4-BE49-F238E27FC236}">
              <a16:creationId xmlns:a16="http://schemas.microsoft.com/office/drawing/2014/main" id="{00000000-0008-0000-0100-000027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808" name="Shape 4">
          <a:extLst>
            <a:ext uri="{FF2B5EF4-FFF2-40B4-BE49-F238E27FC236}">
              <a16:creationId xmlns:a16="http://schemas.microsoft.com/office/drawing/2014/main" id="{00000000-0008-0000-0100-000028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809" name="Shape 4">
          <a:extLst>
            <a:ext uri="{FF2B5EF4-FFF2-40B4-BE49-F238E27FC236}">
              <a16:creationId xmlns:a16="http://schemas.microsoft.com/office/drawing/2014/main" id="{00000000-0008-0000-0100-000029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810" name="Shape 4">
          <a:extLst>
            <a:ext uri="{FF2B5EF4-FFF2-40B4-BE49-F238E27FC236}">
              <a16:creationId xmlns:a16="http://schemas.microsoft.com/office/drawing/2014/main" id="{00000000-0008-0000-0100-00002A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811" name="Shape 4">
          <a:extLst>
            <a:ext uri="{FF2B5EF4-FFF2-40B4-BE49-F238E27FC236}">
              <a16:creationId xmlns:a16="http://schemas.microsoft.com/office/drawing/2014/main" id="{00000000-0008-0000-0100-00002B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812" name="Shape 4">
          <a:extLst>
            <a:ext uri="{FF2B5EF4-FFF2-40B4-BE49-F238E27FC236}">
              <a16:creationId xmlns:a16="http://schemas.microsoft.com/office/drawing/2014/main" id="{00000000-0008-0000-0100-00002C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13" name="Shape 4">
          <a:extLst>
            <a:ext uri="{FF2B5EF4-FFF2-40B4-BE49-F238E27FC236}">
              <a16:creationId xmlns:a16="http://schemas.microsoft.com/office/drawing/2014/main" id="{00000000-0008-0000-0100-00002D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14" name="Shape 4">
          <a:extLst>
            <a:ext uri="{FF2B5EF4-FFF2-40B4-BE49-F238E27FC236}">
              <a16:creationId xmlns:a16="http://schemas.microsoft.com/office/drawing/2014/main" id="{00000000-0008-0000-0100-00002E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15" name="Shape 4">
          <a:extLst>
            <a:ext uri="{FF2B5EF4-FFF2-40B4-BE49-F238E27FC236}">
              <a16:creationId xmlns:a16="http://schemas.microsoft.com/office/drawing/2014/main" id="{00000000-0008-0000-0100-00002F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16" name="Shape 4">
          <a:extLst>
            <a:ext uri="{FF2B5EF4-FFF2-40B4-BE49-F238E27FC236}">
              <a16:creationId xmlns:a16="http://schemas.microsoft.com/office/drawing/2014/main" id="{00000000-0008-0000-0100-000030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17" name="Shape 4">
          <a:extLst>
            <a:ext uri="{FF2B5EF4-FFF2-40B4-BE49-F238E27FC236}">
              <a16:creationId xmlns:a16="http://schemas.microsoft.com/office/drawing/2014/main" id="{00000000-0008-0000-0100-000031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18" name="Shape 4">
          <a:extLst>
            <a:ext uri="{FF2B5EF4-FFF2-40B4-BE49-F238E27FC236}">
              <a16:creationId xmlns:a16="http://schemas.microsoft.com/office/drawing/2014/main" id="{00000000-0008-0000-0100-000032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19" name="Shape 4">
          <a:extLst>
            <a:ext uri="{FF2B5EF4-FFF2-40B4-BE49-F238E27FC236}">
              <a16:creationId xmlns:a16="http://schemas.microsoft.com/office/drawing/2014/main" id="{00000000-0008-0000-0100-000033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20" name="Shape 4">
          <a:extLst>
            <a:ext uri="{FF2B5EF4-FFF2-40B4-BE49-F238E27FC236}">
              <a16:creationId xmlns:a16="http://schemas.microsoft.com/office/drawing/2014/main" id="{00000000-0008-0000-0100-000034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21" name="Shape 4">
          <a:extLst>
            <a:ext uri="{FF2B5EF4-FFF2-40B4-BE49-F238E27FC236}">
              <a16:creationId xmlns:a16="http://schemas.microsoft.com/office/drawing/2014/main" id="{00000000-0008-0000-0100-000035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22" name="Shape 4">
          <a:extLst>
            <a:ext uri="{FF2B5EF4-FFF2-40B4-BE49-F238E27FC236}">
              <a16:creationId xmlns:a16="http://schemas.microsoft.com/office/drawing/2014/main" id="{00000000-0008-0000-0100-000036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23" name="Shape 4">
          <a:extLst>
            <a:ext uri="{FF2B5EF4-FFF2-40B4-BE49-F238E27FC236}">
              <a16:creationId xmlns:a16="http://schemas.microsoft.com/office/drawing/2014/main" id="{00000000-0008-0000-0100-000037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24" name="Shape 4">
          <a:extLst>
            <a:ext uri="{FF2B5EF4-FFF2-40B4-BE49-F238E27FC236}">
              <a16:creationId xmlns:a16="http://schemas.microsoft.com/office/drawing/2014/main" id="{00000000-0008-0000-0100-000038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25" name="Shape 4">
          <a:extLst>
            <a:ext uri="{FF2B5EF4-FFF2-40B4-BE49-F238E27FC236}">
              <a16:creationId xmlns:a16="http://schemas.microsoft.com/office/drawing/2014/main" id="{00000000-0008-0000-0100-000039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26" name="Shape 4">
          <a:extLst>
            <a:ext uri="{FF2B5EF4-FFF2-40B4-BE49-F238E27FC236}">
              <a16:creationId xmlns:a16="http://schemas.microsoft.com/office/drawing/2014/main" id="{00000000-0008-0000-0100-00003A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27" name="Shape 4">
          <a:extLst>
            <a:ext uri="{FF2B5EF4-FFF2-40B4-BE49-F238E27FC236}">
              <a16:creationId xmlns:a16="http://schemas.microsoft.com/office/drawing/2014/main" id="{00000000-0008-0000-0100-00003B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28" name="Shape 4">
          <a:extLst>
            <a:ext uri="{FF2B5EF4-FFF2-40B4-BE49-F238E27FC236}">
              <a16:creationId xmlns:a16="http://schemas.microsoft.com/office/drawing/2014/main" id="{00000000-0008-0000-0100-00003C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29" name="Shape 4">
          <a:extLst>
            <a:ext uri="{FF2B5EF4-FFF2-40B4-BE49-F238E27FC236}">
              <a16:creationId xmlns:a16="http://schemas.microsoft.com/office/drawing/2014/main" id="{00000000-0008-0000-0100-00003D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30" name="Shape 4">
          <a:extLst>
            <a:ext uri="{FF2B5EF4-FFF2-40B4-BE49-F238E27FC236}">
              <a16:creationId xmlns:a16="http://schemas.microsoft.com/office/drawing/2014/main" id="{00000000-0008-0000-0100-00003E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31" name="Shape 4">
          <a:extLst>
            <a:ext uri="{FF2B5EF4-FFF2-40B4-BE49-F238E27FC236}">
              <a16:creationId xmlns:a16="http://schemas.microsoft.com/office/drawing/2014/main" id="{00000000-0008-0000-0100-00003F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32" name="Shape 4">
          <a:extLst>
            <a:ext uri="{FF2B5EF4-FFF2-40B4-BE49-F238E27FC236}">
              <a16:creationId xmlns:a16="http://schemas.microsoft.com/office/drawing/2014/main" id="{00000000-0008-0000-0100-000040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33" name="Shape 4">
          <a:extLst>
            <a:ext uri="{FF2B5EF4-FFF2-40B4-BE49-F238E27FC236}">
              <a16:creationId xmlns:a16="http://schemas.microsoft.com/office/drawing/2014/main" id="{00000000-0008-0000-0100-000041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34" name="Shape 4">
          <a:extLst>
            <a:ext uri="{FF2B5EF4-FFF2-40B4-BE49-F238E27FC236}">
              <a16:creationId xmlns:a16="http://schemas.microsoft.com/office/drawing/2014/main" id="{00000000-0008-0000-0100-000042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35" name="Shape 4">
          <a:extLst>
            <a:ext uri="{FF2B5EF4-FFF2-40B4-BE49-F238E27FC236}">
              <a16:creationId xmlns:a16="http://schemas.microsoft.com/office/drawing/2014/main" id="{00000000-0008-0000-0100-000043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36" name="Shape 4">
          <a:extLst>
            <a:ext uri="{FF2B5EF4-FFF2-40B4-BE49-F238E27FC236}">
              <a16:creationId xmlns:a16="http://schemas.microsoft.com/office/drawing/2014/main" id="{00000000-0008-0000-0100-000044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37" name="Shape 4">
          <a:extLst>
            <a:ext uri="{FF2B5EF4-FFF2-40B4-BE49-F238E27FC236}">
              <a16:creationId xmlns:a16="http://schemas.microsoft.com/office/drawing/2014/main" id="{00000000-0008-0000-0100-000045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38" name="Shape 4">
          <a:extLst>
            <a:ext uri="{FF2B5EF4-FFF2-40B4-BE49-F238E27FC236}">
              <a16:creationId xmlns:a16="http://schemas.microsoft.com/office/drawing/2014/main" id="{00000000-0008-0000-0100-000046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39" name="Shape 4">
          <a:extLst>
            <a:ext uri="{FF2B5EF4-FFF2-40B4-BE49-F238E27FC236}">
              <a16:creationId xmlns:a16="http://schemas.microsoft.com/office/drawing/2014/main" id="{00000000-0008-0000-0100-000047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40" name="Shape 4">
          <a:extLst>
            <a:ext uri="{FF2B5EF4-FFF2-40B4-BE49-F238E27FC236}">
              <a16:creationId xmlns:a16="http://schemas.microsoft.com/office/drawing/2014/main" id="{00000000-0008-0000-0100-000048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41" name="Shape 4">
          <a:extLst>
            <a:ext uri="{FF2B5EF4-FFF2-40B4-BE49-F238E27FC236}">
              <a16:creationId xmlns:a16="http://schemas.microsoft.com/office/drawing/2014/main" id="{00000000-0008-0000-0100-000049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42" name="Shape 4">
          <a:extLst>
            <a:ext uri="{FF2B5EF4-FFF2-40B4-BE49-F238E27FC236}">
              <a16:creationId xmlns:a16="http://schemas.microsoft.com/office/drawing/2014/main" id="{00000000-0008-0000-0100-00004A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43" name="Shape 4">
          <a:extLst>
            <a:ext uri="{FF2B5EF4-FFF2-40B4-BE49-F238E27FC236}">
              <a16:creationId xmlns:a16="http://schemas.microsoft.com/office/drawing/2014/main" id="{00000000-0008-0000-0100-00004B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44" name="Shape 4">
          <a:extLst>
            <a:ext uri="{FF2B5EF4-FFF2-40B4-BE49-F238E27FC236}">
              <a16:creationId xmlns:a16="http://schemas.microsoft.com/office/drawing/2014/main" id="{00000000-0008-0000-0100-00004C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45" name="Shape 4">
          <a:extLst>
            <a:ext uri="{FF2B5EF4-FFF2-40B4-BE49-F238E27FC236}">
              <a16:creationId xmlns:a16="http://schemas.microsoft.com/office/drawing/2014/main" id="{00000000-0008-0000-0100-00004D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46" name="Shape 4">
          <a:extLst>
            <a:ext uri="{FF2B5EF4-FFF2-40B4-BE49-F238E27FC236}">
              <a16:creationId xmlns:a16="http://schemas.microsoft.com/office/drawing/2014/main" id="{00000000-0008-0000-0100-00004E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47" name="Shape 4">
          <a:extLst>
            <a:ext uri="{FF2B5EF4-FFF2-40B4-BE49-F238E27FC236}">
              <a16:creationId xmlns:a16="http://schemas.microsoft.com/office/drawing/2014/main" id="{00000000-0008-0000-0100-00004F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48" name="Shape 4">
          <a:extLst>
            <a:ext uri="{FF2B5EF4-FFF2-40B4-BE49-F238E27FC236}">
              <a16:creationId xmlns:a16="http://schemas.microsoft.com/office/drawing/2014/main" id="{00000000-0008-0000-0100-000050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49" name="Shape 4">
          <a:extLst>
            <a:ext uri="{FF2B5EF4-FFF2-40B4-BE49-F238E27FC236}">
              <a16:creationId xmlns:a16="http://schemas.microsoft.com/office/drawing/2014/main" id="{00000000-0008-0000-0100-000051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50" name="Shape 4">
          <a:extLst>
            <a:ext uri="{FF2B5EF4-FFF2-40B4-BE49-F238E27FC236}">
              <a16:creationId xmlns:a16="http://schemas.microsoft.com/office/drawing/2014/main" id="{00000000-0008-0000-0100-000052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51" name="Shape 4">
          <a:extLst>
            <a:ext uri="{FF2B5EF4-FFF2-40B4-BE49-F238E27FC236}">
              <a16:creationId xmlns:a16="http://schemas.microsoft.com/office/drawing/2014/main" id="{00000000-0008-0000-0100-000053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52" name="Shape 4">
          <a:extLst>
            <a:ext uri="{FF2B5EF4-FFF2-40B4-BE49-F238E27FC236}">
              <a16:creationId xmlns:a16="http://schemas.microsoft.com/office/drawing/2014/main" id="{00000000-0008-0000-0100-000054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53" name="Shape 4">
          <a:extLst>
            <a:ext uri="{FF2B5EF4-FFF2-40B4-BE49-F238E27FC236}">
              <a16:creationId xmlns:a16="http://schemas.microsoft.com/office/drawing/2014/main" id="{00000000-0008-0000-0100-000055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54" name="Shape 4">
          <a:extLst>
            <a:ext uri="{FF2B5EF4-FFF2-40B4-BE49-F238E27FC236}">
              <a16:creationId xmlns:a16="http://schemas.microsoft.com/office/drawing/2014/main" id="{00000000-0008-0000-0100-000056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55" name="Shape 4">
          <a:extLst>
            <a:ext uri="{FF2B5EF4-FFF2-40B4-BE49-F238E27FC236}">
              <a16:creationId xmlns:a16="http://schemas.microsoft.com/office/drawing/2014/main" id="{00000000-0008-0000-0100-000057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56" name="Shape 4">
          <a:extLst>
            <a:ext uri="{FF2B5EF4-FFF2-40B4-BE49-F238E27FC236}">
              <a16:creationId xmlns:a16="http://schemas.microsoft.com/office/drawing/2014/main" id="{00000000-0008-0000-0100-000058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57" name="Shape 4">
          <a:extLst>
            <a:ext uri="{FF2B5EF4-FFF2-40B4-BE49-F238E27FC236}">
              <a16:creationId xmlns:a16="http://schemas.microsoft.com/office/drawing/2014/main" id="{00000000-0008-0000-0100-000059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58" name="Shape 4">
          <a:extLst>
            <a:ext uri="{FF2B5EF4-FFF2-40B4-BE49-F238E27FC236}">
              <a16:creationId xmlns:a16="http://schemas.microsoft.com/office/drawing/2014/main" id="{00000000-0008-0000-0100-00005A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59" name="Shape 4">
          <a:extLst>
            <a:ext uri="{FF2B5EF4-FFF2-40B4-BE49-F238E27FC236}">
              <a16:creationId xmlns:a16="http://schemas.microsoft.com/office/drawing/2014/main" id="{00000000-0008-0000-0100-00005B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60" name="Shape 4">
          <a:extLst>
            <a:ext uri="{FF2B5EF4-FFF2-40B4-BE49-F238E27FC236}">
              <a16:creationId xmlns:a16="http://schemas.microsoft.com/office/drawing/2014/main" id="{00000000-0008-0000-0100-00005C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61" name="Shape 4">
          <a:extLst>
            <a:ext uri="{FF2B5EF4-FFF2-40B4-BE49-F238E27FC236}">
              <a16:creationId xmlns:a16="http://schemas.microsoft.com/office/drawing/2014/main" id="{00000000-0008-0000-0100-00005D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62" name="Shape 4">
          <a:extLst>
            <a:ext uri="{FF2B5EF4-FFF2-40B4-BE49-F238E27FC236}">
              <a16:creationId xmlns:a16="http://schemas.microsoft.com/office/drawing/2014/main" id="{00000000-0008-0000-0100-00005E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63" name="Shape 4">
          <a:extLst>
            <a:ext uri="{FF2B5EF4-FFF2-40B4-BE49-F238E27FC236}">
              <a16:creationId xmlns:a16="http://schemas.microsoft.com/office/drawing/2014/main" id="{00000000-0008-0000-0100-00005F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64" name="Shape 4">
          <a:extLst>
            <a:ext uri="{FF2B5EF4-FFF2-40B4-BE49-F238E27FC236}">
              <a16:creationId xmlns:a16="http://schemas.microsoft.com/office/drawing/2014/main" id="{00000000-0008-0000-0100-000060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65" name="Shape 4">
          <a:extLst>
            <a:ext uri="{FF2B5EF4-FFF2-40B4-BE49-F238E27FC236}">
              <a16:creationId xmlns:a16="http://schemas.microsoft.com/office/drawing/2014/main" id="{00000000-0008-0000-0100-000061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66" name="Shape 4">
          <a:extLst>
            <a:ext uri="{FF2B5EF4-FFF2-40B4-BE49-F238E27FC236}">
              <a16:creationId xmlns:a16="http://schemas.microsoft.com/office/drawing/2014/main" id="{00000000-0008-0000-0100-000062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67" name="Shape 4">
          <a:extLst>
            <a:ext uri="{FF2B5EF4-FFF2-40B4-BE49-F238E27FC236}">
              <a16:creationId xmlns:a16="http://schemas.microsoft.com/office/drawing/2014/main" id="{00000000-0008-0000-0100-000063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68" name="Shape 4">
          <a:extLst>
            <a:ext uri="{FF2B5EF4-FFF2-40B4-BE49-F238E27FC236}">
              <a16:creationId xmlns:a16="http://schemas.microsoft.com/office/drawing/2014/main" id="{00000000-0008-0000-0100-000064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69" name="Shape 4">
          <a:extLst>
            <a:ext uri="{FF2B5EF4-FFF2-40B4-BE49-F238E27FC236}">
              <a16:creationId xmlns:a16="http://schemas.microsoft.com/office/drawing/2014/main" id="{00000000-0008-0000-0100-000065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70" name="Shape 4">
          <a:extLst>
            <a:ext uri="{FF2B5EF4-FFF2-40B4-BE49-F238E27FC236}">
              <a16:creationId xmlns:a16="http://schemas.microsoft.com/office/drawing/2014/main" id="{00000000-0008-0000-0100-000066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71" name="Shape 4">
          <a:extLst>
            <a:ext uri="{FF2B5EF4-FFF2-40B4-BE49-F238E27FC236}">
              <a16:creationId xmlns:a16="http://schemas.microsoft.com/office/drawing/2014/main" id="{00000000-0008-0000-0100-000067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72" name="Shape 4">
          <a:extLst>
            <a:ext uri="{FF2B5EF4-FFF2-40B4-BE49-F238E27FC236}">
              <a16:creationId xmlns:a16="http://schemas.microsoft.com/office/drawing/2014/main" id="{00000000-0008-0000-0100-000068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73" name="Shape 4">
          <a:extLst>
            <a:ext uri="{FF2B5EF4-FFF2-40B4-BE49-F238E27FC236}">
              <a16:creationId xmlns:a16="http://schemas.microsoft.com/office/drawing/2014/main" id="{00000000-0008-0000-0100-000069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74" name="Shape 4">
          <a:extLst>
            <a:ext uri="{FF2B5EF4-FFF2-40B4-BE49-F238E27FC236}">
              <a16:creationId xmlns:a16="http://schemas.microsoft.com/office/drawing/2014/main" id="{00000000-0008-0000-0100-00006A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75" name="Shape 4">
          <a:extLst>
            <a:ext uri="{FF2B5EF4-FFF2-40B4-BE49-F238E27FC236}">
              <a16:creationId xmlns:a16="http://schemas.microsoft.com/office/drawing/2014/main" id="{00000000-0008-0000-0100-00006B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76" name="Shape 4">
          <a:extLst>
            <a:ext uri="{FF2B5EF4-FFF2-40B4-BE49-F238E27FC236}">
              <a16:creationId xmlns:a16="http://schemas.microsoft.com/office/drawing/2014/main" id="{00000000-0008-0000-0100-00006C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77" name="Shape 4">
          <a:extLst>
            <a:ext uri="{FF2B5EF4-FFF2-40B4-BE49-F238E27FC236}">
              <a16:creationId xmlns:a16="http://schemas.microsoft.com/office/drawing/2014/main" id="{00000000-0008-0000-0100-00006D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78" name="Shape 4">
          <a:extLst>
            <a:ext uri="{FF2B5EF4-FFF2-40B4-BE49-F238E27FC236}">
              <a16:creationId xmlns:a16="http://schemas.microsoft.com/office/drawing/2014/main" id="{00000000-0008-0000-0100-00006E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79" name="Shape 4">
          <a:extLst>
            <a:ext uri="{FF2B5EF4-FFF2-40B4-BE49-F238E27FC236}">
              <a16:creationId xmlns:a16="http://schemas.microsoft.com/office/drawing/2014/main" id="{00000000-0008-0000-0100-00006F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80" name="Shape 4">
          <a:extLst>
            <a:ext uri="{FF2B5EF4-FFF2-40B4-BE49-F238E27FC236}">
              <a16:creationId xmlns:a16="http://schemas.microsoft.com/office/drawing/2014/main" id="{00000000-0008-0000-0100-000070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81" name="Shape 4">
          <a:extLst>
            <a:ext uri="{FF2B5EF4-FFF2-40B4-BE49-F238E27FC236}">
              <a16:creationId xmlns:a16="http://schemas.microsoft.com/office/drawing/2014/main" id="{00000000-0008-0000-0100-000071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82" name="Shape 4">
          <a:extLst>
            <a:ext uri="{FF2B5EF4-FFF2-40B4-BE49-F238E27FC236}">
              <a16:creationId xmlns:a16="http://schemas.microsoft.com/office/drawing/2014/main" id="{00000000-0008-0000-0100-000072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83" name="Shape 4">
          <a:extLst>
            <a:ext uri="{FF2B5EF4-FFF2-40B4-BE49-F238E27FC236}">
              <a16:creationId xmlns:a16="http://schemas.microsoft.com/office/drawing/2014/main" id="{00000000-0008-0000-0100-000073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84" name="Shape 4">
          <a:extLst>
            <a:ext uri="{FF2B5EF4-FFF2-40B4-BE49-F238E27FC236}">
              <a16:creationId xmlns:a16="http://schemas.microsoft.com/office/drawing/2014/main" id="{00000000-0008-0000-0100-000074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85" name="Shape 4">
          <a:extLst>
            <a:ext uri="{FF2B5EF4-FFF2-40B4-BE49-F238E27FC236}">
              <a16:creationId xmlns:a16="http://schemas.microsoft.com/office/drawing/2014/main" id="{00000000-0008-0000-0100-000075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86" name="Shape 4">
          <a:extLst>
            <a:ext uri="{FF2B5EF4-FFF2-40B4-BE49-F238E27FC236}">
              <a16:creationId xmlns:a16="http://schemas.microsoft.com/office/drawing/2014/main" id="{00000000-0008-0000-0100-000076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87" name="Shape 4">
          <a:extLst>
            <a:ext uri="{FF2B5EF4-FFF2-40B4-BE49-F238E27FC236}">
              <a16:creationId xmlns:a16="http://schemas.microsoft.com/office/drawing/2014/main" id="{00000000-0008-0000-0100-000077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88" name="Shape 4">
          <a:extLst>
            <a:ext uri="{FF2B5EF4-FFF2-40B4-BE49-F238E27FC236}">
              <a16:creationId xmlns:a16="http://schemas.microsoft.com/office/drawing/2014/main" id="{00000000-0008-0000-0100-000078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89" name="Shape 4">
          <a:extLst>
            <a:ext uri="{FF2B5EF4-FFF2-40B4-BE49-F238E27FC236}">
              <a16:creationId xmlns:a16="http://schemas.microsoft.com/office/drawing/2014/main" id="{00000000-0008-0000-0100-000079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90" name="Shape 4">
          <a:extLst>
            <a:ext uri="{FF2B5EF4-FFF2-40B4-BE49-F238E27FC236}">
              <a16:creationId xmlns:a16="http://schemas.microsoft.com/office/drawing/2014/main" id="{00000000-0008-0000-0100-00007A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91" name="Shape 4">
          <a:extLst>
            <a:ext uri="{FF2B5EF4-FFF2-40B4-BE49-F238E27FC236}">
              <a16:creationId xmlns:a16="http://schemas.microsoft.com/office/drawing/2014/main" id="{00000000-0008-0000-0100-00007B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92" name="Shape 4">
          <a:extLst>
            <a:ext uri="{FF2B5EF4-FFF2-40B4-BE49-F238E27FC236}">
              <a16:creationId xmlns:a16="http://schemas.microsoft.com/office/drawing/2014/main" id="{00000000-0008-0000-0100-00007C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93" name="Shape 4">
          <a:extLst>
            <a:ext uri="{FF2B5EF4-FFF2-40B4-BE49-F238E27FC236}">
              <a16:creationId xmlns:a16="http://schemas.microsoft.com/office/drawing/2014/main" id="{00000000-0008-0000-0100-00007D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94" name="Shape 4">
          <a:extLst>
            <a:ext uri="{FF2B5EF4-FFF2-40B4-BE49-F238E27FC236}">
              <a16:creationId xmlns:a16="http://schemas.microsoft.com/office/drawing/2014/main" id="{00000000-0008-0000-0100-00007E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95" name="Shape 4">
          <a:extLst>
            <a:ext uri="{FF2B5EF4-FFF2-40B4-BE49-F238E27FC236}">
              <a16:creationId xmlns:a16="http://schemas.microsoft.com/office/drawing/2014/main" id="{00000000-0008-0000-0100-00007F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96" name="Shape 4">
          <a:extLst>
            <a:ext uri="{FF2B5EF4-FFF2-40B4-BE49-F238E27FC236}">
              <a16:creationId xmlns:a16="http://schemas.microsoft.com/office/drawing/2014/main" id="{00000000-0008-0000-0100-000080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97" name="Shape 4">
          <a:extLst>
            <a:ext uri="{FF2B5EF4-FFF2-40B4-BE49-F238E27FC236}">
              <a16:creationId xmlns:a16="http://schemas.microsoft.com/office/drawing/2014/main" id="{00000000-0008-0000-0100-000081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98" name="Shape 4">
          <a:extLst>
            <a:ext uri="{FF2B5EF4-FFF2-40B4-BE49-F238E27FC236}">
              <a16:creationId xmlns:a16="http://schemas.microsoft.com/office/drawing/2014/main" id="{00000000-0008-0000-0100-000082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899" name="Shape 4">
          <a:extLst>
            <a:ext uri="{FF2B5EF4-FFF2-40B4-BE49-F238E27FC236}">
              <a16:creationId xmlns:a16="http://schemas.microsoft.com/office/drawing/2014/main" id="{00000000-0008-0000-0100-000083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900" name="Shape 4">
          <a:extLst>
            <a:ext uri="{FF2B5EF4-FFF2-40B4-BE49-F238E27FC236}">
              <a16:creationId xmlns:a16="http://schemas.microsoft.com/office/drawing/2014/main" id="{00000000-0008-0000-0100-000084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901" name="Shape 4">
          <a:extLst>
            <a:ext uri="{FF2B5EF4-FFF2-40B4-BE49-F238E27FC236}">
              <a16:creationId xmlns:a16="http://schemas.microsoft.com/office/drawing/2014/main" id="{00000000-0008-0000-0100-000085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902" name="Shape 4">
          <a:extLst>
            <a:ext uri="{FF2B5EF4-FFF2-40B4-BE49-F238E27FC236}">
              <a16:creationId xmlns:a16="http://schemas.microsoft.com/office/drawing/2014/main" id="{00000000-0008-0000-0100-000086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903" name="Shape 4">
          <a:extLst>
            <a:ext uri="{FF2B5EF4-FFF2-40B4-BE49-F238E27FC236}">
              <a16:creationId xmlns:a16="http://schemas.microsoft.com/office/drawing/2014/main" id="{00000000-0008-0000-0100-000087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904" name="Shape 4">
          <a:extLst>
            <a:ext uri="{FF2B5EF4-FFF2-40B4-BE49-F238E27FC236}">
              <a16:creationId xmlns:a16="http://schemas.microsoft.com/office/drawing/2014/main" id="{00000000-0008-0000-0100-000088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905" name="Shape 4">
          <a:extLst>
            <a:ext uri="{FF2B5EF4-FFF2-40B4-BE49-F238E27FC236}">
              <a16:creationId xmlns:a16="http://schemas.microsoft.com/office/drawing/2014/main" id="{00000000-0008-0000-0100-000089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906" name="Shape 4">
          <a:extLst>
            <a:ext uri="{FF2B5EF4-FFF2-40B4-BE49-F238E27FC236}">
              <a16:creationId xmlns:a16="http://schemas.microsoft.com/office/drawing/2014/main" id="{00000000-0008-0000-0100-00008A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907" name="Shape 4">
          <a:extLst>
            <a:ext uri="{FF2B5EF4-FFF2-40B4-BE49-F238E27FC236}">
              <a16:creationId xmlns:a16="http://schemas.microsoft.com/office/drawing/2014/main" id="{00000000-0008-0000-0100-00008B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908" name="Shape 4">
          <a:extLst>
            <a:ext uri="{FF2B5EF4-FFF2-40B4-BE49-F238E27FC236}">
              <a16:creationId xmlns:a16="http://schemas.microsoft.com/office/drawing/2014/main" id="{00000000-0008-0000-0100-00008C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909" name="Shape 4">
          <a:extLst>
            <a:ext uri="{FF2B5EF4-FFF2-40B4-BE49-F238E27FC236}">
              <a16:creationId xmlns:a16="http://schemas.microsoft.com/office/drawing/2014/main" id="{00000000-0008-0000-0100-00008D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910" name="Shape 4">
          <a:extLst>
            <a:ext uri="{FF2B5EF4-FFF2-40B4-BE49-F238E27FC236}">
              <a16:creationId xmlns:a16="http://schemas.microsoft.com/office/drawing/2014/main" id="{00000000-0008-0000-0100-00008E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911" name="Shape 4">
          <a:extLst>
            <a:ext uri="{FF2B5EF4-FFF2-40B4-BE49-F238E27FC236}">
              <a16:creationId xmlns:a16="http://schemas.microsoft.com/office/drawing/2014/main" id="{00000000-0008-0000-0100-00008F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912" name="Shape 4">
          <a:extLst>
            <a:ext uri="{FF2B5EF4-FFF2-40B4-BE49-F238E27FC236}">
              <a16:creationId xmlns:a16="http://schemas.microsoft.com/office/drawing/2014/main" id="{00000000-0008-0000-0100-000090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913" name="Shape 4">
          <a:extLst>
            <a:ext uri="{FF2B5EF4-FFF2-40B4-BE49-F238E27FC236}">
              <a16:creationId xmlns:a16="http://schemas.microsoft.com/office/drawing/2014/main" id="{00000000-0008-0000-0100-000091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914" name="Shape 4">
          <a:extLst>
            <a:ext uri="{FF2B5EF4-FFF2-40B4-BE49-F238E27FC236}">
              <a16:creationId xmlns:a16="http://schemas.microsoft.com/office/drawing/2014/main" id="{00000000-0008-0000-0100-000092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915" name="Shape 4">
          <a:extLst>
            <a:ext uri="{FF2B5EF4-FFF2-40B4-BE49-F238E27FC236}">
              <a16:creationId xmlns:a16="http://schemas.microsoft.com/office/drawing/2014/main" id="{00000000-0008-0000-0100-000093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916" name="Shape 4">
          <a:extLst>
            <a:ext uri="{FF2B5EF4-FFF2-40B4-BE49-F238E27FC236}">
              <a16:creationId xmlns:a16="http://schemas.microsoft.com/office/drawing/2014/main" id="{00000000-0008-0000-0100-000094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917" name="Shape 4">
          <a:extLst>
            <a:ext uri="{FF2B5EF4-FFF2-40B4-BE49-F238E27FC236}">
              <a16:creationId xmlns:a16="http://schemas.microsoft.com/office/drawing/2014/main" id="{00000000-0008-0000-0100-000095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918" name="Shape 4">
          <a:extLst>
            <a:ext uri="{FF2B5EF4-FFF2-40B4-BE49-F238E27FC236}">
              <a16:creationId xmlns:a16="http://schemas.microsoft.com/office/drawing/2014/main" id="{00000000-0008-0000-0100-000096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919" name="Shape 4">
          <a:extLst>
            <a:ext uri="{FF2B5EF4-FFF2-40B4-BE49-F238E27FC236}">
              <a16:creationId xmlns:a16="http://schemas.microsoft.com/office/drawing/2014/main" id="{00000000-0008-0000-0100-000097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920" name="Shape 4">
          <a:extLst>
            <a:ext uri="{FF2B5EF4-FFF2-40B4-BE49-F238E27FC236}">
              <a16:creationId xmlns:a16="http://schemas.microsoft.com/office/drawing/2014/main" id="{00000000-0008-0000-0100-000098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921" name="Shape 4">
          <a:extLst>
            <a:ext uri="{FF2B5EF4-FFF2-40B4-BE49-F238E27FC236}">
              <a16:creationId xmlns:a16="http://schemas.microsoft.com/office/drawing/2014/main" id="{00000000-0008-0000-0100-000099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922" name="Shape 4">
          <a:extLst>
            <a:ext uri="{FF2B5EF4-FFF2-40B4-BE49-F238E27FC236}">
              <a16:creationId xmlns:a16="http://schemas.microsoft.com/office/drawing/2014/main" id="{00000000-0008-0000-0100-00009A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923" name="Shape 4">
          <a:extLst>
            <a:ext uri="{FF2B5EF4-FFF2-40B4-BE49-F238E27FC236}">
              <a16:creationId xmlns:a16="http://schemas.microsoft.com/office/drawing/2014/main" id="{00000000-0008-0000-0100-00009B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924" name="Shape 4">
          <a:extLst>
            <a:ext uri="{FF2B5EF4-FFF2-40B4-BE49-F238E27FC236}">
              <a16:creationId xmlns:a16="http://schemas.microsoft.com/office/drawing/2014/main" id="{00000000-0008-0000-0100-00009C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925" name="Shape 4">
          <a:extLst>
            <a:ext uri="{FF2B5EF4-FFF2-40B4-BE49-F238E27FC236}">
              <a16:creationId xmlns:a16="http://schemas.microsoft.com/office/drawing/2014/main" id="{00000000-0008-0000-0100-00009D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926" name="Shape 4">
          <a:extLst>
            <a:ext uri="{FF2B5EF4-FFF2-40B4-BE49-F238E27FC236}">
              <a16:creationId xmlns:a16="http://schemas.microsoft.com/office/drawing/2014/main" id="{00000000-0008-0000-0100-00009E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927" name="Shape 4">
          <a:extLst>
            <a:ext uri="{FF2B5EF4-FFF2-40B4-BE49-F238E27FC236}">
              <a16:creationId xmlns:a16="http://schemas.microsoft.com/office/drawing/2014/main" id="{00000000-0008-0000-0100-00009F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928" name="Shape 4">
          <a:extLst>
            <a:ext uri="{FF2B5EF4-FFF2-40B4-BE49-F238E27FC236}">
              <a16:creationId xmlns:a16="http://schemas.microsoft.com/office/drawing/2014/main" id="{00000000-0008-0000-0100-0000A0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929" name="Shape 4">
          <a:extLst>
            <a:ext uri="{FF2B5EF4-FFF2-40B4-BE49-F238E27FC236}">
              <a16:creationId xmlns:a16="http://schemas.microsoft.com/office/drawing/2014/main" id="{00000000-0008-0000-0100-0000A1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930" name="Shape 4">
          <a:extLst>
            <a:ext uri="{FF2B5EF4-FFF2-40B4-BE49-F238E27FC236}">
              <a16:creationId xmlns:a16="http://schemas.microsoft.com/office/drawing/2014/main" id="{00000000-0008-0000-0100-0000A2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931" name="Shape 4">
          <a:extLst>
            <a:ext uri="{FF2B5EF4-FFF2-40B4-BE49-F238E27FC236}">
              <a16:creationId xmlns:a16="http://schemas.microsoft.com/office/drawing/2014/main" id="{00000000-0008-0000-0100-0000A3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932" name="Shape 4">
          <a:extLst>
            <a:ext uri="{FF2B5EF4-FFF2-40B4-BE49-F238E27FC236}">
              <a16:creationId xmlns:a16="http://schemas.microsoft.com/office/drawing/2014/main" id="{00000000-0008-0000-0100-0000A4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933" name="Shape 4">
          <a:extLst>
            <a:ext uri="{FF2B5EF4-FFF2-40B4-BE49-F238E27FC236}">
              <a16:creationId xmlns:a16="http://schemas.microsoft.com/office/drawing/2014/main" id="{00000000-0008-0000-0100-0000A5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934" name="Shape 4">
          <a:extLst>
            <a:ext uri="{FF2B5EF4-FFF2-40B4-BE49-F238E27FC236}">
              <a16:creationId xmlns:a16="http://schemas.microsoft.com/office/drawing/2014/main" id="{00000000-0008-0000-0100-0000A6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935" name="Shape 4">
          <a:extLst>
            <a:ext uri="{FF2B5EF4-FFF2-40B4-BE49-F238E27FC236}">
              <a16:creationId xmlns:a16="http://schemas.microsoft.com/office/drawing/2014/main" id="{00000000-0008-0000-0100-0000A7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936" name="Shape 4">
          <a:extLst>
            <a:ext uri="{FF2B5EF4-FFF2-40B4-BE49-F238E27FC236}">
              <a16:creationId xmlns:a16="http://schemas.microsoft.com/office/drawing/2014/main" id="{00000000-0008-0000-0100-0000A8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38</xdr:row>
      <xdr:rowOff>0</xdr:rowOff>
    </xdr:from>
    <xdr:ext cx="47625" cy="66675"/>
    <xdr:sp macro="" textlink="">
      <xdr:nvSpPr>
        <xdr:cNvPr id="937" name="Shape 4">
          <a:extLst>
            <a:ext uri="{FF2B5EF4-FFF2-40B4-BE49-F238E27FC236}">
              <a16:creationId xmlns:a16="http://schemas.microsoft.com/office/drawing/2014/main" id="{00000000-0008-0000-0100-0000A9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38" name="Shape 4">
          <a:extLst>
            <a:ext uri="{FF2B5EF4-FFF2-40B4-BE49-F238E27FC236}">
              <a16:creationId xmlns:a16="http://schemas.microsoft.com/office/drawing/2014/main" id="{00000000-0008-0000-0100-0000AA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39" name="Shape 4">
          <a:extLst>
            <a:ext uri="{FF2B5EF4-FFF2-40B4-BE49-F238E27FC236}">
              <a16:creationId xmlns:a16="http://schemas.microsoft.com/office/drawing/2014/main" id="{00000000-0008-0000-0100-0000AB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40" name="Shape 4">
          <a:extLst>
            <a:ext uri="{FF2B5EF4-FFF2-40B4-BE49-F238E27FC236}">
              <a16:creationId xmlns:a16="http://schemas.microsoft.com/office/drawing/2014/main" id="{00000000-0008-0000-0100-0000AC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41" name="Shape 4">
          <a:extLst>
            <a:ext uri="{FF2B5EF4-FFF2-40B4-BE49-F238E27FC236}">
              <a16:creationId xmlns:a16="http://schemas.microsoft.com/office/drawing/2014/main" id="{00000000-0008-0000-0100-0000AD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42" name="Shape 4">
          <a:extLst>
            <a:ext uri="{FF2B5EF4-FFF2-40B4-BE49-F238E27FC236}">
              <a16:creationId xmlns:a16="http://schemas.microsoft.com/office/drawing/2014/main" id="{00000000-0008-0000-0100-0000AE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43" name="Shape 4">
          <a:extLst>
            <a:ext uri="{FF2B5EF4-FFF2-40B4-BE49-F238E27FC236}">
              <a16:creationId xmlns:a16="http://schemas.microsoft.com/office/drawing/2014/main" id="{00000000-0008-0000-0100-0000AF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44" name="Shape 4">
          <a:extLst>
            <a:ext uri="{FF2B5EF4-FFF2-40B4-BE49-F238E27FC236}">
              <a16:creationId xmlns:a16="http://schemas.microsoft.com/office/drawing/2014/main" id="{00000000-0008-0000-0100-0000B0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45" name="Shape 4">
          <a:extLst>
            <a:ext uri="{FF2B5EF4-FFF2-40B4-BE49-F238E27FC236}">
              <a16:creationId xmlns:a16="http://schemas.microsoft.com/office/drawing/2014/main" id="{00000000-0008-0000-0100-0000B1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46" name="Shape 4">
          <a:extLst>
            <a:ext uri="{FF2B5EF4-FFF2-40B4-BE49-F238E27FC236}">
              <a16:creationId xmlns:a16="http://schemas.microsoft.com/office/drawing/2014/main" id="{00000000-0008-0000-0100-0000B2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47" name="Shape 4">
          <a:extLst>
            <a:ext uri="{FF2B5EF4-FFF2-40B4-BE49-F238E27FC236}">
              <a16:creationId xmlns:a16="http://schemas.microsoft.com/office/drawing/2014/main" id="{00000000-0008-0000-0100-0000B3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48" name="Shape 4">
          <a:extLst>
            <a:ext uri="{FF2B5EF4-FFF2-40B4-BE49-F238E27FC236}">
              <a16:creationId xmlns:a16="http://schemas.microsoft.com/office/drawing/2014/main" id="{00000000-0008-0000-0100-0000B4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49" name="Shape 4">
          <a:extLst>
            <a:ext uri="{FF2B5EF4-FFF2-40B4-BE49-F238E27FC236}">
              <a16:creationId xmlns:a16="http://schemas.microsoft.com/office/drawing/2014/main" id="{00000000-0008-0000-0100-0000B5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50" name="Shape 4">
          <a:extLst>
            <a:ext uri="{FF2B5EF4-FFF2-40B4-BE49-F238E27FC236}">
              <a16:creationId xmlns:a16="http://schemas.microsoft.com/office/drawing/2014/main" id="{00000000-0008-0000-0100-0000B6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51" name="Shape 4">
          <a:extLst>
            <a:ext uri="{FF2B5EF4-FFF2-40B4-BE49-F238E27FC236}">
              <a16:creationId xmlns:a16="http://schemas.microsoft.com/office/drawing/2014/main" id="{00000000-0008-0000-0100-0000B7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52" name="Shape 4">
          <a:extLst>
            <a:ext uri="{FF2B5EF4-FFF2-40B4-BE49-F238E27FC236}">
              <a16:creationId xmlns:a16="http://schemas.microsoft.com/office/drawing/2014/main" id="{00000000-0008-0000-0100-0000B8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53" name="Shape 4">
          <a:extLst>
            <a:ext uri="{FF2B5EF4-FFF2-40B4-BE49-F238E27FC236}">
              <a16:creationId xmlns:a16="http://schemas.microsoft.com/office/drawing/2014/main" id="{00000000-0008-0000-0100-0000B9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54" name="Shape 4">
          <a:extLst>
            <a:ext uri="{FF2B5EF4-FFF2-40B4-BE49-F238E27FC236}">
              <a16:creationId xmlns:a16="http://schemas.microsoft.com/office/drawing/2014/main" id="{00000000-0008-0000-0100-0000BA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55" name="Shape 4">
          <a:extLst>
            <a:ext uri="{FF2B5EF4-FFF2-40B4-BE49-F238E27FC236}">
              <a16:creationId xmlns:a16="http://schemas.microsoft.com/office/drawing/2014/main" id="{00000000-0008-0000-0100-0000BB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56" name="Shape 4">
          <a:extLst>
            <a:ext uri="{FF2B5EF4-FFF2-40B4-BE49-F238E27FC236}">
              <a16:creationId xmlns:a16="http://schemas.microsoft.com/office/drawing/2014/main" id="{00000000-0008-0000-0100-0000BC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57" name="Shape 4">
          <a:extLst>
            <a:ext uri="{FF2B5EF4-FFF2-40B4-BE49-F238E27FC236}">
              <a16:creationId xmlns:a16="http://schemas.microsoft.com/office/drawing/2014/main" id="{00000000-0008-0000-0100-0000BD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58" name="Shape 4">
          <a:extLst>
            <a:ext uri="{FF2B5EF4-FFF2-40B4-BE49-F238E27FC236}">
              <a16:creationId xmlns:a16="http://schemas.microsoft.com/office/drawing/2014/main" id="{00000000-0008-0000-0100-0000BE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59" name="Shape 4">
          <a:extLst>
            <a:ext uri="{FF2B5EF4-FFF2-40B4-BE49-F238E27FC236}">
              <a16:creationId xmlns:a16="http://schemas.microsoft.com/office/drawing/2014/main" id="{00000000-0008-0000-0100-0000BF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60" name="Shape 4">
          <a:extLst>
            <a:ext uri="{FF2B5EF4-FFF2-40B4-BE49-F238E27FC236}">
              <a16:creationId xmlns:a16="http://schemas.microsoft.com/office/drawing/2014/main" id="{00000000-0008-0000-0100-0000C0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61" name="Shape 4">
          <a:extLst>
            <a:ext uri="{FF2B5EF4-FFF2-40B4-BE49-F238E27FC236}">
              <a16:creationId xmlns:a16="http://schemas.microsoft.com/office/drawing/2014/main" id="{00000000-0008-0000-0100-0000C1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62" name="Shape 4">
          <a:extLst>
            <a:ext uri="{FF2B5EF4-FFF2-40B4-BE49-F238E27FC236}">
              <a16:creationId xmlns:a16="http://schemas.microsoft.com/office/drawing/2014/main" id="{00000000-0008-0000-0100-0000C2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63" name="Shape 4">
          <a:extLst>
            <a:ext uri="{FF2B5EF4-FFF2-40B4-BE49-F238E27FC236}">
              <a16:creationId xmlns:a16="http://schemas.microsoft.com/office/drawing/2014/main" id="{00000000-0008-0000-0100-0000C3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64" name="Shape 4">
          <a:extLst>
            <a:ext uri="{FF2B5EF4-FFF2-40B4-BE49-F238E27FC236}">
              <a16:creationId xmlns:a16="http://schemas.microsoft.com/office/drawing/2014/main" id="{00000000-0008-0000-0100-0000C4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65" name="Shape 4">
          <a:extLst>
            <a:ext uri="{FF2B5EF4-FFF2-40B4-BE49-F238E27FC236}">
              <a16:creationId xmlns:a16="http://schemas.microsoft.com/office/drawing/2014/main" id="{00000000-0008-0000-0100-0000C5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66" name="Shape 4">
          <a:extLst>
            <a:ext uri="{FF2B5EF4-FFF2-40B4-BE49-F238E27FC236}">
              <a16:creationId xmlns:a16="http://schemas.microsoft.com/office/drawing/2014/main" id="{00000000-0008-0000-0100-0000C6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67" name="Shape 4">
          <a:extLst>
            <a:ext uri="{FF2B5EF4-FFF2-40B4-BE49-F238E27FC236}">
              <a16:creationId xmlns:a16="http://schemas.microsoft.com/office/drawing/2014/main" id="{00000000-0008-0000-0100-0000C7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68" name="Shape 4">
          <a:extLst>
            <a:ext uri="{FF2B5EF4-FFF2-40B4-BE49-F238E27FC236}">
              <a16:creationId xmlns:a16="http://schemas.microsoft.com/office/drawing/2014/main" id="{00000000-0008-0000-0100-0000C8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69" name="Shape 4">
          <a:extLst>
            <a:ext uri="{FF2B5EF4-FFF2-40B4-BE49-F238E27FC236}">
              <a16:creationId xmlns:a16="http://schemas.microsoft.com/office/drawing/2014/main" id="{00000000-0008-0000-0100-0000C9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70" name="Shape 4">
          <a:extLst>
            <a:ext uri="{FF2B5EF4-FFF2-40B4-BE49-F238E27FC236}">
              <a16:creationId xmlns:a16="http://schemas.microsoft.com/office/drawing/2014/main" id="{00000000-0008-0000-0100-0000CA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71" name="Shape 4">
          <a:extLst>
            <a:ext uri="{FF2B5EF4-FFF2-40B4-BE49-F238E27FC236}">
              <a16:creationId xmlns:a16="http://schemas.microsoft.com/office/drawing/2014/main" id="{00000000-0008-0000-0100-0000CB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72" name="Shape 4">
          <a:extLst>
            <a:ext uri="{FF2B5EF4-FFF2-40B4-BE49-F238E27FC236}">
              <a16:creationId xmlns:a16="http://schemas.microsoft.com/office/drawing/2014/main" id="{00000000-0008-0000-0100-0000CC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73" name="Shape 4">
          <a:extLst>
            <a:ext uri="{FF2B5EF4-FFF2-40B4-BE49-F238E27FC236}">
              <a16:creationId xmlns:a16="http://schemas.microsoft.com/office/drawing/2014/main" id="{00000000-0008-0000-0100-0000CD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74" name="Shape 4">
          <a:extLst>
            <a:ext uri="{FF2B5EF4-FFF2-40B4-BE49-F238E27FC236}">
              <a16:creationId xmlns:a16="http://schemas.microsoft.com/office/drawing/2014/main" id="{00000000-0008-0000-0100-0000CE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75" name="Shape 4">
          <a:extLst>
            <a:ext uri="{FF2B5EF4-FFF2-40B4-BE49-F238E27FC236}">
              <a16:creationId xmlns:a16="http://schemas.microsoft.com/office/drawing/2014/main" id="{00000000-0008-0000-0100-0000CF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76" name="Shape 4">
          <a:extLst>
            <a:ext uri="{FF2B5EF4-FFF2-40B4-BE49-F238E27FC236}">
              <a16:creationId xmlns:a16="http://schemas.microsoft.com/office/drawing/2014/main" id="{00000000-0008-0000-0100-0000D0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77" name="Shape 4">
          <a:extLst>
            <a:ext uri="{FF2B5EF4-FFF2-40B4-BE49-F238E27FC236}">
              <a16:creationId xmlns:a16="http://schemas.microsoft.com/office/drawing/2014/main" id="{00000000-0008-0000-0100-0000D1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78" name="Shape 4">
          <a:extLst>
            <a:ext uri="{FF2B5EF4-FFF2-40B4-BE49-F238E27FC236}">
              <a16:creationId xmlns:a16="http://schemas.microsoft.com/office/drawing/2014/main" id="{00000000-0008-0000-0100-0000D2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79" name="Shape 4">
          <a:extLst>
            <a:ext uri="{FF2B5EF4-FFF2-40B4-BE49-F238E27FC236}">
              <a16:creationId xmlns:a16="http://schemas.microsoft.com/office/drawing/2014/main" id="{00000000-0008-0000-0100-0000D3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80" name="Shape 4">
          <a:extLst>
            <a:ext uri="{FF2B5EF4-FFF2-40B4-BE49-F238E27FC236}">
              <a16:creationId xmlns:a16="http://schemas.microsoft.com/office/drawing/2014/main" id="{00000000-0008-0000-0100-0000D4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81" name="Shape 4">
          <a:extLst>
            <a:ext uri="{FF2B5EF4-FFF2-40B4-BE49-F238E27FC236}">
              <a16:creationId xmlns:a16="http://schemas.microsoft.com/office/drawing/2014/main" id="{00000000-0008-0000-0100-0000D5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82" name="Shape 4">
          <a:extLst>
            <a:ext uri="{FF2B5EF4-FFF2-40B4-BE49-F238E27FC236}">
              <a16:creationId xmlns:a16="http://schemas.microsoft.com/office/drawing/2014/main" id="{00000000-0008-0000-0100-0000D6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83" name="Shape 4">
          <a:extLst>
            <a:ext uri="{FF2B5EF4-FFF2-40B4-BE49-F238E27FC236}">
              <a16:creationId xmlns:a16="http://schemas.microsoft.com/office/drawing/2014/main" id="{00000000-0008-0000-0100-0000D7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84" name="Shape 4">
          <a:extLst>
            <a:ext uri="{FF2B5EF4-FFF2-40B4-BE49-F238E27FC236}">
              <a16:creationId xmlns:a16="http://schemas.microsoft.com/office/drawing/2014/main" id="{00000000-0008-0000-0100-0000D8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85" name="Shape 4">
          <a:extLst>
            <a:ext uri="{FF2B5EF4-FFF2-40B4-BE49-F238E27FC236}">
              <a16:creationId xmlns:a16="http://schemas.microsoft.com/office/drawing/2014/main" id="{00000000-0008-0000-0100-0000D9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86" name="Shape 4">
          <a:extLst>
            <a:ext uri="{FF2B5EF4-FFF2-40B4-BE49-F238E27FC236}">
              <a16:creationId xmlns:a16="http://schemas.microsoft.com/office/drawing/2014/main" id="{00000000-0008-0000-0100-0000DA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87" name="Shape 4">
          <a:extLst>
            <a:ext uri="{FF2B5EF4-FFF2-40B4-BE49-F238E27FC236}">
              <a16:creationId xmlns:a16="http://schemas.microsoft.com/office/drawing/2014/main" id="{00000000-0008-0000-0100-0000DB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88" name="Shape 4">
          <a:extLst>
            <a:ext uri="{FF2B5EF4-FFF2-40B4-BE49-F238E27FC236}">
              <a16:creationId xmlns:a16="http://schemas.microsoft.com/office/drawing/2014/main" id="{00000000-0008-0000-0100-0000DC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89" name="Shape 4">
          <a:extLst>
            <a:ext uri="{FF2B5EF4-FFF2-40B4-BE49-F238E27FC236}">
              <a16:creationId xmlns:a16="http://schemas.microsoft.com/office/drawing/2014/main" id="{00000000-0008-0000-0100-0000DD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90" name="Shape 4">
          <a:extLst>
            <a:ext uri="{FF2B5EF4-FFF2-40B4-BE49-F238E27FC236}">
              <a16:creationId xmlns:a16="http://schemas.microsoft.com/office/drawing/2014/main" id="{00000000-0008-0000-0100-0000DE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91" name="Shape 4">
          <a:extLst>
            <a:ext uri="{FF2B5EF4-FFF2-40B4-BE49-F238E27FC236}">
              <a16:creationId xmlns:a16="http://schemas.microsoft.com/office/drawing/2014/main" id="{00000000-0008-0000-0100-0000DF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92" name="Shape 4">
          <a:extLst>
            <a:ext uri="{FF2B5EF4-FFF2-40B4-BE49-F238E27FC236}">
              <a16:creationId xmlns:a16="http://schemas.microsoft.com/office/drawing/2014/main" id="{00000000-0008-0000-0100-0000E0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93" name="Shape 4">
          <a:extLst>
            <a:ext uri="{FF2B5EF4-FFF2-40B4-BE49-F238E27FC236}">
              <a16:creationId xmlns:a16="http://schemas.microsoft.com/office/drawing/2014/main" id="{00000000-0008-0000-0100-0000E1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94" name="Shape 4">
          <a:extLst>
            <a:ext uri="{FF2B5EF4-FFF2-40B4-BE49-F238E27FC236}">
              <a16:creationId xmlns:a16="http://schemas.microsoft.com/office/drawing/2014/main" id="{00000000-0008-0000-0100-0000E2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95" name="Shape 4">
          <a:extLst>
            <a:ext uri="{FF2B5EF4-FFF2-40B4-BE49-F238E27FC236}">
              <a16:creationId xmlns:a16="http://schemas.microsoft.com/office/drawing/2014/main" id="{00000000-0008-0000-0100-0000E3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96" name="Shape 4">
          <a:extLst>
            <a:ext uri="{FF2B5EF4-FFF2-40B4-BE49-F238E27FC236}">
              <a16:creationId xmlns:a16="http://schemas.microsoft.com/office/drawing/2014/main" id="{00000000-0008-0000-0100-0000E4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97" name="Shape 4">
          <a:extLst>
            <a:ext uri="{FF2B5EF4-FFF2-40B4-BE49-F238E27FC236}">
              <a16:creationId xmlns:a16="http://schemas.microsoft.com/office/drawing/2014/main" id="{00000000-0008-0000-0100-0000E5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98" name="Shape 4">
          <a:extLst>
            <a:ext uri="{FF2B5EF4-FFF2-40B4-BE49-F238E27FC236}">
              <a16:creationId xmlns:a16="http://schemas.microsoft.com/office/drawing/2014/main" id="{00000000-0008-0000-0100-0000E6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999" name="Shape 4">
          <a:extLst>
            <a:ext uri="{FF2B5EF4-FFF2-40B4-BE49-F238E27FC236}">
              <a16:creationId xmlns:a16="http://schemas.microsoft.com/office/drawing/2014/main" id="{00000000-0008-0000-0100-0000E7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00" name="Shape 4">
          <a:extLst>
            <a:ext uri="{FF2B5EF4-FFF2-40B4-BE49-F238E27FC236}">
              <a16:creationId xmlns:a16="http://schemas.microsoft.com/office/drawing/2014/main" id="{00000000-0008-0000-0100-0000E8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01" name="Shape 4">
          <a:extLst>
            <a:ext uri="{FF2B5EF4-FFF2-40B4-BE49-F238E27FC236}">
              <a16:creationId xmlns:a16="http://schemas.microsoft.com/office/drawing/2014/main" id="{00000000-0008-0000-0100-0000E9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02" name="Shape 4">
          <a:extLst>
            <a:ext uri="{FF2B5EF4-FFF2-40B4-BE49-F238E27FC236}">
              <a16:creationId xmlns:a16="http://schemas.microsoft.com/office/drawing/2014/main" id="{00000000-0008-0000-0100-0000EA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03" name="Shape 4">
          <a:extLst>
            <a:ext uri="{FF2B5EF4-FFF2-40B4-BE49-F238E27FC236}">
              <a16:creationId xmlns:a16="http://schemas.microsoft.com/office/drawing/2014/main" id="{00000000-0008-0000-0100-0000EB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04" name="Shape 4">
          <a:extLst>
            <a:ext uri="{FF2B5EF4-FFF2-40B4-BE49-F238E27FC236}">
              <a16:creationId xmlns:a16="http://schemas.microsoft.com/office/drawing/2014/main" id="{00000000-0008-0000-0100-0000EC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05" name="Shape 4">
          <a:extLst>
            <a:ext uri="{FF2B5EF4-FFF2-40B4-BE49-F238E27FC236}">
              <a16:creationId xmlns:a16="http://schemas.microsoft.com/office/drawing/2014/main" id="{00000000-0008-0000-0100-0000ED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06" name="Shape 4">
          <a:extLst>
            <a:ext uri="{FF2B5EF4-FFF2-40B4-BE49-F238E27FC236}">
              <a16:creationId xmlns:a16="http://schemas.microsoft.com/office/drawing/2014/main" id="{00000000-0008-0000-0100-0000EE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07" name="Shape 4">
          <a:extLst>
            <a:ext uri="{FF2B5EF4-FFF2-40B4-BE49-F238E27FC236}">
              <a16:creationId xmlns:a16="http://schemas.microsoft.com/office/drawing/2014/main" id="{00000000-0008-0000-0100-0000EF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08" name="Shape 4">
          <a:extLst>
            <a:ext uri="{FF2B5EF4-FFF2-40B4-BE49-F238E27FC236}">
              <a16:creationId xmlns:a16="http://schemas.microsoft.com/office/drawing/2014/main" id="{00000000-0008-0000-0100-0000F0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09" name="Shape 4">
          <a:extLst>
            <a:ext uri="{FF2B5EF4-FFF2-40B4-BE49-F238E27FC236}">
              <a16:creationId xmlns:a16="http://schemas.microsoft.com/office/drawing/2014/main" id="{00000000-0008-0000-0100-0000F1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10" name="Shape 4">
          <a:extLst>
            <a:ext uri="{FF2B5EF4-FFF2-40B4-BE49-F238E27FC236}">
              <a16:creationId xmlns:a16="http://schemas.microsoft.com/office/drawing/2014/main" id="{00000000-0008-0000-0100-0000F2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11" name="Shape 4">
          <a:extLst>
            <a:ext uri="{FF2B5EF4-FFF2-40B4-BE49-F238E27FC236}">
              <a16:creationId xmlns:a16="http://schemas.microsoft.com/office/drawing/2014/main" id="{00000000-0008-0000-0100-0000F3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12" name="Shape 4">
          <a:extLst>
            <a:ext uri="{FF2B5EF4-FFF2-40B4-BE49-F238E27FC236}">
              <a16:creationId xmlns:a16="http://schemas.microsoft.com/office/drawing/2014/main" id="{00000000-0008-0000-0100-0000F4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13" name="Shape 4">
          <a:extLst>
            <a:ext uri="{FF2B5EF4-FFF2-40B4-BE49-F238E27FC236}">
              <a16:creationId xmlns:a16="http://schemas.microsoft.com/office/drawing/2014/main" id="{00000000-0008-0000-0100-0000F5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14" name="Shape 4">
          <a:extLst>
            <a:ext uri="{FF2B5EF4-FFF2-40B4-BE49-F238E27FC236}">
              <a16:creationId xmlns:a16="http://schemas.microsoft.com/office/drawing/2014/main" id="{00000000-0008-0000-0100-0000F6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15" name="Shape 4">
          <a:extLst>
            <a:ext uri="{FF2B5EF4-FFF2-40B4-BE49-F238E27FC236}">
              <a16:creationId xmlns:a16="http://schemas.microsoft.com/office/drawing/2014/main" id="{00000000-0008-0000-0100-0000F7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16" name="Shape 4">
          <a:extLst>
            <a:ext uri="{FF2B5EF4-FFF2-40B4-BE49-F238E27FC236}">
              <a16:creationId xmlns:a16="http://schemas.microsoft.com/office/drawing/2014/main" id="{00000000-0008-0000-0100-0000F8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17" name="Shape 4">
          <a:extLst>
            <a:ext uri="{FF2B5EF4-FFF2-40B4-BE49-F238E27FC236}">
              <a16:creationId xmlns:a16="http://schemas.microsoft.com/office/drawing/2014/main" id="{00000000-0008-0000-0100-0000F9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18" name="Shape 4">
          <a:extLst>
            <a:ext uri="{FF2B5EF4-FFF2-40B4-BE49-F238E27FC236}">
              <a16:creationId xmlns:a16="http://schemas.microsoft.com/office/drawing/2014/main" id="{00000000-0008-0000-0100-0000FA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19" name="Shape 4">
          <a:extLst>
            <a:ext uri="{FF2B5EF4-FFF2-40B4-BE49-F238E27FC236}">
              <a16:creationId xmlns:a16="http://schemas.microsoft.com/office/drawing/2014/main" id="{00000000-0008-0000-0100-0000FB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20" name="Shape 4">
          <a:extLst>
            <a:ext uri="{FF2B5EF4-FFF2-40B4-BE49-F238E27FC236}">
              <a16:creationId xmlns:a16="http://schemas.microsoft.com/office/drawing/2014/main" id="{00000000-0008-0000-0100-0000FC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21" name="Shape 4">
          <a:extLst>
            <a:ext uri="{FF2B5EF4-FFF2-40B4-BE49-F238E27FC236}">
              <a16:creationId xmlns:a16="http://schemas.microsoft.com/office/drawing/2014/main" id="{00000000-0008-0000-0100-0000FD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22" name="Shape 4">
          <a:extLst>
            <a:ext uri="{FF2B5EF4-FFF2-40B4-BE49-F238E27FC236}">
              <a16:creationId xmlns:a16="http://schemas.microsoft.com/office/drawing/2014/main" id="{00000000-0008-0000-0100-0000FE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23" name="Shape 4">
          <a:extLst>
            <a:ext uri="{FF2B5EF4-FFF2-40B4-BE49-F238E27FC236}">
              <a16:creationId xmlns:a16="http://schemas.microsoft.com/office/drawing/2014/main" id="{00000000-0008-0000-0100-0000FF0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24" name="Shape 4">
          <a:extLst>
            <a:ext uri="{FF2B5EF4-FFF2-40B4-BE49-F238E27FC236}">
              <a16:creationId xmlns:a16="http://schemas.microsoft.com/office/drawing/2014/main" id="{00000000-0008-0000-0100-000000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25" name="Shape 4">
          <a:extLst>
            <a:ext uri="{FF2B5EF4-FFF2-40B4-BE49-F238E27FC236}">
              <a16:creationId xmlns:a16="http://schemas.microsoft.com/office/drawing/2014/main" id="{00000000-0008-0000-0100-000001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26" name="Shape 4">
          <a:extLst>
            <a:ext uri="{FF2B5EF4-FFF2-40B4-BE49-F238E27FC236}">
              <a16:creationId xmlns:a16="http://schemas.microsoft.com/office/drawing/2014/main" id="{00000000-0008-0000-0100-000002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27" name="Shape 4">
          <a:extLst>
            <a:ext uri="{FF2B5EF4-FFF2-40B4-BE49-F238E27FC236}">
              <a16:creationId xmlns:a16="http://schemas.microsoft.com/office/drawing/2014/main" id="{00000000-0008-0000-0100-000003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28" name="Shape 4">
          <a:extLst>
            <a:ext uri="{FF2B5EF4-FFF2-40B4-BE49-F238E27FC236}">
              <a16:creationId xmlns:a16="http://schemas.microsoft.com/office/drawing/2014/main" id="{00000000-0008-0000-0100-000004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29" name="Shape 4">
          <a:extLst>
            <a:ext uri="{FF2B5EF4-FFF2-40B4-BE49-F238E27FC236}">
              <a16:creationId xmlns:a16="http://schemas.microsoft.com/office/drawing/2014/main" id="{00000000-0008-0000-0100-000005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30" name="Shape 4">
          <a:extLst>
            <a:ext uri="{FF2B5EF4-FFF2-40B4-BE49-F238E27FC236}">
              <a16:creationId xmlns:a16="http://schemas.microsoft.com/office/drawing/2014/main" id="{00000000-0008-0000-0100-000006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31" name="Shape 4">
          <a:extLst>
            <a:ext uri="{FF2B5EF4-FFF2-40B4-BE49-F238E27FC236}">
              <a16:creationId xmlns:a16="http://schemas.microsoft.com/office/drawing/2014/main" id="{00000000-0008-0000-0100-000007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32" name="Shape 4">
          <a:extLst>
            <a:ext uri="{FF2B5EF4-FFF2-40B4-BE49-F238E27FC236}">
              <a16:creationId xmlns:a16="http://schemas.microsoft.com/office/drawing/2014/main" id="{00000000-0008-0000-0100-000008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33" name="Shape 4">
          <a:extLst>
            <a:ext uri="{FF2B5EF4-FFF2-40B4-BE49-F238E27FC236}">
              <a16:creationId xmlns:a16="http://schemas.microsoft.com/office/drawing/2014/main" id="{00000000-0008-0000-0100-000009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34" name="Shape 4">
          <a:extLst>
            <a:ext uri="{FF2B5EF4-FFF2-40B4-BE49-F238E27FC236}">
              <a16:creationId xmlns:a16="http://schemas.microsoft.com/office/drawing/2014/main" id="{00000000-0008-0000-0100-00000A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35" name="Shape 4">
          <a:extLst>
            <a:ext uri="{FF2B5EF4-FFF2-40B4-BE49-F238E27FC236}">
              <a16:creationId xmlns:a16="http://schemas.microsoft.com/office/drawing/2014/main" id="{00000000-0008-0000-0100-00000B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36" name="Shape 4">
          <a:extLst>
            <a:ext uri="{FF2B5EF4-FFF2-40B4-BE49-F238E27FC236}">
              <a16:creationId xmlns:a16="http://schemas.microsoft.com/office/drawing/2014/main" id="{00000000-0008-0000-0100-00000C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37" name="Shape 4">
          <a:extLst>
            <a:ext uri="{FF2B5EF4-FFF2-40B4-BE49-F238E27FC236}">
              <a16:creationId xmlns:a16="http://schemas.microsoft.com/office/drawing/2014/main" id="{00000000-0008-0000-0100-00000D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38" name="Shape 4">
          <a:extLst>
            <a:ext uri="{FF2B5EF4-FFF2-40B4-BE49-F238E27FC236}">
              <a16:creationId xmlns:a16="http://schemas.microsoft.com/office/drawing/2014/main" id="{00000000-0008-0000-0100-00000E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39" name="Shape 4">
          <a:extLst>
            <a:ext uri="{FF2B5EF4-FFF2-40B4-BE49-F238E27FC236}">
              <a16:creationId xmlns:a16="http://schemas.microsoft.com/office/drawing/2014/main" id="{00000000-0008-0000-0100-00000F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40" name="Shape 4">
          <a:extLst>
            <a:ext uri="{FF2B5EF4-FFF2-40B4-BE49-F238E27FC236}">
              <a16:creationId xmlns:a16="http://schemas.microsoft.com/office/drawing/2014/main" id="{00000000-0008-0000-0100-000010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41" name="Shape 4">
          <a:extLst>
            <a:ext uri="{FF2B5EF4-FFF2-40B4-BE49-F238E27FC236}">
              <a16:creationId xmlns:a16="http://schemas.microsoft.com/office/drawing/2014/main" id="{00000000-0008-0000-0100-000011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42" name="Shape 4">
          <a:extLst>
            <a:ext uri="{FF2B5EF4-FFF2-40B4-BE49-F238E27FC236}">
              <a16:creationId xmlns:a16="http://schemas.microsoft.com/office/drawing/2014/main" id="{00000000-0008-0000-0100-000012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43" name="Shape 4">
          <a:extLst>
            <a:ext uri="{FF2B5EF4-FFF2-40B4-BE49-F238E27FC236}">
              <a16:creationId xmlns:a16="http://schemas.microsoft.com/office/drawing/2014/main" id="{00000000-0008-0000-0100-000013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44" name="Shape 4">
          <a:extLst>
            <a:ext uri="{FF2B5EF4-FFF2-40B4-BE49-F238E27FC236}">
              <a16:creationId xmlns:a16="http://schemas.microsoft.com/office/drawing/2014/main" id="{00000000-0008-0000-0100-000014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45" name="Shape 4">
          <a:extLst>
            <a:ext uri="{FF2B5EF4-FFF2-40B4-BE49-F238E27FC236}">
              <a16:creationId xmlns:a16="http://schemas.microsoft.com/office/drawing/2014/main" id="{00000000-0008-0000-0100-000015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46" name="Shape 4">
          <a:extLst>
            <a:ext uri="{FF2B5EF4-FFF2-40B4-BE49-F238E27FC236}">
              <a16:creationId xmlns:a16="http://schemas.microsoft.com/office/drawing/2014/main" id="{00000000-0008-0000-0100-000016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47" name="Shape 4">
          <a:extLst>
            <a:ext uri="{FF2B5EF4-FFF2-40B4-BE49-F238E27FC236}">
              <a16:creationId xmlns:a16="http://schemas.microsoft.com/office/drawing/2014/main" id="{00000000-0008-0000-0100-000017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48" name="Shape 4">
          <a:extLst>
            <a:ext uri="{FF2B5EF4-FFF2-40B4-BE49-F238E27FC236}">
              <a16:creationId xmlns:a16="http://schemas.microsoft.com/office/drawing/2014/main" id="{00000000-0008-0000-0100-000018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49" name="Shape 4">
          <a:extLst>
            <a:ext uri="{FF2B5EF4-FFF2-40B4-BE49-F238E27FC236}">
              <a16:creationId xmlns:a16="http://schemas.microsoft.com/office/drawing/2014/main" id="{00000000-0008-0000-0100-000019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50" name="Shape 4">
          <a:extLst>
            <a:ext uri="{FF2B5EF4-FFF2-40B4-BE49-F238E27FC236}">
              <a16:creationId xmlns:a16="http://schemas.microsoft.com/office/drawing/2014/main" id="{00000000-0008-0000-0100-00001A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51" name="Shape 4">
          <a:extLst>
            <a:ext uri="{FF2B5EF4-FFF2-40B4-BE49-F238E27FC236}">
              <a16:creationId xmlns:a16="http://schemas.microsoft.com/office/drawing/2014/main" id="{00000000-0008-0000-0100-00001B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52" name="Shape 4">
          <a:extLst>
            <a:ext uri="{FF2B5EF4-FFF2-40B4-BE49-F238E27FC236}">
              <a16:creationId xmlns:a16="http://schemas.microsoft.com/office/drawing/2014/main" id="{00000000-0008-0000-0100-00001C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53" name="Shape 4">
          <a:extLst>
            <a:ext uri="{FF2B5EF4-FFF2-40B4-BE49-F238E27FC236}">
              <a16:creationId xmlns:a16="http://schemas.microsoft.com/office/drawing/2014/main" id="{00000000-0008-0000-0100-00001D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54" name="Shape 4">
          <a:extLst>
            <a:ext uri="{FF2B5EF4-FFF2-40B4-BE49-F238E27FC236}">
              <a16:creationId xmlns:a16="http://schemas.microsoft.com/office/drawing/2014/main" id="{00000000-0008-0000-0100-00001E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55" name="Shape 4">
          <a:extLst>
            <a:ext uri="{FF2B5EF4-FFF2-40B4-BE49-F238E27FC236}">
              <a16:creationId xmlns:a16="http://schemas.microsoft.com/office/drawing/2014/main" id="{00000000-0008-0000-0100-00001F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56" name="Shape 4">
          <a:extLst>
            <a:ext uri="{FF2B5EF4-FFF2-40B4-BE49-F238E27FC236}">
              <a16:creationId xmlns:a16="http://schemas.microsoft.com/office/drawing/2014/main" id="{00000000-0008-0000-0100-000020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57" name="Shape 4">
          <a:extLst>
            <a:ext uri="{FF2B5EF4-FFF2-40B4-BE49-F238E27FC236}">
              <a16:creationId xmlns:a16="http://schemas.microsoft.com/office/drawing/2014/main" id="{00000000-0008-0000-0100-000021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58" name="Shape 4">
          <a:extLst>
            <a:ext uri="{FF2B5EF4-FFF2-40B4-BE49-F238E27FC236}">
              <a16:creationId xmlns:a16="http://schemas.microsoft.com/office/drawing/2014/main" id="{00000000-0008-0000-0100-000022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59" name="Shape 4">
          <a:extLst>
            <a:ext uri="{FF2B5EF4-FFF2-40B4-BE49-F238E27FC236}">
              <a16:creationId xmlns:a16="http://schemas.microsoft.com/office/drawing/2014/main" id="{00000000-0008-0000-0100-000023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60" name="Shape 4">
          <a:extLst>
            <a:ext uri="{FF2B5EF4-FFF2-40B4-BE49-F238E27FC236}">
              <a16:creationId xmlns:a16="http://schemas.microsoft.com/office/drawing/2014/main" id="{00000000-0008-0000-0100-000024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61" name="Shape 4">
          <a:extLst>
            <a:ext uri="{FF2B5EF4-FFF2-40B4-BE49-F238E27FC236}">
              <a16:creationId xmlns:a16="http://schemas.microsoft.com/office/drawing/2014/main" id="{00000000-0008-0000-0100-000025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62" name="Shape 4">
          <a:extLst>
            <a:ext uri="{FF2B5EF4-FFF2-40B4-BE49-F238E27FC236}">
              <a16:creationId xmlns:a16="http://schemas.microsoft.com/office/drawing/2014/main" id="{00000000-0008-0000-0100-000026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63" name="Shape 4">
          <a:extLst>
            <a:ext uri="{FF2B5EF4-FFF2-40B4-BE49-F238E27FC236}">
              <a16:creationId xmlns:a16="http://schemas.microsoft.com/office/drawing/2014/main" id="{00000000-0008-0000-0100-000027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64" name="Shape 4">
          <a:extLst>
            <a:ext uri="{FF2B5EF4-FFF2-40B4-BE49-F238E27FC236}">
              <a16:creationId xmlns:a16="http://schemas.microsoft.com/office/drawing/2014/main" id="{00000000-0008-0000-0100-000028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65" name="Shape 4">
          <a:extLst>
            <a:ext uri="{FF2B5EF4-FFF2-40B4-BE49-F238E27FC236}">
              <a16:creationId xmlns:a16="http://schemas.microsoft.com/office/drawing/2014/main" id="{00000000-0008-0000-0100-000029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66" name="Shape 4">
          <a:extLst>
            <a:ext uri="{FF2B5EF4-FFF2-40B4-BE49-F238E27FC236}">
              <a16:creationId xmlns:a16="http://schemas.microsoft.com/office/drawing/2014/main" id="{00000000-0008-0000-0100-00002A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67" name="Shape 4">
          <a:extLst>
            <a:ext uri="{FF2B5EF4-FFF2-40B4-BE49-F238E27FC236}">
              <a16:creationId xmlns:a16="http://schemas.microsoft.com/office/drawing/2014/main" id="{00000000-0008-0000-0100-00002B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68" name="Shape 4">
          <a:extLst>
            <a:ext uri="{FF2B5EF4-FFF2-40B4-BE49-F238E27FC236}">
              <a16:creationId xmlns:a16="http://schemas.microsoft.com/office/drawing/2014/main" id="{00000000-0008-0000-0100-00002C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69" name="Shape 4">
          <a:extLst>
            <a:ext uri="{FF2B5EF4-FFF2-40B4-BE49-F238E27FC236}">
              <a16:creationId xmlns:a16="http://schemas.microsoft.com/office/drawing/2014/main" id="{00000000-0008-0000-0100-00002D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70" name="Shape 4">
          <a:extLst>
            <a:ext uri="{FF2B5EF4-FFF2-40B4-BE49-F238E27FC236}">
              <a16:creationId xmlns:a16="http://schemas.microsoft.com/office/drawing/2014/main" id="{00000000-0008-0000-0100-00002E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71" name="Shape 4">
          <a:extLst>
            <a:ext uri="{FF2B5EF4-FFF2-40B4-BE49-F238E27FC236}">
              <a16:creationId xmlns:a16="http://schemas.microsoft.com/office/drawing/2014/main" id="{00000000-0008-0000-0100-00002F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72" name="Shape 4">
          <a:extLst>
            <a:ext uri="{FF2B5EF4-FFF2-40B4-BE49-F238E27FC236}">
              <a16:creationId xmlns:a16="http://schemas.microsoft.com/office/drawing/2014/main" id="{00000000-0008-0000-0100-000030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73" name="Shape 4">
          <a:extLst>
            <a:ext uri="{FF2B5EF4-FFF2-40B4-BE49-F238E27FC236}">
              <a16:creationId xmlns:a16="http://schemas.microsoft.com/office/drawing/2014/main" id="{00000000-0008-0000-0100-000031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74" name="Shape 4">
          <a:extLst>
            <a:ext uri="{FF2B5EF4-FFF2-40B4-BE49-F238E27FC236}">
              <a16:creationId xmlns:a16="http://schemas.microsoft.com/office/drawing/2014/main" id="{00000000-0008-0000-0100-000032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75" name="Shape 4">
          <a:extLst>
            <a:ext uri="{FF2B5EF4-FFF2-40B4-BE49-F238E27FC236}">
              <a16:creationId xmlns:a16="http://schemas.microsoft.com/office/drawing/2014/main" id="{00000000-0008-0000-0100-000033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76" name="Shape 4">
          <a:extLst>
            <a:ext uri="{FF2B5EF4-FFF2-40B4-BE49-F238E27FC236}">
              <a16:creationId xmlns:a16="http://schemas.microsoft.com/office/drawing/2014/main" id="{00000000-0008-0000-0100-000034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77" name="Shape 4">
          <a:extLst>
            <a:ext uri="{FF2B5EF4-FFF2-40B4-BE49-F238E27FC236}">
              <a16:creationId xmlns:a16="http://schemas.microsoft.com/office/drawing/2014/main" id="{00000000-0008-0000-0100-000035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78" name="Shape 4">
          <a:extLst>
            <a:ext uri="{FF2B5EF4-FFF2-40B4-BE49-F238E27FC236}">
              <a16:creationId xmlns:a16="http://schemas.microsoft.com/office/drawing/2014/main" id="{00000000-0008-0000-0100-000036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79" name="Shape 4">
          <a:extLst>
            <a:ext uri="{FF2B5EF4-FFF2-40B4-BE49-F238E27FC236}">
              <a16:creationId xmlns:a16="http://schemas.microsoft.com/office/drawing/2014/main" id="{00000000-0008-0000-0100-000037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80" name="Shape 4">
          <a:extLst>
            <a:ext uri="{FF2B5EF4-FFF2-40B4-BE49-F238E27FC236}">
              <a16:creationId xmlns:a16="http://schemas.microsoft.com/office/drawing/2014/main" id="{00000000-0008-0000-0100-000038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81" name="Shape 4">
          <a:extLst>
            <a:ext uri="{FF2B5EF4-FFF2-40B4-BE49-F238E27FC236}">
              <a16:creationId xmlns:a16="http://schemas.microsoft.com/office/drawing/2014/main" id="{00000000-0008-0000-0100-000039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82" name="Shape 4">
          <a:extLst>
            <a:ext uri="{FF2B5EF4-FFF2-40B4-BE49-F238E27FC236}">
              <a16:creationId xmlns:a16="http://schemas.microsoft.com/office/drawing/2014/main" id="{00000000-0008-0000-0100-00003A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83" name="Shape 4">
          <a:extLst>
            <a:ext uri="{FF2B5EF4-FFF2-40B4-BE49-F238E27FC236}">
              <a16:creationId xmlns:a16="http://schemas.microsoft.com/office/drawing/2014/main" id="{00000000-0008-0000-0100-00003B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84" name="Shape 4">
          <a:extLst>
            <a:ext uri="{FF2B5EF4-FFF2-40B4-BE49-F238E27FC236}">
              <a16:creationId xmlns:a16="http://schemas.microsoft.com/office/drawing/2014/main" id="{00000000-0008-0000-0100-00003C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85" name="Shape 4">
          <a:extLst>
            <a:ext uri="{FF2B5EF4-FFF2-40B4-BE49-F238E27FC236}">
              <a16:creationId xmlns:a16="http://schemas.microsoft.com/office/drawing/2014/main" id="{00000000-0008-0000-0100-00003D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86" name="Shape 4">
          <a:extLst>
            <a:ext uri="{FF2B5EF4-FFF2-40B4-BE49-F238E27FC236}">
              <a16:creationId xmlns:a16="http://schemas.microsoft.com/office/drawing/2014/main" id="{00000000-0008-0000-0100-00003E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87" name="Shape 4">
          <a:extLst>
            <a:ext uri="{FF2B5EF4-FFF2-40B4-BE49-F238E27FC236}">
              <a16:creationId xmlns:a16="http://schemas.microsoft.com/office/drawing/2014/main" id="{00000000-0008-0000-0100-00003F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88" name="Shape 4">
          <a:extLst>
            <a:ext uri="{FF2B5EF4-FFF2-40B4-BE49-F238E27FC236}">
              <a16:creationId xmlns:a16="http://schemas.microsoft.com/office/drawing/2014/main" id="{00000000-0008-0000-0100-000040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89" name="Shape 4">
          <a:extLst>
            <a:ext uri="{FF2B5EF4-FFF2-40B4-BE49-F238E27FC236}">
              <a16:creationId xmlns:a16="http://schemas.microsoft.com/office/drawing/2014/main" id="{00000000-0008-0000-0100-000041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90" name="Shape 4">
          <a:extLst>
            <a:ext uri="{FF2B5EF4-FFF2-40B4-BE49-F238E27FC236}">
              <a16:creationId xmlns:a16="http://schemas.microsoft.com/office/drawing/2014/main" id="{00000000-0008-0000-0100-000042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91" name="Shape 4">
          <a:extLst>
            <a:ext uri="{FF2B5EF4-FFF2-40B4-BE49-F238E27FC236}">
              <a16:creationId xmlns:a16="http://schemas.microsoft.com/office/drawing/2014/main" id="{00000000-0008-0000-0100-000043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92" name="Shape 4">
          <a:extLst>
            <a:ext uri="{FF2B5EF4-FFF2-40B4-BE49-F238E27FC236}">
              <a16:creationId xmlns:a16="http://schemas.microsoft.com/office/drawing/2014/main" id="{00000000-0008-0000-0100-000044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93" name="Shape 4">
          <a:extLst>
            <a:ext uri="{FF2B5EF4-FFF2-40B4-BE49-F238E27FC236}">
              <a16:creationId xmlns:a16="http://schemas.microsoft.com/office/drawing/2014/main" id="{00000000-0008-0000-0100-000045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94" name="Shape 4">
          <a:extLst>
            <a:ext uri="{FF2B5EF4-FFF2-40B4-BE49-F238E27FC236}">
              <a16:creationId xmlns:a16="http://schemas.microsoft.com/office/drawing/2014/main" id="{00000000-0008-0000-0100-000046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95" name="Shape 4">
          <a:extLst>
            <a:ext uri="{FF2B5EF4-FFF2-40B4-BE49-F238E27FC236}">
              <a16:creationId xmlns:a16="http://schemas.microsoft.com/office/drawing/2014/main" id="{00000000-0008-0000-0100-000047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96" name="Shape 4">
          <a:extLst>
            <a:ext uri="{FF2B5EF4-FFF2-40B4-BE49-F238E27FC236}">
              <a16:creationId xmlns:a16="http://schemas.microsoft.com/office/drawing/2014/main" id="{00000000-0008-0000-0100-000048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97" name="Shape 4">
          <a:extLst>
            <a:ext uri="{FF2B5EF4-FFF2-40B4-BE49-F238E27FC236}">
              <a16:creationId xmlns:a16="http://schemas.microsoft.com/office/drawing/2014/main" id="{00000000-0008-0000-0100-000049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98" name="Shape 4">
          <a:extLst>
            <a:ext uri="{FF2B5EF4-FFF2-40B4-BE49-F238E27FC236}">
              <a16:creationId xmlns:a16="http://schemas.microsoft.com/office/drawing/2014/main" id="{00000000-0008-0000-0100-00004A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099" name="Shape 4">
          <a:extLst>
            <a:ext uri="{FF2B5EF4-FFF2-40B4-BE49-F238E27FC236}">
              <a16:creationId xmlns:a16="http://schemas.microsoft.com/office/drawing/2014/main" id="{00000000-0008-0000-0100-00004B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00" name="Shape 4">
          <a:extLst>
            <a:ext uri="{FF2B5EF4-FFF2-40B4-BE49-F238E27FC236}">
              <a16:creationId xmlns:a16="http://schemas.microsoft.com/office/drawing/2014/main" id="{00000000-0008-0000-0100-00004C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01" name="Shape 4">
          <a:extLst>
            <a:ext uri="{FF2B5EF4-FFF2-40B4-BE49-F238E27FC236}">
              <a16:creationId xmlns:a16="http://schemas.microsoft.com/office/drawing/2014/main" id="{00000000-0008-0000-0100-00004D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02" name="Shape 4">
          <a:extLst>
            <a:ext uri="{FF2B5EF4-FFF2-40B4-BE49-F238E27FC236}">
              <a16:creationId xmlns:a16="http://schemas.microsoft.com/office/drawing/2014/main" id="{00000000-0008-0000-0100-00004E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03" name="Shape 4">
          <a:extLst>
            <a:ext uri="{FF2B5EF4-FFF2-40B4-BE49-F238E27FC236}">
              <a16:creationId xmlns:a16="http://schemas.microsoft.com/office/drawing/2014/main" id="{00000000-0008-0000-0100-00004F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04" name="Shape 4">
          <a:extLst>
            <a:ext uri="{FF2B5EF4-FFF2-40B4-BE49-F238E27FC236}">
              <a16:creationId xmlns:a16="http://schemas.microsoft.com/office/drawing/2014/main" id="{00000000-0008-0000-0100-000050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05" name="Shape 4">
          <a:extLst>
            <a:ext uri="{FF2B5EF4-FFF2-40B4-BE49-F238E27FC236}">
              <a16:creationId xmlns:a16="http://schemas.microsoft.com/office/drawing/2014/main" id="{00000000-0008-0000-0100-000051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06" name="Shape 4">
          <a:extLst>
            <a:ext uri="{FF2B5EF4-FFF2-40B4-BE49-F238E27FC236}">
              <a16:creationId xmlns:a16="http://schemas.microsoft.com/office/drawing/2014/main" id="{00000000-0008-0000-0100-000052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07" name="Shape 4">
          <a:extLst>
            <a:ext uri="{FF2B5EF4-FFF2-40B4-BE49-F238E27FC236}">
              <a16:creationId xmlns:a16="http://schemas.microsoft.com/office/drawing/2014/main" id="{00000000-0008-0000-0100-000053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08" name="Shape 4">
          <a:extLst>
            <a:ext uri="{FF2B5EF4-FFF2-40B4-BE49-F238E27FC236}">
              <a16:creationId xmlns:a16="http://schemas.microsoft.com/office/drawing/2014/main" id="{00000000-0008-0000-0100-000054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09" name="Shape 4">
          <a:extLst>
            <a:ext uri="{FF2B5EF4-FFF2-40B4-BE49-F238E27FC236}">
              <a16:creationId xmlns:a16="http://schemas.microsoft.com/office/drawing/2014/main" id="{00000000-0008-0000-0100-000055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10" name="Shape 4">
          <a:extLst>
            <a:ext uri="{FF2B5EF4-FFF2-40B4-BE49-F238E27FC236}">
              <a16:creationId xmlns:a16="http://schemas.microsoft.com/office/drawing/2014/main" id="{00000000-0008-0000-0100-000056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11" name="Shape 4">
          <a:extLst>
            <a:ext uri="{FF2B5EF4-FFF2-40B4-BE49-F238E27FC236}">
              <a16:creationId xmlns:a16="http://schemas.microsoft.com/office/drawing/2014/main" id="{00000000-0008-0000-0100-000057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12" name="Shape 4">
          <a:extLst>
            <a:ext uri="{FF2B5EF4-FFF2-40B4-BE49-F238E27FC236}">
              <a16:creationId xmlns:a16="http://schemas.microsoft.com/office/drawing/2014/main" id="{00000000-0008-0000-0100-000058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13" name="Shape 4">
          <a:extLst>
            <a:ext uri="{FF2B5EF4-FFF2-40B4-BE49-F238E27FC236}">
              <a16:creationId xmlns:a16="http://schemas.microsoft.com/office/drawing/2014/main" id="{00000000-0008-0000-0100-000059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14" name="Shape 4">
          <a:extLst>
            <a:ext uri="{FF2B5EF4-FFF2-40B4-BE49-F238E27FC236}">
              <a16:creationId xmlns:a16="http://schemas.microsoft.com/office/drawing/2014/main" id="{00000000-0008-0000-0100-00005A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15" name="Shape 4">
          <a:extLst>
            <a:ext uri="{FF2B5EF4-FFF2-40B4-BE49-F238E27FC236}">
              <a16:creationId xmlns:a16="http://schemas.microsoft.com/office/drawing/2014/main" id="{00000000-0008-0000-0100-00005B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16" name="Shape 4">
          <a:extLst>
            <a:ext uri="{FF2B5EF4-FFF2-40B4-BE49-F238E27FC236}">
              <a16:creationId xmlns:a16="http://schemas.microsoft.com/office/drawing/2014/main" id="{00000000-0008-0000-0100-00005C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17" name="Shape 4">
          <a:extLst>
            <a:ext uri="{FF2B5EF4-FFF2-40B4-BE49-F238E27FC236}">
              <a16:creationId xmlns:a16="http://schemas.microsoft.com/office/drawing/2014/main" id="{00000000-0008-0000-0100-00005D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18" name="Shape 4">
          <a:extLst>
            <a:ext uri="{FF2B5EF4-FFF2-40B4-BE49-F238E27FC236}">
              <a16:creationId xmlns:a16="http://schemas.microsoft.com/office/drawing/2014/main" id="{00000000-0008-0000-0100-00005E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19" name="Shape 4">
          <a:extLst>
            <a:ext uri="{FF2B5EF4-FFF2-40B4-BE49-F238E27FC236}">
              <a16:creationId xmlns:a16="http://schemas.microsoft.com/office/drawing/2014/main" id="{00000000-0008-0000-0100-00005F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20" name="Shape 4">
          <a:extLst>
            <a:ext uri="{FF2B5EF4-FFF2-40B4-BE49-F238E27FC236}">
              <a16:creationId xmlns:a16="http://schemas.microsoft.com/office/drawing/2014/main" id="{00000000-0008-0000-0100-000060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21" name="Shape 4">
          <a:extLst>
            <a:ext uri="{FF2B5EF4-FFF2-40B4-BE49-F238E27FC236}">
              <a16:creationId xmlns:a16="http://schemas.microsoft.com/office/drawing/2014/main" id="{00000000-0008-0000-0100-000061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22" name="Shape 4">
          <a:extLst>
            <a:ext uri="{FF2B5EF4-FFF2-40B4-BE49-F238E27FC236}">
              <a16:creationId xmlns:a16="http://schemas.microsoft.com/office/drawing/2014/main" id="{00000000-0008-0000-0100-000062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23" name="Shape 4">
          <a:extLst>
            <a:ext uri="{FF2B5EF4-FFF2-40B4-BE49-F238E27FC236}">
              <a16:creationId xmlns:a16="http://schemas.microsoft.com/office/drawing/2014/main" id="{00000000-0008-0000-0100-000063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24" name="Shape 4">
          <a:extLst>
            <a:ext uri="{FF2B5EF4-FFF2-40B4-BE49-F238E27FC236}">
              <a16:creationId xmlns:a16="http://schemas.microsoft.com/office/drawing/2014/main" id="{00000000-0008-0000-0100-000064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25" name="Shape 4">
          <a:extLst>
            <a:ext uri="{FF2B5EF4-FFF2-40B4-BE49-F238E27FC236}">
              <a16:creationId xmlns:a16="http://schemas.microsoft.com/office/drawing/2014/main" id="{00000000-0008-0000-0100-000065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26" name="Shape 4">
          <a:extLst>
            <a:ext uri="{FF2B5EF4-FFF2-40B4-BE49-F238E27FC236}">
              <a16:creationId xmlns:a16="http://schemas.microsoft.com/office/drawing/2014/main" id="{00000000-0008-0000-0100-000066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27" name="Shape 4">
          <a:extLst>
            <a:ext uri="{FF2B5EF4-FFF2-40B4-BE49-F238E27FC236}">
              <a16:creationId xmlns:a16="http://schemas.microsoft.com/office/drawing/2014/main" id="{00000000-0008-0000-0100-000067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28" name="Shape 4">
          <a:extLst>
            <a:ext uri="{FF2B5EF4-FFF2-40B4-BE49-F238E27FC236}">
              <a16:creationId xmlns:a16="http://schemas.microsoft.com/office/drawing/2014/main" id="{00000000-0008-0000-0100-000068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29" name="Shape 4">
          <a:extLst>
            <a:ext uri="{FF2B5EF4-FFF2-40B4-BE49-F238E27FC236}">
              <a16:creationId xmlns:a16="http://schemas.microsoft.com/office/drawing/2014/main" id="{00000000-0008-0000-0100-000069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30" name="Shape 4">
          <a:extLst>
            <a:ext uri="{FF2B5EF4-FFF2-40B4-BE49-F238E27FC236}">
              <a16:creationId xmlns:a16="http://schemas.microsoft.com/office/drawing/2014/main" id="{00000000-0008-0000-0100-00006A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31" name="Shape 4">
          <a:extLst>
            <a:ext uri="{FF2B5EF4-FFF2-40B4-BE49-F238E27FC236}">
              <a16:creationId xmlns:a16="http://schemas.microsoft.com/office/drawing/2014/main" id="{00000000-0008-0000-0100-00006B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32" name="Shape 4">
          <a:extLst>
            <a:ext uri="{FF2B5EF4-FFF2-40B4-BE49-F238E27FC236}">
              <a16:creationId xmlns:a16="http://schemas.microsoft.com/office/drawing/2014/main" id="{00000000-0008-0000-0100-00006C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33" name="Shape 4">
          <a:extLst>
            <a:ext uri="{FF2B5EF4-FFF2-40B4-BE49-F238E27FC236}">
              <a16:creationId xmlns:a16="http://schemas.microsoft.com/office/drawing/2014/main" id="{00000000-0008-0000-0100-00006D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34" name="Shape 4">
          <a:extLst>
            <a:ext uri="{FF2B5EF4-FFF2-40B4-BE49-F238E27FC236}">
              <a16:creationId xmlns:a16="http://schemas.microsoft.com/office/drawing/2014/main" id="{00000000-0008-0000-0100-00006E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35" name="Shape 4">
          <a:extLst>
            <a:ext uri="{FF2B5EF4-FFF2-40B4-BE49-F238E27FC236}">
              <a16:creationId xmlns:a16="http://schemas.microsoft.com/office/drawing/2014/main" id="{00000000-0008-0000-0100-00006F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36" name="Shape 4">
          <a:extLst>
            <a:ext uri="{FF2B5EF4-FFF2-40B4-BE49-F238E27FC236}">
              <a16:creationId xmlns:a16="http://schemas.microsoft.com/office/drawing/2014/main" id="{00000000-0008-0000-0100-000070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37" name="Shape 4">
          <a:extLst>
            <a:ext uri="{FF2B5EF4-FFF2-40B4-BE49-F238E27FC236}">
              <a16:creationId xmlns:a16="http://schemas.microsoft.com/office/drawing/2014/main" id="{00000000-0008-0000-0100-000071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38" name="Shape 4">
          <a:extLst>
            <a:ext uri="{FF2B5EF4-FFF2-40B4-BE49-F238E27FC236}">
              <a16:creationId xmlns:a16="http://schemas.microsoft.com/office/drawing/2014/main" id="{00000000-0008-0000-0100-000072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39" name="Shape 4">
          <a:extLst>
            <a:ext uri="{FF2B5EF4-FFF2-40B4-BE49-F238E27FC236}">
              <a16:creationId xmlns:a16="http://schemas.microsoft.com/office/drawing/2014/main" id="{00000000-0008-0000-0100-000073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40" name="Shape 4">
          <a:extLst>
            <a:ext uri="{FF2B5EF4-FFF2-40B4-BE49-F238E27FC236}">
              <a16:creationId xmlns:a16="http://schemas.microsoft.com/office/drawing/2014/main" id="{00000000-0008-0000-0100-000074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41" name="Shape 4">
          <a:extLst>
            <a:ext uri="{FF2B5EF4-FFF2-40B4-BE49-F238E27FC236}">
              <a16:creationId xmlns:a16="http://schemas.microsoft.com/office/drawing/2014/main" id="{00000000-0008-0000-0100-000075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42" name="Shape 4">
          <a:extLst>
            <a:ext uri="{FF2B5EF4-FFF2-40B4-BE49-F238E27FC236}">
              <a16:creationId xmlns:a16="http://schemas.microsoft.com/office/drawing/2014/main" id="{00000000-0008-0000-0100-000076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43" name="Shape 4">
          <a:extLst>
            <a:ext uri="{FF2B5EF4-FFF2-40B4-BE49-F238E27FC236}">
              <a16:creationId xmlns:a16="http://schemas.microsoft.com/office/drawing/2014/main" id="{00000000-0008-0000-0100-000077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44" name="Shape 4">
          <a:extLst>
            <a:ext uri="{FF2B5EF4-FFF2-40B4-BE49-F238E27FC236}">
              <a16:creationId xmlns:a16="http://schemas.microsoft.com/office/drawing/2014/main" id="{00000000-0008-0000-0100-000078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45" name="Shape 4">
          <a:extLst>
            <a:ext uri="{FF2B5EF4-FFF2-40B4-BE49-F238E27FC236}">
              <a16:creationId xmlns:a16="http://schemas.microsoft.com/office/drawing/2014/main" id="{00000000-0008-0000-0100-000079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46" name="Shape 4">
          <a:extLst>
            <a:ext uri="{FF2B5EF4-FFF2-40B4-BE49-F238E27FC236}">
              <a16:creationId xmlns:a16="http://schemas.microsoft.com/office/drawing/2014/main" id="{00000000-0008-0000-0100-00007A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47" name="Shape 4">
          <a:extLst>
            <a:ext uri="{FF2B5EF4-FFF2-40B4-BE49-F238E27FC236}">
              <a16:creationId xmlns:a16="http://schemas.microsoft.com/office/drawing/2014/main" id="{00000000-0008-0000-0100-00007B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48" name="Shape 4">
          <a:extLst>
            <a:ext uri="{FF2B5EF4-FFF2-40B4-BE49-F238E27FC236}">
              <a16:creationId xmlns:a16="http://schemas.microsoft.com/office/drawing/2014/main" id="{00000000-0008-0000-0100-00007C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49" name="Shape 4">
          <a:extLst>
            <a:ext uri="{FF2B5EF4-FFF2-40B4-BE49-F238E27FC236}">
              <a16:creationId xmlns:a16="http://schemas.microsoft.com/office/drawing/2014/main" id="{00000000-0008-0000-0100-00007D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50" name="Shape 4">
          <a:extLst>
            <a:ext uri="{FF2B5EF4-FFF2-40B4-BE49-F238E27FC236}">
              <a16:creationId xmlns:a16="http://schemas.microsoft.com/office/drawing/2014/main" id="{00000000-0008-0000-0100-00007E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51" name="Shape 4">
          <a:extLst>
            <a:ext uri="{FF2B5EF4-FFF2-40B4-BE49-F238E27FC236}">
              <a16:creationId xmlns:a16="http://schemas.microsoft.com/office/drawing/2014/main" id="{00000000-0008-0000-0100-00007F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52" name="Shape 4">
          <a:extLst>
            <a:ext uri="{FF2B5EF4-FFF2-40B4-BE49-F238E27FC236}">
              <a16:creationId xmlns:a16="http://schemas.microsoft.com/office/drawing/2014/main" id="{00000000-0008-0000-0100-000080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53" name="Shape 4">
          <a:extLst>
            <a:ext uri="{FF2B5EF4-FFF2-40B4-BE49-F238E27FC236}">
              <a16:creationId xmlns:a16="http://schemas.microsoft.com/office/drawing/2014/main" id="{00000000-0008-0000-0100-000081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54" name="Shape 4">
          <a:extLst>
            <a:ext uri="{FF2B5EF4-FFF2-40B4-BE49-F238E27FC236}">
              <a16:creationId xmlns:a16="http://schemas.microsoft.com/office/drawing/2014/main" id="{00000000-0008-0000-0100-000082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55" name="Shape 4">
          <a:extLst>
            <a:ext uri="{FF2B5EF4-FFF2-40B4-BE49-F238E27FC236}">
              <a16:creationId xmlns:a16="http://schemas.microsoft.com/office/drawing/2014/main" id="{00000000-0008-0000-0100-000083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56" name="Shape 4">
          <a:extLst>
            <a:ext uri="{FF2B5EF4-FFF2-40B4-BE49-F238E27FC236}">
              <a16:creationId xmlns:a16="http://schemas.microsoft.com/office/drawing/2014/main" id="{00000000-0008-0000-0100-000084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57" name="Shape 4">
          <a:extLst>
            <a:ext uri="{FF2B5EF4-FFF2-40B4-BE49-F238E27FC236}">
              <a16:creationId xmlns:a16="http://schemas.microsoft.com/office/drawing/2014/main" id="{00000000-0008-0000-0100-000085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58" name="Shape 4">
          <a:extLst>
            <a:ext uri="{FF2B5EF4-FFF2-40B4-BE49-F238E27FC236}">
              <a16:creationId xmlns:a16="http://schemas.microsoft.com/office/drawing/2014/main" id="{00000000-0008-0000-0100-000086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59" name="Shape 4">
          <a:extLst>
            <a:ext uri="{FF2B5EF4-FFF2-40B4-BE49-F238E27FC236}">
              <a16:creationId xmlns:a16="http://schemas.microsoft.com/office/drawing/2014/main" id="{00000000-0008-0000-0100-000087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60" name="Shape 4">
          <a:extLst>
            <a:ext uri="{FF2B5EF4-FFF2-40B4-BE49-F238E27FC236}">
              <a16:creationId xmlns:a16="http://schemas.microsoft.com/office/drawing/2014/main" id="{00000000-0008-0000-0100-000088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61" name="Shape 4">
          <a:extLst>
            <a:ext uri="{FF2B5EF4-FFF2-40B4-BE49-F238E27FC236}">
              <a16:creationId xmlns:a16="http://schemas.microsoft.com/office/drawing/2014/main" id="{00000000-0008-0000-0100-000089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62" name="Shape 4">
          <a:extLst>
            <a:ext uri="{FF2B5EF4-FFF2-40B4-BE49-F238E27FC236}">
              <a16:creationId xmlns:a16="http://schemas.microsoft.com/office/drawing/2014/main" id="{00000000-0008-0000-0100-00008A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63" name="Shape 4">
          <a:extLst>
            <a:ext uri="{FF2B5EF4-FFF2-40B4-BE49-F238E27FC236}">
              <a16:creationId xmlns:a16="http://schemas.microsoft.com/office/drawing/2014/main" id="{00000000-0008-0000-0100-00008B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64" name="Shape 4">
          <a:extLst>
            <a:ext uri="{FF2B5EF4-FFF2-40B4-BE49-F238E27FC236}">
              <a16:creationId xmlns:a16="http://schemas.microsoft.com/office/drawing/2014/main" id="{00000000-0008-0000-0100-00008C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65" name="Shape 4">
          <a:extLst>
            <a:ext uri="{FF2B5EF4-FFF2-40B4-BE49-F238E27FC236}">
              <a16:creationId xmlns:a16="http://schemas.microsoft.com/office/drawing/2014/main" id="{00000000-0008-0000-0100-00008D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66" name="Shape 4">
          <a:extLst>
            <a:ext uri="{FF2B5EF4-FFF2-40B4-BE49-F238E27FC236}">
              <a16:creationId xmlns:a16="http://schemas.microsoft.com/office/drawing/2014/main" id="{00000000-0008-0000-0100-00008E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67" name="Shape 4">
          <a:extLst>
            <a:ext uri="{FF2B5EF4-FFF2-40B4-BE49-F238E27FC236}">
              <a16:creationId xmlns:a16="http://schemas.microsoft.com/office/drawing/2014/main" id="{00000000-0008-0000-0100-00008F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68" name="Shape 4">
          <a:extLst>
            <a:ext uri="{FF2B5EF4-FFF2-40B4-BE49-F238E27FC236}">
              <a16:creationId xmlns:a16="http://schemas.microsoft.com/office/drawing/2014/main" id="{00000000-0008-0000-0100-000090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69" name="Shape 4">
          <a:extLst>
            <a:ext uri="{FF2B5EF4-FFF2-40B4-BE49-F238E27FC236}">
              <a16:creationId xmlns:a16="http://schemas.microsoft.com/office/drawing/2014/main" id="{00000000-0008-0000-0100-000091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70" name="Shape 4">
          <a:extLst>
            <a:ext uri="{FF2B5EF4-FFF2-40B4-BE49-F238E27FC236}">
              <a16:creationId xmlns:a16="http://schemas.microsoft.com/office/drawing/2014/main" id="{00000000-0008-0000-0100-000092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71" name="Shape 4">
          <a:extLst>
            <a:ext uri="{FF2B5EF4-FFF2-40B4-BE49-F238E27FC236}">
              <a16:creationId xmlns:a16="http://schemas.microsoft.com/office/drawing/2014/main" id="{00000000-0008-0000-0100-000093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72" name="Shape 4">
          <a:extLst>
            <a:ext uri="{FF2B5EF4-FFF2-40B4-BE49-F238E27FC236}">
              <a16:creationId xmlns:a16="http://schemas.microsoft.com/office/drawing/2014/main" id="{00000000-0008-0000-0100-000094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73" name="Shape 4">
          <a:extLst>
            <a:ext uri="{FF2B5EF4-FFF2-40B4-BE49-F238E27FC236}">
              <a16:creationId xmlns:a16="http://schemas.microsoft.com/office/drawing/2014/main" id="{00000000-0008-0000-0100-000095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74" name="Shape 4">
          <a:extLst>
            <a:ext uri="{FF2B5EF4-FFF2-40B4-BE49-F238E27FC236}">
              <a16:creationId xmlns:a16="http://schemas.microsoft.com/office/drawing/2014/main" id="{00000000-0008-0000-0100-000096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75" name="Shape 4">
          <a:extLst>
            <a:ext uri="{FF2B5EF4-FFF2-40B4-BE49-F238E27FC236}">
              <a16:creationId xmlns:a16="http://schemas.microsoft.com/office/drawing/2014/main" id="{00000000-0008-0000-0100-000097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76" name="Shape 4">
          <a:extLst>
            <a:ext uri="{FF2B5EF4-FFF2-40B4-BE49-F238E27FC236}">
              <a16:creationId xmlns:a16="http://schemas.microsoft.com/office/drawing/2014/main" id="{00000000-0008-0000-0100-000098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77" name="Shape 4">
          <a:extLst>
            <a:ext uri="{FF2B5EF4-FFF2-40B4-BE49-F238E27FC236}">
              <a16:creationId xmlns:a16="http://schemas.microsoft.com/office/drawing/2014/main" id="{00000000-0008-0000-0100-000099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78" name="Shape 4">
          <a:extLst>
            <a:ext uri="{FF2B5EF4-FFF2-40B4-BE49-F238E27FC236}">
              <a16:creationId xmlns:a16="http://schemas.microsoft.com/office/drawing/2014/main" id="{00000000-0008-0000-0100-00009A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79" name="Shape 4">
          <a:extLst>
            <a:ext uri="{FF2B5EF4-FFF2-40B4-BE49-F238E27FC236}">
              <a16:creationId xmlns:a16="http://schemas.microsoft.com/office/drawing/2014/main" id="{00000000-0008-0000-0100-00009B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80" name="Shape 4">
          <a:extLst>
            <a:ext uri="{FF2B5EF4-FFF2-40B4-BE49-F238E27FC236}">
              <a16:creationId xmlns:a16="http://schemas.microsoft.com/office/drawing/2014/main" id="{00000000-0008-0000-0100-00009C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81" name="Shape 4">
          <a:extLst>
            <a:ext uri="{FF2B5EF4-FFF2-40B4-BE49-F238E27FC236}">
              <a16:creationId xmlns:a16="http://schemas.microsoft.com/office/drawing/2014/main" id="{00000000-0008-0000-0100-00009D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82" name="Shape 4">
          <a:extLst>
            <a:ext uri="{FF2B5EF4-FFF2-40B4-BE49-F238E27FC236}">
              <a16:creationId xmlns:a16="http://schemas.microsoft.com/office/drawing/2014/main" id="{00000000-0008-0000-0100-00009E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83" name="Shape 4">
          <a:extLst>
            <a:ext uri="{FF2B5EF4-FFF2-40B4-BE49-F238E27FC236}">
              <a16:creationId xmlns:a16="http://schemas.microsoft.com/office/drawing/2014/main" id="{00000000-0008-0000-0100-00009F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84" name="Shape 4">
          <a:extLst>
            <a:ext uri="{FF2B5EF4-FFF2-40B4-BE49-F238E27FC236}">
              <a16:creationId xmlns:a16="http://schemas.microsoft.com/office/drawing/2014/main" id="{00000000-0008-0000-0100-0000A0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85" name="Shape 4">
          <a:extLst>
            <a:ext uri="{FF2B5EF4-FFF2-40B4-BE49-F238E27FC236}">
              <a16:creationId xmlns:a16="http://schemas.microsoft.com/office/drawing/2014/main" id="{00000000-0008-0000-0100-0000A1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86" name="Shape 4">
          <a:extLst>
            <a:ext uri="{FF2B5EF4-FFF2-40B4-BE49-F238E27FC236}">
              <a16:creationId xmlns:a16="http://schemas.microsoft.com/office/drawing/2014/main" id="{00000000-0008-0000-0100-0000A2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40</xdr:row>
      <xdr:rowOff>0</xdr:rowOff>
    </xdr:from>
    <xdr:ext cx="47625" cy="66675"/>
    <xdr:sp macro="" textlink="">
      <xdr:nvSpPr>
        <xdr:cNvPr id="1187" name="Shape 4">
          <a:extLst>
            <a:ext uri="{FF2B5EF4-FFF2-40B4-BE49-F238E27FC236}">
              <a16:creationId xmlns:a16="http://schemas.microsoft.com/office/drawing/2014/main" id="{00000000-0008-0000-0100-0000A3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276225</xdr:colOff>
      <xdr:row>17</xdr:row>
      <xdr:rowOff>47625</xdr:rowOff>
    </xdr:from>
    <xdr:ext cx="5305425" cy="419100"/>
    <xdr:sp macro="" textlink="">
      <xdr:nvSpPr>
        <xdr:cNvPr id="1188" name="Shape 9">
          <a:extLst>
            <a:ext uri="{FF2B5EF4-FFF2-40B4-BE49-F238E27FC236}">
              <a16:creationId xmlns:a16="http://schemas.microsoft.com/office/drawing/2014/main" id="{00000000-0008-0000-0100-0000A4040000}"/>
            </a:ext>
          </a:extLst>
        </xdr:cNvPr>
        <xdr:cNvSpPr txBox="1"/>
      </xdr:nvSpPr>
      <xdr:spPr>
        <a:xfrm>
          <a:off x="2698050" y="3575213"/>
          <a:ext cx="5295900" cy="409575"/>
        </a:xfrm>
        <a:prstGeom prst="rect">
          <a:avLst/>
        </a:prstGeom>
        <a:noFill/>
        <a:ln>
          <a:noFill/>
        </a:ln>
      </xdr:spPr>
      <xdr:txBody>
        <a:bodyPr spcFirstLastPara="1" wrap="square" lIns="0" tIns="0" rIns="0" bIns="0" anchor="t" anchorCtr="0">
          <a:noAutofit/>
        </a:bodyPr>
        <a:lstStyle/>
        <a:p>
          <a:pPr marL="0" marR="0" lvl="0" indent="0" algn="l" rtl="0">
            <a:lnSpc>
              <a:spcPct val="100000"/>
            </a:lnSpc>
            <a:spcBef>
              <a:spcPts val="0"/>
            </a:spcBef>
            <a:spcAft>
              <a:spcPts val="0"/>
            </a:spcAft>
            <a:buClr>
              <a:schemeClr val="dk1"/>
            </a:buClr>
            <a:buSzPts val="1400"/>
            <a:buFont typeface="Calibri"/>
            <a:buNone/>
          </a:pPr>
          <a:r>
            <a:rPr lang="en-US" sz="1100" b="0" i="1">
              <a:latin typeface="Calibri"/>
              <a:ea typeface="Calibri"/>
              <a:cs typeface="Calibri"/>
              <a:sym typeface="Calibri"/>
            </a:rPr>
            <a:t>+</a:t>
          </a:r>
          <a:endParaRPr sz="1100"/>
        </a:p>
      </xdr:txBody>
    </xdr:sp>
    <xdr:clientData fLocksWithSheet="0"/>
  </xdr:oneCellAnchor>
  <xdr:oneCellAnchor>
    <xdr:from>
      <xdr:col>1</xdr:col>
      <xdr:colOff>571500</xdr:colOff>
      <xdr:row>34</xdr:row>
      <xdr:rowOff>0</xdr:rowOff>
    </xdr:from>
    <xdr:ext cx="47625" cy="66675"/>
    <xdr:sp macro="" textlink="">
      <xdr:nvSpPr>
        <xdr:cNvPr id="1189" name="Shape 4">
          <a:extLst>
            <a:ext uri="{FF2B5EF4-FFF2-40B4-BE49-F238E27FC236}">
              <a16:creationId xmlns:a16="http://schemas.microsoft.com/office/drawing/2014/main" id="{00000000-0008-0000-0100-0000A5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190" name="Shape 4">
          <a:extLst>
            <a:ext uri="{FF2B5EF4-FFF2-40B4-BE49-F238E27FC236}">
              <a16:creationId xmlns:a16="http://schemas.microsoft.com/office/drawing/2014/main" id="{00000000-0008-0000-0100-0000A6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191" name="Shape 4">
          <a:extLst>
            <a:ext uri="{FF2B5EF4-FFF2-40B4-BE49-F238E27FC236}">
              <a16:creationId xmlns:a16="http://schemas.microsoft.com/office/drawing/2014/main" id="{00000000-0008-0000-0100-0000A7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192" name="Shape 4">
          <a:extLst>
            <a:ext uri="{FF2B5EF4-FFF2-40B4-BE49-F238E27FC236}">
              <a16:creationId xmlns:a16="http://schemas.microsoft.com/office/drawing/2014/main" id="{00000000-0008-0000-0100-0000A8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193" name="Shape 4">
          <a:extLst>
            <a:ext uri="{FF2B5EF4-FFF2-40B4-BE49-F238E27FC236}">
              <a16:creationId xmlns:a16="http://schemas.microsoft.com/office/drawing/2014/main" id="{00000000-0008-0000-0100-0000A9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194" name="Shape 4">
          <a:extLst>
            <a:ext uri="{FF2B5EF4-FFF2-40B4-BE49-F238E27FC236}">
              <a16:creationId xmlns:a16="http://schemas.microsoft.com/office/drawing/2014/main" id="{00000000-0008-0000-0100-0000AA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195" name="Shape 4">
          <a:extLst>
            <a:ext uri="{FF2B5EF4-FFF2-40B4-BE49-F238E27FC236}">
              <a16:creationId xmlns:a16="http://schemas.microsoft.com/office/drawing/2014/main" id="{00000000-0008-0000-0100-0000AB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196" name="Shape 4">
          <a:extLst>
            <a:ext uri="{FF2B5EF4-FFF2-40B4-BE49-F238E27FC236}">
              <a16:creationId xmlns:a16="http://schemas.microsoft.com/office/drawing/2014/main" id="{00000000-0008-0000-0100-0000AC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197" name="Shape 4">
          <a:extLst>
            <a:ext uri="{FF2B5EF4-FFF2-40B4-BE49-F238E27FC236}">
              <a16:creationId xmlns:a16="http://schemas.microsoft.com/office/drawing/2014/main" id="{00000000-0008-0000-0100-0000AD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198" name="Shape 4">
          <a:extLst>
            <a:ext uri="{FF2B5EF4-FFF2-40B4-BE49-F238E27FC236}">
              <a16:creationId xmlns:a16="http://schemas.microsoft.com/office/drawing/2014/main" id="{00000000-0008-0000-0100-0000AE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199" name="Shape 4">
          <a:extLst>
            <a:ext uri="{FF2B5EF4-FFF2-40B4-BE49-F238E27FC236}">
              <a16:creationId xmlns:a16="http://schemas.microsoft.com/office/drawing/2014/main" id="{00000000-0008-0000-0100-0000AF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200" name="Shape 4">
          <a:extLst>
            <a:ext uri="{FF2B5EF4-FFF2-40B4-BE49-F238E27FC236}">
              <a16:creationId xmlns:a16="http://schemas.microsoft.com/office/drawing/2014/main" id="{00000000-0008-0000-0100-0000B0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201" name="Shape 4">
          <a:extLst>
            <a:ext uri="{FF2B5EF4-FFF2-40B4-BE49-F238E27FC236}">
              <a16:creationId xmlns:a16="http://schemas.microsoft.com/office/drawing/2014/main" id="{00000000-0008-0000-0100-0000B1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202" name="Shape 4">
          <a:extLst>
            <a:ext uri="{FF2B5EF4-FFF2-40B4-BE49-F238E27FC236}">
              <a16:creationId xmlns:a16="http://schemas.microsoft.com/office/drawing/2014/main" id="{00000000-0008-0000-0100-0000B2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203" name="Shape 4">
          <a:extLst>
            <a:ext uri="{FF2B5EF4-FFF2-40B4-BE49-F238E27FC236}">
              <a16:creationId xmlns:a16="http://schemas.microsoft.com/office/drawing/2014/main" id="{00000000-0008-0000-0100-0000B3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204" name="Shape 4">
          <a:extLst>
            <a:ext uri="{FF2B5EF4-FFF2-40B4-BE49-F238E27FC236}">
              <a16:creationId xmlns:a16="http://schemas.microsoft.com/office/drawing/2014/main" id="{00000000-0008-0000-0100-0000B4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205" name="Shape 4">
          <a:extLst>
            <a:ext uri="{FF2B5EF4-FFF2-40B4-BE49-F238E27FC236}">
              <a16:creationId xmlns:a16="http://schemas.microsoft.com/office/drawing/2014/main" id="{00000000-0008-0000-0100-0000B5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206" name="Shape 4">
          <a:extLst>
            <a:ext uri="{FF2B5EF4-FFF2-40B4-BE49-F238E27FC236}">
              <a16:creationId xmlns:a16="http://schemas.microsoft.com/office/drawing/2014/main" id="{00000000-0008-0000-0100-0000B6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207" name="Shape 4">
          <a:extLst>
            <a:ext uri="{FF2B5EF4-FFF2-40B4-BE49-F238E27FC236}">
              <a16:creationId xmlns:a16="http://schemas.microsoft.com/office/drawing/2014/main" id="{00000000-0008-0000-0100-0000B7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208" name="Shape 4">
          <a:extLst>
            <a:ext uri="{FF2B5EF4-FFF2-40B4-BE49-F238E27FC236}">
              <a16:creationId xmlns:a16="http://schemas.microsoft.com/office/drawing/2014/main" id="{00000000-0008-0000-0100-0000B8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209" name="Shape 4">
          <a:extLst>
            <a:ext uri="{FF2B5EF4-FFF2-40B4-BE49-F238E27FC236}">
              <a16:creationId xmlns:a16="http://schemas.microsoft.com/office/drawing/2014/main" id="{00000000-0008-0000-0100-0000B9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210" name="Shape 4">
          <a:extLst>
            <a:ext uri="{FF2B5EF4-FFF2-40B4-BE49-F238E27FC236}">
              <a16:creationId xmlns:a16="http://schemas.microsoft.com/office/drawing/2014/main" id="{00000000-0008-0000-0100-0000BA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211" name="Shape 4">
          <a:extLst>
            <a:ext uri="{FF2B5EF4-FFF2-40B4-BE49-F238E27FC236}">
              <a16:creationId xmlns:a16="http://schemas.microsoft.com/office/drawing/2014/main" id="{00000000-0008-0000-0100-0000BB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212" name="Shape 4">
          <a:extLst>
            <a:ext uri="{FF2B5EF4-FFF2-40B4-BE49-F238E27FC236}">
              <a16:creationId xmlns:a16="http://schemas.microsoft.com/office/drawing/2014/main" id="{00000000-0008-0000-0100-0000BC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213" name="Shape 4">
          <a:extLst>
            <a:ext uri="{FF2B5EF4-FFF2-40B4-BE49-F238E27FC236}">
              <a16:creationId xmlns:a16="http://schemas.microsoft.com/office/drawing/2014/main" id="{00000000-0008-0000-0100-0000BD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14" name="Shape 4">
          <a:extLst>
            <a:ext uri="{FF2B5EF4-FFF2-40B4-BE49-F238E27FC236}">
              <a16:creationId xmlns:a16="http://schemas.microsoft.com/office/drawing/2014/main" id="{00000000-0008-0000-0100-0000BE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15" name="Shape 4">
          <a:extLst>
            <a:ext uri="{FF2B5EF4-FFF2-40B4-BE49-F238E27FC236}">
              <a16:creationId xmlns:a16="http://schemas.microsoft.com/office/drawing/2014/main" id="{00000000-0008-0000-0100-0000BF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16" name="Shape 4">
          <a:extLst>
            <a:ext uri="{FF2B5EF4-FFF2-40B4-BE49-F238E27FC236}">
              <a16:creationId xmlns:a16="http://schemas.microsoft.com/office/drawing/2014/main" id="{00000000-0008-0000-0100-0000C0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17" name="Shape 4">
          <a:extLst>
            <a:ext uri="{FF2B5EF4-FFF2-40B4-BE49-F238E27FC236}">
              <a16:creationId xmlns:a16="http://schemas.microsoft.com/office/drawing/2014/main" id="{00000000-0008-0000-0100-0000C1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18" name="Shape 4">
          <a:extLst>
            <a:ext uri="{FF2B5EF4-FFF2-40B4-BE49-F238E27FC236}">
              <a16:creationId xmlns:a16="http://schemas.microsoft.com/office/drawing/2014/main" id="{00000000-0008-0000-0100-0000C2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19" name="Shape 4">
          <a:extLst>
            <a:ext uri="{FF2B5EF4-FFF2-40B4-BE49-F238E27FC236}">
              <a16:creationId xmlns:a16="http://schemas.microsoft.com/office/drawing/2014/main" id="{00000000-0008-0000-0100-0000C3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20" name="Shape 4">
          <a:extLst>
            <a:ext uri="{FF2B5EF4-FFF2-40B4-BE49-F238E27FC236}">
              <a16:creationId xmlns:a16="http://schemas.microsoft.com/office/drawing/2014/main" id="{00000000-0008-0000-0100-0000C4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21" name="Shape 4">
          <a:extLst>
            <a:ext uri="{FF2B5EF4-FFF2-40B4-BE49-F238E27FC236}">
              <a16:creationId xmlns:a16="http://schemas.microsoft.com/office/drawing/2014/main" id="{00000000-0008-0000-0100-0000C5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22" name="Shape 4">
          <a:extLst>
            <a:ext uri="{FF2B5EF4-FFF2-40B4-BE49-F238E27FC236}">
              <a16:creationId xmlns:a16="http://schemas.microsoft.com/office/drawing/2014/main" id="{00000000-0008-0000-0100-0000C6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23" name="Shape 4">
          <a:extLst>
            <a:ext uri="{FF2B5EF4-FFF2-40B4-BE49-F238E27FC236}">
              <a16:creationId xmlns:a16="http://schemas.microsoft.com/office/drawing/2014/main" id="{00000000-0008-0000-0100-0000C7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24" name="Shape 4">
          <a:extLst>
            <a:ext uri="{FF2B5EF4-FFF2-40B4-BE49-F238E27FC236}">
              <a16:creationId xmlns:a16="http://schemas.microsoft.com/office/drawing/2014/main" id="{00000000-0008-0000-0100-0000C8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25" name="Shape 4">
          <a:extLst>
            <a:ext uri="{FF2B5EF4-FFF2-40B4-BE49-F238E27FC236}">
              <a16:creationId xmlns:a16="http://schemas.microsoft.com/office/drawing/2014/main" id="{00000000-0008-0000-0100-0000C9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26" name="Shape 4">
          <a:extLst>
            <a:ext uri="{FF2B5EF4-FFF2-40B4-BE49-F238E27FC236}">
              <a16:creationId xmlns:a16="http://schemas.microsoft.com/office/drawing/2014/main" id="{00000000-0008-0000-0100-0000CA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27" name="Shape 4">
          <a:extLst>
            <a:ext uri="{FF2B5EF4-FFF2-40B4-BE49-F238E27FC236}">
              <a16:creationId xmlns:a16="http://schemas.microsoft.com/office/drawing/2014/main" id="{00000000-0008-0000-0100-0000CB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28" name="Shape 4">
          <a:extLst>
            <a:ext uri="{FF2B5EF4-FFF2-40B4-BE49-F238E27FC236}">
              <a16:creationId xmlns:a16="http://schemas.microsoft.com/office/drawing/2014/main" id="{00000000-0008-0000-0100-0000CC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29" name="Shape 4">
          <a:extLst>
            <a:ext uri="{FF2B5EF4-FFF2-40B4-BE49-F238E27FC236}">
              <a16:creationId xmlns:a16="http://schemas.microsoft.com/office/drawing/2014/main" id="{00000000-0008-0000-0100-0000CD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30" name="Shape 4">
          <a:extLst>
            <a:ext uri="{FF2B5EF4-FFF2-40B4-BE49-F238E27FC236}">
              <a16:creationId xmlns:a16="http://schemas.microsoft.com/office/drawing/2014/main" id="{00000000-0008-0000-0100-0000CE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31" name="Shape 4">
          <a:extLst>
            <a:ext uri="{FF2B5EF4-FFF2-40B4-BE49-F238E27FC236}">
              <a16:creationId xmlns:a16="http://schemas.microsoft.com/office/drawing/2014/main" id="{00000000-0008-0000-0100-0000CF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32" name="Shape 4">
          <a:extLst>
            <a:ext uri="{FF2B5EF4-FFF2-40B4-BE49-F238E27FC236}">
              <a16:creationId xmlns:a16="http://schemas.microsoft.com/office/drawing/2014/main" id="{00000000-0008-0000-0100-0000D0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33" name="Shape 4">
          <a:extLst>
            <a:ext uri="{FF2B5EF4-FFF2-40B4-BE49-F238E27FC236}">
              <a16:creationId xmlns:a16="http://schemas.microsoft.com/office/drawing/2014/main" id="{00000000-0008-0000-0100-0000D1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34" name="Shape 4">
          <a:extLst>
            <a:ext uri="{FF2B5EF4-FFF2-40B4-BE49-F238E27FC236}">
              <a16:creationId xmlns:a16="http://schemas.microsoft.com/office/drawing/2014/main" id="{00000000-0008-0000-0100-0000D2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35" name="Shape 4">
          <a:extLst>
            <a:ext uri="{FF2B5EF4-FFF2-40B4-BE49-F238E27FC236}">
              <a16:creationId xmlns:a16="http://schemas.microsoft.com/office/drawing/2014/main" id="{00000000-0008-0000-0100-0000D3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36" name="Shape 4">
          <a:extLst>
            <a:ext uri="{FF2B5EF4-FFF2-40B4-BE49-F238E27FC236}">
              <a16:creationId xmlns:a16="http://schemas.microsoft.com/office/drawing/2014/main" id="{00000000-0008-0000-0100-0000D4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37" name="Shape 4">
          <a:extLst>
            <a:ext uri="{FF2B5EF4-FFF2-40B4-BE49-F238E27FC236}">
              <a16:creationId xmlns:a16="http://schemas.microsoft.com/office/drawing/2014/main" id="{00000000-0008-0000-0100-0000D5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38" name="Shape 4">
          <a:extLst>
            <a:ext uri="{FF2B5EF4-FFF2-40B4-BE49-F238E27FC236}">
              <a16:creationId xmlns:a16="http://schemas.microsoft.com/office/drawing/2014/main" id="{00000000-0008-0000-0100-0000D6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39" name="Shape 4">
          <a:extLst>
            <a:ext uri="{FF2B5EF4-FFF2-40B4-BE49-F238E27FC236}">
              <a16:creationId xmlns:a16="http://schemas.microsoft.com/office/drawing/2014/main" id="{00000000-0008-0000-0100-0000D7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40" name="Shape 4">
          <a:extLst>
            <a:ext uri="{FF2B5EF4-FFF2-40B4-BE49-F238E27FC236}">
              <a16:creationId xmlns:a16="http://schemas.microsoft.com/office/drawing/2014/main" id="{00000000-0008-0000-0100-0000D8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41" name="Shape 4">
          <a:extLst>
            <a:ext uri="{FF2B5EF4-FFF2-40B4-BE49-F238E27FC236}">
              <a16:creationId xmlns:a16="http://schemas.microsoft.com/office/drawing/2014/main" id="{00000000-0008-0000-0100-0000D9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42" name="Shape 4">
          <a:extLst>
            <a:ext uri="{FF2B5EF4-FFF2-40B4-BE49-F238E27FC236}">
              <a16:creationId xmlns:a16="http://schemas.microsoft.com/office/drawing/2014/main" id="{00000000-0008-0000-0100-0000DA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43" name="Shape 4">
          <a:extLst>
            <a:ext uri="{FF2B5EF4-FFF2-40B4-BE49-F238E27FC236}">
              <a16:creationId xmlns:a16="http://schemas.microsoft.com/office/drawing/2014/main" id="{00000000-0008-0000-0100-0000DB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44" name="Shape 4">
          <a:extLst>
            <a:ext uri="{FF2B5EF4-FFF2-40B4-BE49-F238E27FC236}">
              <a16:creationId xmlns:a16="http://schemas.microsoft.com/office/drawing/2014/main" id="{00000000-0008-0000-0100-0000DC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45" name="Shape 4">
          <a:extLst>
            <a:ext uri="{FF2B5EF4-FFF2-40B4-BE49-F238E27FC236}">
              <a16:creationId xmlns:a16="http://schemas.microsoft.com/office/drawing/2014/main" id="{00000000-0008-0000-0100-0000DD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46" name="Shape 4">
          <a:extLst>
            <a:ext uri="{FF2B5EF4-FFF2-40B4-BE49-F238E27FC236}">
              <a16:creationId xmlns:a16="http://schemas.microsoft.com/office/drawing/2014/main" id="{00000000-0008-0000-0100-0000DE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47" name="Shape 4">
          <a:extLst>
            <a:ext uri="{FF2B5EF4-FFF2-40B4-BE49-F238E27FC236}">
              <a16:creationId xmlns:a16="http://schemas.microsoft.com/office/drawing/2014/main" id="{00000000-0008-0000-0100-0000DF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48" name="Shape 4">
          <a:extLst>
            <a:ext uri="{FF2B5EF4-FFF2-40B4-BE49-F238E27FC236}">
              <a16:creationId xmlns:a16="http://schemas.microsoft.com/office/drawing/2014/main" id="{00000000-0008-0000-0100-0000E0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49" name="Shape 4">
          <a:extLst>
            <a:ext uri="{FF2B5EF4-FFF2-40B4-BE49-F238E27FC236}">
              <a16:creationId xmlns:a16="http://schemas.microsoft.com/office/drawing/2014/main" id="{00000000-0008-0000-0100-0000E1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50" name="Shape 4">
          <a:extLst>
            <a:ext uri="{FF2B5EF4-FFF2-40B4-BE49-F238E27FC236}">
              <a16:creationId xmlns:a16="http://schemas.microsoft.com/office/drawing/2014/main" id="{00000000-0008-0000-0100-0000E2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51" name="Shape 4">
          <a:extLst>
            <a:ext uri="{FF2B5EF4-FFF2-40B4-BE49-F238E27FC236}">
              <a16:creationId xmlns:a16="http://schemas.microsoft.com/office/drawing/2014/main" id="{00000000-0008-0000-0100-0000E3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52" name="Shape 4">
          <a:extLst>
            <a:ext uri="{FF2B5EF4-FFF2-40B4-BE49-F238E27FC236}">
              <a16:creationId xmlns:a16="http://schemas.microsoft.com/office/drawing/2014/main" id="{00000000-0008-0000-0100-0000E4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53" name="Shape 4">
          <a:extLst>
            <a:ext uri="{FF2B5EF4-FFF2-40B4-BE49-F238E27FC236}">
              <a16:creationId xmlns:a16="http://schemas.microsoft.com/office/drawing/2014/main" id="{00000000-0008-0000-0100-0000E5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54" name="Shape 4">
          <a:extLst>
            <a:ext uri="{FF2B5EF4-FFF2-40B4-BE49-F238E27FC236}">
              <a16:creationId xmlns:a16="http://schemas.microsoft.com/office/drawing/2014/main" id="{00000000-0008-0000-0100-0000E6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55" name="Shape 4">
          <a:extLst>
            <a:ext uri="{FF2B5EF4-FFF2-40B4-BE49-F238E27FC236}">
              <a16:creationId xmlns:a16="http://schemas.microsoft.com/office/drawing/2014/main" id="{00000000-0008-0000-0100-0000E7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56" name="Shape 4">
          <a:extLst>
            <a:ext uri="{FF2B5EF4-FFF2-40B4-BE49-F238E27FC236}">
              <a16:creationId xmlns:a16="http://schemas.microsoft.com/office/drawing/2014/main" id="{00000000-0008-0000-0100-0000E8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57" name="Shape 4">
          <a:extLst>
            <a:ext uri="{FF2B5EF4-FFF2-40B4-BE49-F238E27FC236}">
              <a16:creationId xmlns:a16="http://schemas.microsoft.com/office/drawing/2014/main" id="{00000000-0008-0000-0100-0000E9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58" name="Shape 4">
          <a:extLst>
            <a:ext uri="{FF2B5EF4-FFF2-40B4-BE49-F238E27FC236}">
              <a16:creationId xmlns:a16="http://schemas.microsoft.com/office/drawing/2014/main" id="{00000000-0008-0000-0100-0000EA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59" name="Shape 4">
          <a:extLst>
            <a:ext uri="{FF2B5EF4-FFF2-40B4-BE49-F238E27FC236}">
              <a16:creationId xmlns:a16="http://schemas.microsoft.com/office/drawing/2014/main" id="{00000000-0008-0000-0100-0000EB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60" name="Shape 4">
          <a:extLst>
            <a:ext uri="{FF2B5EF4-FFF2-40B4-BE49-F238E27FC236}">
              <a16:creationId xmlns:a16="http://schemas.microsoft.com/office/drawing/2014/main" id="{00000000-0008-0000-0100-0000EC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61" name="Shape 4">
          <a:extLst>
            <a:ext uri="{FF2B5EF4-FFF2-40B4-BE49-F238E27FC236}">
              <a16:creationId xmlns:a16="http://schemas.microsoft.com/office/drawing/2014/main" id="{00000000-0008-0000-0100-0000ED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62" name="Shape 4">
          <a:extLst>
            <a:ext uri="{FF2B5EF4-FFF2-40B4-BE49-F238E27FC236}">
              <a16:creationId xmlns:a16="http://schemas.microsoft.com/office/drawing/2014/main" id="{00000000-0008-0000-0100-0000EE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63" name="Shape 4">
          <a:extLst>
            <a:ext uri="{FF2B5EF4-FFF2-40B4-BE49-F238E27FC236}">
              <a16:creationId xmlns:a16="http://schemas.microsoft.com/office/drawing/2014/main" id="{00000000-0008-0000-0100-0000EF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64" name="Shape 4">
          <a:extLst>
            <a:ext uri="{FF2B5EF4-FFF2-40B4-BE49-F238E27FC236}">
              <a16:creationId xmlns:a16="http://schemas.microsoft.com/office/drawing/2014/main" id="{00000000-0008-0000-0100-0000F0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65" name="Shape 4">
          <a:extLst>
            <a:ext uri="{FF2B5EF4-FFF2-40B4-BE49-F238E27FC236}">
              <a16:creationId xmlns:a16="http://schemas.microsoft.com/office/drawing/2014/main" id="{00000000-0008-0000-0100-0000F1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66" name="Shape 4">
          <a:extLst>
            <a:ext uri="{FF2B5EF4-FFF2-40B4-BE49-F238E27FC236}">
              <a16:creationId xmlns:a16="http://schemas.microsoft.com/office/drawing/2014/main" id="{00000000-0008-0000-0100-0000F2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67" name="Shape 4">
          <a:extLst>
            <a:ext uri="{FF2B5EF4-FFF2-40B4-BE49-F238E27FC236}">
              <a16:creationId xmlns:a16="http://schemas.microsoft.com/office/drawing/2014/main" id="{00000000-0008-0000-0100-0000F3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68" name="Shape 4">
          <a:extLst>
            <a:ext uri="{FF2B5EF4-FFF2-40B4-BE49-F238E27FC236}">
              <a16:creationId xmlns:a16="http://schemas.microsoft.com/office/drawing/2014/main" id="{00000000-0008-0000-0100-0000F4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69" name="Shape 4">
          <a:extLst>
            <a:ext uri="{FF2B5EF4-FFF2-40B4-BE49-F238E27FC236}">
              <a16:creationId xmlns:a16="http://schemas.microsoft.com/office/drawing/2014/main" id="{00000000-0008-0000-0100-0000F5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70" name="Shape 4">
          <a:extLst>
            <a:ext uri="{FF2B5EF4-FFF2-40B4-BE49-F238E27FC236}">
              <a16:creationId xmlns:a16="http://schemas.microsoft.com/office/drawing/2014/main" id="{00000000-0008-0000-0100-0000F6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71" name="Shape 4">
          <a:extLst>
            <a:ext uri="{FF2B5EF4-FFF2-40B4-BE49-F238E27FC236}">
              <a16:creationId xmlns:a16="http://schemas.microsoft.com/office/drawing/2014/main" id="{00000000-0008-0000-0100-0000F7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72" name="Shape 4">
          <a:extLst>
            <a:ext uri="{FF2B5EF4-FFF2-40B4-BE49-F238E27FC236}">
              <a16:creationId xmlns:a16="http://schemas.microsoft.com/office/drawing/2014/main" id="{00000000-0008-0000-0100-0000F8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73" name="Shape 4">
          <a:extLst>
            <a:ext uri="{FF2B5EF4-FFF2-40B4-BE49-F238E27FC236}">
              <a16:creationId xmlns:a16="http://schemas.microsoft.com/office/drawing/2014/main" id="{00000000-0008-0000-0100-0000F9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74" name="Shape 4">
          <a:extLst>
            <a:ext uri="{FF2B5EF4-FFF2-40B4-BE49-F238E27FC236}">
              <a16:creationId xmlns:a16="http://schemas.microsoft.com/office/drawing/2014/main" id="{00000000-0008-0000-0100-0000FA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75" name="Shape 4">
          <a:extLst>
            <a:ext uri="{FF2B5EF4-FFF2-40B4-BE49-F238E27FC236}">
              <a16:creationId xmlns:a16="http://schemas.microsoft.com/office/drawing/2014/main" id="{00000000-0008-0000-0100-0000FB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76" name="Shape 4">
          <a:extLst>
            <a:ext uri="{FF2B5EF4-FFF2-40B4-BE49-F238E27FC236}">
              <a16:creationId xmlns:a16="http://schemas.microsoft.com/office/drawing/2014/main" id="{00000000-0008-0000-0100-0000FC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77" name="Shape 4">
          <a:extLst>
            <a:ext uri="{FF2B5EF4-FFF2-40B4-BE49-F238E27FC236}">
              <a16:creationId xmlns:a16="http://schemas.microsoft.com/office/drawing/2014/main" id="{00000000-0008-0000-0100-0000FD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78" name="Shape 4">
          <a:extLst>
            <a:ext uri="{FF2B5EF4-FFF2-40B4-BE49-F238E27FC236}">
              <a16:creationId xmlns:a16="http://schemas.microsoft.com/office/drawing/2014/main" id="{00000000-0008-0000-0100-0000FE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79" name="Shape 4">
          <a:extLst>
            <a:ext uri="{FF2B5EF4-FFF2-40B4-BE49-F238E27FC236}">
              <a16:creationId xmlns:a16="http://schemas.microsoft.com/office/drawing/2014/main" id="{00000000-0008-0000-0100-0000FF0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80" name="Shape 4">
          <a:extLst>
            <a:ext uri="{FF2B5EF4-FFF2-40B4-BE49-F238E27FC236}">
              <a16:creationId xmlns:a16="http://schemas.microsoft.com/office/drawing/2014/main" id="{00000000-0008-0000-0100-000000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81" name="Shape 4">
          <a:extLst>
            <a:ext uri="{FF2B5EF4-FFF2-40B4-BE49-F238E27FC236}">
              <a16:creationId xmlns:a16="http://schemas.microsoft.com/office/drawing/2014/main" id="{00000000-0008-0000-0100-000001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82" name="Shape 4">
          <a:extLst>
            <a:ext uri="{FF2B5EF4-FFF2-40B4-BE49-F238E27FC236}">
              <a16:creationId xmlns:a16="http://schemas.microsoft.com/office/drawing/2014/main" id="{00000000-0008-0000-0100-000002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83" name="Shape 4">
          <a:extLst>
            <a:ext uri="{FF2B5EF4-FFF2-40B4-BE49-F238E27FC236}">
              <a16:creationId xmlns:a16="http://schemas.microsoft.com/office/drawing/2014/main" id="{00000000-0008-0000-0100-000003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84" name="Shape 4">
          <a:extLst>
            <a:ext uri="{FF2B5EF4-FFF2-40B4-BE49-F238E27FC236}">
              <a16:creationId xmlns:a16="http://schemas.microsoft.com/office/drawing/2014/main" id="{00000000-0008-0000-0100-000004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85" name="Shape 4">
          <a:extLst>
            <a:ext uri="{FF2B5EF4-FFF2-40B4-BE49-F238E27FC236}">
              <a16:creationId xmlns:a16="http://schemas.microsoft.com/office/drawing/2014/main" id="{00000000-0008-0000-0100-000005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86" name="Shape 4">
          <a:extLst>
            <a:ext uri="{FF2B5EF4-FFF2-40B4-BE49-F238E27FC236}">
              <a16:creationId xmlns:a16="http://schemas.microsoft.com/office/drawing/2014/main" id="{00000000-0008-0000-0100-000006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87" name="Shape 4">
          <a:extLst>
            <a:ext uri="{FF2B5EF4-FFF2-40B4-BE49-F238E27FC236}">
              <a16:creationId xmlns:a16="http://schemas.microsoft.com/office/drawing/2014/main" id="{00000000-0008-0000-0100-000007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288" name="Shape 4">
          <a:extLst>
            <a:ext uri="{FF2B5EF4-FFF2-40B4-BE49-F238E27FC236}">
              <a16:creationId xmlns:a16="http://schemas.microsoft.com/office/drawing/2014/main" id="{00000000-0008-0000-0100-000008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289" name="Shape 4">
          <a:extLst>
            <a:ext uri="{FF2B5EF4-FFF2-40B4-BE49-F238E27FC236}">
              <a16:creationId xmlns:a16="http://schemas.microsoft.com/office/drawing/2014/main" id="{00000000-0008-0000-0100-000009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290" name="Shape 4">
          <a:extLst>
            <a:ext uri="{FF2B5EF4-FFF2-40B4-BE49-F238E27FC236}">
              <a16:creationId xmlns:a16="http://schemas.microsoft.com/office/drawing/2014/main" id="{00000000-0008-0000-0100-00000A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291" name="Shape 4">
          <a:extLst>
            <a:ext uri="{FF2B5EF4-FFF2-40B4-BE49-F238E27FC236}">
              <a16:creationId xmlns:a16="http://schemas.microsoft.com/office/drawing/2014/main" id="{00000000-0008-0000-0100-00000B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292" name="Shape 4">
          <a:extLst>
            <a:ext uri="{FF2B5EF4-FFF2-40B4-BE49-F238E27FC236}">
              <a16:creationId xmlns:a16="http://schemas.microsoft.com/office/drawing/2014/main" id="{00000000-0008-0000-0100-00000C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293" name="Shape 4">
          <a:extLst>
            <a:ext uri="{FF2B5EF4-FFF2-40B4-BE49-F238E27FC236}">
              <a16:creationId xmlns:a16="http://schemas.microsoft.com/office/drawing/2014/main" id="{00000000-0008-0000-0100-00000D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294" name="Shape 4">
          <a:extLst>
            <a:ext uri="{FF2B5EF4-FFF2-40B4-BE49-F238E27FC236}">
              <a16:creationId xmlns:a16="http://schemas.microsoft.com/office/drawing/2014/main" id="{00000000-0008-0000-0100-00000E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295" name="Shape 4">
          <a:extLst>
            <a:ext uri="{FF2B5EF4-FFF2-40B4-BE49-F238E27FC236}">
              <a16:creationId xmlns:a16="http://schemas.microsoft.com/office/drawing/2014/main" id="{00000000-0008-0000-0100-00000F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296" name="Shape 4">
          <a:extLst>
            <a:ext uri="{FF2B5EF4-FFF2-40B4-BE49-F238E27FC236}">
              <a16:creationId xmlns:a16="http://schemas.microsoft.com/office/drawing/2014/main" id="{00000000-0008-0000-0100-000010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297" name="Shape 4">
          <a:extLst>
            <a:ext uri="{FF2B5EF4-FFF2-40B4-BE49-F238E27FC236}">
              <a16:creationId xmlns:a16="http://schemas.microsoft.com/office/drawing/2014/main" id="{00000000-0008-0000-0100-000011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298" name="Shape 4">
          <a:extLst>
            <a:ext uri="{FF2B5EF4-FFF2-40B4-BE49-F238E27FC236}">
              <a16:creationId xmlns:a16="http://schemas.microsoft.com/office/drawing/2014/main" id="{00000000-0008-0000-0100-000012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299" name="Shape 4">
          <a:extLst>
            <a:ext uri="{FF2B5EF4-FFF2-40B4-BE49-F238E27FC236}">
              <a16:creationId xmlns:a16="http://schemas.microsoft.com/office/drawing/2014/main" id="{00000000-0008-0000-0100-000013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300" name="Shape 4">
          <a:extLst>
            <a:ext uri="{FF2B5EF4-FFF2-40B4-BE49-F238E27FC236}">
              <a16:creationId xmlns:a16="http://schemas.microsoft.com/office/drawing/2014/main" id="{00000000-0008-0000-0100-000014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301" name="Shape 4">
          <a:extLst>
            <a:ext uri="{FF2B5EF4-FFF2-40B4-BE49-F238E27FC236}">
              <a16:creationId xmlns:a16="http://schemas.microsoft.com/office/drawing/2014/main" id="{00000000-0008-0000-0100-000015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302" name="Shape 4">
          <a:extLst>
            <a:ext uri="{FF2B5EF4-FFF2-40B4-BE49-F238E27FC236}">
              <a16:creationId xmlns:a16="http://schemas.microsoft.com/office/drawing/2014/main" id="{00000000-0008-0000-0100-000016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303" name="Shape 4">
          <a:extLst>
            <a:ext uri="{FF2B5EF4-FFF2-40B4-BE49-F238E27FC236}">
              <a16:creationId xmlns:a16="http://schemas.microsoft.com/office/drawing/2014/main" id="{00000000-0008-0000-0100-000017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304" name="Shape 4">
          <a:extLst>
            <a:ext uri="{FF2B5EF4-FFF2-40B4-BE49-F238E27FC236}">
              <a16:creationId xmlns:a16="http://schemas.microsoft.com/office/drawing/2014/main" id="{00000000-0008-0000-0100-000018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305" name="Shape 4">
          <a:extLst>
            <a:ext uri="{FF2B5EF4-FFF2-40B4-BE49-F238E27FC236}">
              <a16:creationId xmlns:a16="http://schemas.microsoft.com/office/drawing/2014/main" id="{00000000-0008-0000-0100-000019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306" name="Shape 4">
          <a:extLst>
            <a:ext uri="{FF2B5EF4-FFF2-40B4-BE49-F238E27FC236}">
              <a16:creationId xmlns:a16="http://schemas.microsoft.com/office/drawing/2014/main" id="{00000000-0008-0000-0100-00001A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307" name="Shape 4">
          <a:extLst>
            <a:ext uri="{FF2B5EF4-FFF2-40B4-BE49-F238E27FC236}">
              <a16:creationId xmlns:a16="http://schemas.microsoft.com/office/drawing/2014/main" id="{00000000-0008-0000-0100-00001B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308" name="Shape 4">
          <a:extLst>
            <a:ext uri="{FF2B5EF4-FFF2-40B4-BE49-F238E27FC236}">
              <a16:creationId xmlns:a16="http://schemas.microsoft.com/office/drawing/2014/main" id="{00000000-0008-0000-0100-00001C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309" name="Shape 4">
          <a:extLst>
            <a:ext uri="{FF2B5EF4-FFF2-40B4-BE49-F238E27FC236}">
              <a16:creationId xmlns:a16="http://schemas.microsoft.com/office/drawing/2014/main" id="{00000000-0008-0000-0100-00001D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310" name="Shape 4">
          <a:extLst>
            <a:ext uri="{FF2B5EF4-FFF2-40B4-BE49-F238E27FC236}">
              <a16:creationId xmlns:a16="http://schemas.microsoft.com/office/drawing/2014/main" id="{00000000-0008-0000-0100-00001E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311" name="Shape 4">
          <a:extLst>
            <a:ext uri="{FF2B5EF4-FFF2-40B4-BE49-F238E27FC236}">
              <a16:creationId xmlns:a16="http://schemas.microsoft.com/office/drawing/2014/main" id="{00000000-0008-0000-0100-00001F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312" name="Shape 4">
          <a:extLst>
            <a:ext uri="{FF2B5EF4-FFF2-40B4-BE49-F238E27FC236}">
              <a16:creationId xmlns:a16="http://schemas.microsoft.com/office/drawing/2014/main" id="{00000000-0008-0000-0100-000020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313" name="Shape 4">
          <a:extLst>
            <a:ext uri="{FF2B5EF4-FFF2-40B4-BE49-F238E27FC236}">
              <a16:creationId xmlns:a16="http://schemas.microsoft.com/office/drawing/2014/main" id="{00000000-0008-0000-0100-000021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14" name="Shape 4">
          <a:extLst>
            <a:ext uri="{FF2B5EF4-FFF2-40B4-BE49-F238E27FC236}">
              <a16:creationId xmlns:a16="http://schemas.microsoft.com/office/drawing/2014/main" id="{00000000-0008-0000-0100-000022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15" name="Shape 4">
          <a:extLst>
            <a:ext uri="{FF2B5EF4-FFF2-40B4-BE49-F238E27FC236}">
              <a16:creationId xmlns:a16="http://schemas.microsoft.com/office/drawing/2014/main" id="{00000000-0008-0000-0100-000023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16" name="Shape 4">
          <a:extLst>
            <a:ext uri="{FF2B5EF4-FFF2-40B4-BE49-F238E27FC236}">
              <a16:creationId xmlns:a16="http://schemas.microsoft.com/office/drawing/2014/main" id="{00000000-0008-0000-0100-000024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17" name="Shape 4">
          <a:extLst>
            <a:ext uri="{FF2B5EF4-FFF2-40B4-BE49-F238E27FC236}">
              <a16:creationId xmlns:a16="http://schemas.microsoft.com/office/drawing/2014/main" id="{00000000-0008-0000-0100-000025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18" name="Shape 4">
          <a:extLst>
            <a:ext uri="{FF2B5EF4-FFF2-40B4-BE49-F238E27FC236}">
              <a16:creationId xmlns:a16="http://schemas.microsoft.com/office/drawing/2014/main" id="{00000000-0008-0000-0100-000026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19" name="Shape 4">
          <a:extLst>
            <a:ext uri="{FF2B5EF4-FFF2-40B4-BE49-F238E27FC236}">
              <a16:creationId xmlns:a16="http://schemas.microsoft.com/office/drawing/2014/main" id="{00000000-0008-0000-0100-000027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20" name="Shape 4">
          <a:extLst>
            <a:ext uri="{FF2B5EF4-FFF2-40B4-BE49-F238E27FC236}">
              <a16:creationId xmlns:a16="http://schemas.microsoft.com/office/drawing/2014/main" id="{00000000-0008-0000-0100-000028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21" name="Shape 4">
          <a:extLst>
            <a:ext uri="{FF2B5EF4-FFF2-40B4-BE49-F238E27FC236}">
              <a16:creationId xmlns:a16="http://schemas.microsoft.com/office/drawing/2014/main" id="{00000000-0008-0000-0100-000029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22" name="Shape 4">
          <a:extLst>
            <a:ext uri="{FF2B5EF4-FFF2-40B4-BE49-F238E27FC236}">
              <a16:creationId xmlns:a16="http://schemas.microsoft.com/office/drawing/2014/main" id="{00000000-0008-0000-0100-00002A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23" name="Shape 4">
          <a:extLst>
            <a:ext uri="{FF2B5EF4-FFF2-40B4-BE49-F238E27FC236}">
              <a16:creationId xmlns:a16="http://schemas.microsoft.com/office/drawing/2014/main" id="{00000000-0008-0000-0100-00002B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24" name="Shape 4">
          <a:extLst>
            <a:ext uri="{FF2B5EF4-FFF2-40B4-BE49-F238E27FC236}">
              <a16:creationId xmlns:a16="http://schemas.microsoft.com/office/drawing/2014/main" id="{00000000-0008-0000-0100-00002C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25" name="Shape 4">
          <a:extLst>
            <a:ext uri="{FF2B5EF4-FFF2-40B4-BE49-F238E27FC236}">
              <a16:creationId xmlns:a16="http://schemas.microsoft.com/office/drawing/2014/main" id="{00000000-0008-0000-0100-00002D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26" name="Shape 4">
          <a:extLst>
            <a:ext uri="{FF2B5EF4-FFF2-40B4-BE49-F238E27FC236}">
              <a16:creationId xmlns:a16="http://schemas.microsoft.com/office/drawing/2014/main" id="{00000000-0008-0000-0100-00002E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27" name="Shape 4">
          <a:extLst>
            <a:ext uri="{FF2B5EF4-FFF2-40B4-BE49-F238E27FC236}">
              <a16:creationId xmlns:a16="http://schemas.microsoft.com/office/drawing/2014/main" id="{00000000-0008-0000-0100-00002F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28" name="Shape 4">
          <a:extLst>
            <a:ext uri="{FF2B5EF4-FFF2-40B4-BE49-F238E27FC236}">
              <a16:creationId xmlns:a16="http://schemas.microsoft.com/office/drawing/2014/main" id="{00000000-0008-0000-0100-000030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29" name="Shape 4">
          <a:extLst>
            <a:ext uri="{FF2B5EF4-FFF2-40B4-BE49-F238E27FC236}">
              <a16:creationId xmlns:a16="http://schemas.microsoft.com/office/drawing/2014/main" id="{00000000-0008-0000-0100-000031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30" name="Shape 4">
          <a:extLst>
            <a:ext uri="{FF2B5EF4-FFF2-40B4-BE49-F238E27FC236}">
              <a16:creationId xmlns:a16="http://schemas.microsoft.com/office/drawing/2014/main" id="{00000000-0008-0000-0100-000032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31" name="Shape 4">
          <a:extLst>
            <a:ext uri="{FF2B5EF4-FFF2-40B4-BE49-F238E27FC236}">
              <a16:creationId xmlns:a16="http://schemas.microsoft.com/office/drawing/2014/main" id="{00000000-0008-0000-0100-000033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32" name="Shape 4">
          <a:extLst>
            <a:ext uri="{FF2B5EF4-FFF2-40B4-BE49-F238E27FC236}">
              <a16:creationId xmlns:a16="http://schemas.microsoft.com/office/drawing/2014/main" id="{00000000-0008-0000-0100-000034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33" name="Shape 4">
          <a:extLst>
            <a:ext uri="{FF2B5EF4-FFF2-40B4-BE49-F238E27FC236}">
              <a16:creationId xmlns:a16="http://schemas.microsoft.com/office/drawing/2014/main" id="{00000000-0008-0000-0100-000035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34" name="Shape 4">
          <a:extLst>
            <a:ext uri="{FF2B5EF4-FFF2-40B4-BE49-F238E27FC236}">
              <a16:creationId xmlns:a16="http://schemas.microsoft.com/office/drawing/2014/main" id="{00000000-0008-0000-0100-000036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35" name="Shape 4">
          <a:extLst>
            <a:ext uri="{FF2B5EF4-FFF2-40B4-BE49-F238E27FC236}">
              <a16:creationId xmlns:a16="http://schemas.microsoft.com/office/drawing/2014/main" id="{00000000-0008-0000-0100-000037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36" name="Shape 4">
          <a:extLst>
            <a:ext uri="{FF2B5EF4-FFF2-40B4-BE49-F238E27FC236}">
              <a16:creationId xmlns:a16="http://schemas.microsoft.com/office/drawing/2014/main" id="{00000000-0008-0000-0100-000038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37" name="Shape 4">
          <a:extLst>
            <a:ext uri="{FF2B5EF4-FFF2-40B4-BE49-F238E27FC236}">
              <a16:creationId xmlns:a16="http://schemas.microsoft.com/office/drawing/2014/main" id="{00000000-0008-0000-0100-000039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38" name="Shape 4">
          <a:extLst>
            <a:ext uri="{FF2B5EF4-FFF2-40B4-BE49-F238E27FC236}">
              <a16:creationId xmlns:a16="http://schemas.microsoft.com/office/drawing/2014/main" id="{00000000-0008-0000-0100-00003A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39" name="Shape 4">
          <a:extLst>
            <a:ext uri="{FF2B5EF4-FFF2-40B4-BE49-F238E27FC236}">
              <a16:creationId xmlns:a16="http://schemas.microsoft.com/office/drawing/2014/main" id="{00000000-0008-0000-0100-00003B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40" name="Shape 4">
          <a:extLst>
            <a:ext uri="{FF2B5EF4-FFF2-40B4-BE49-F238E27FC236}">
              <a16:creationId xmlns:a16="http://schemas.microsoft.com/office/drawing/2014/main" id="{00000000-0008-0000-0100-00003C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41" name="Shape 4">
          <a:extLst>
            <a:ext uri="{FF2B5EF4-FFF2-40B4-BE49-F238E27FC236}">
              <a16:creationId xmlns:a16="http://schemas.microsoft.com/office/drawing/2014/main" id="{00000000-0008-0000-0100-00003D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42" name="Shape 4">
          <a:extLst>
            <a:ext uri="{FF2B5EF4-FFF2-40B4-BE49-F238E27FC236}">
              <a16:creationId xmlns:a16="http://schemas.microsoft.com/office/drawing/2014/main" id="{00000000-0008-0000-0100-00003E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43" name="Shape 4">
          <a:extLst>
            <a:ext uri="{FF2B5EF4-FFF2-40B4-BE49-F238E27FC236}">
              <a16:creationId xmlns:a16="http://schemas.microsoft.com/office/drawing/2014/main" id="{00000000-0008-0000-0100-00003F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44" name="Shape 4">
          <a:extLst>
            <a:ext uri="{FF2B5EF4-FFF2-40B4-BE49-F238E27FC236}">
              <a16:creationId xmlns:a16="http://schemas.microsoft.com/office/drawing/2014/main" id="{00000000-0008-0000-0100-000040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45" name="Shape 4">
          <a:extLst>
            <a:ext uri="{FF2B5EF4-FFF2-40B4-BE49-F238E27FC236}">
              <a16:creationId xmlns:a16="http://schemas.microsoft.com/office/drawing/2014/main" id="{00000000-0008-0000-0100-000041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46" name="Shape 4">
          <a:extLst>
            <a:ext uri="{FF2B5EF4-FFF2-40B4-BE49-F238E27FC236}">
              <a16:creationId xmlns:a16="http://schemas.microsoft.com/office/drawing/2014/main" id="{00000000-0008-0000-0100-000042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47" name="Shape 4">
          <a:extLst>
            <a:ext uri="{FF2B5EF4-FFF2-40B4-BE49-F238E27FC236}">
              <a16:creationId xmlns:a16="http://schemas.microsoft.com/office/drawing/2014/main" id="{00000000-0008-0000-0100-000043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48" name="Shape 4">
          <a:extLst>
            <a:ext uri="{FF2B5EF4-FFF2-40B4-BE49-F238E27FC236}">
              <a16:creationId xmlns:a16="http://schemas.microsoft.com/office/drawing/2014/main" id="{00000000-0008-0000-0100-000044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49" name="Shape 4">
          <a:extLst>
            <a:ext uri="{FF2B5EF4-FFF2-40B4-BE49-F238E27FC236}">
              <a16:creationId xmlns:a16="http://schemas.microsoft.com/office/drawing/2014/main" id="{00000000-0008-0000-0100-000045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50" name="Shape 4">
          <a:extLst>
            <a:ext uri="{FF2B5EF4-FFF2-40B4-BE49-F238E27FC236}">
              <a16:creationId xmlns:a16="http://schemas.microsoft.com/office/drawing/2014/main" id="{00000000-0008-0000-0100-000046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51" name="Shape 4">
          <a:extLst>
            <a:ext uri="{FF2B5EF4-FFF2-40B4-BE49-F238E27FC236}">
              <a16:creationId xmlns:a16="http://schemas.microsoft.com/office/drawing/2014/main" id="{00000000-0008-0000-0100-000047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52" name="Shape 4">
          <a:extLst>
            <a:ext uri="{FF2B5EF4-FFF2-40B4-BE49-F238E27FC236}">
              <a16:creationId xmlns:a16="http://schemas.microsoft.com/office/drawing/2014/main" id="{00000000-0008-0000-0100-000048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53" name="Shape 4">
          <a:extLst>
            <a:ext uri="{FF2B5EF4-FFF2-40B4-BE49-F238E27FC236}">
              <a16:creationId xmlns:a16="http://schemas.microsoft.com/office/drawing/2014/main" id="{00000000-0008-0000-0100-000049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54" name="Shape 4">
          <a:extLst>
            <a:ext uri="{FF2B5EF4-FFF2-40B4-BE49-F238E27FC236}">
              <a16:creationId xmlns:a16="http://schemas.microsoft.com/office/drawing/2014/main" id="{00000000-0008-0000-0100-00004A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55" name="Shape 4">
          <a:extLst>
            <a:ext uri="{FF2B5EF4-FFF2-40B4-BE49-F238E27FC236}">
              <a16:creationId xmlns:a16="http://schemas.microsoft.com/office/drawing/2014/main" id="{00000000-0008-0000-0100-00004B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56" name="Shape 4">
          <a:extLst>
            <a:ext uri="{FF2B5EF4-FFF2-40B4-BE49-F238E27FC236}">
              <a16:creationId xmlns:a16="http://schemas.microsoft.com/office/drawing/2014/main" id="{00000000-0008-0000-0100-00004C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57" name="Shape 4">
          <a:extLst>
            <a:ext uri="{FF2B5EF4-FFF2-40B4-BE49-F238E27FC236}">
              <a16:creationId xmlns:a16="http://schemas.microsoft.com/office/drawing/2014/main" id="{00000000-0008-0000-0100-00004D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58" name="Shape 4">
          <a:extLst>
            <a:ext uri="{FF2B5EF4-FFF2-40B4-BE49-F238E27FC236}">
              <a16:creationId xmlns:a16="http://schemas.microsoft.com/office/drawing/2014/main" id="{00000000-0008-0000-0100-00004E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59" name="Shape 4">
          <a:extLst>
            <a:ext uri="{FF2B5EF4-FFF2-40B4-BE49-F238E27FC236}">
              <a16:creationId xmlns:a16="http://schemas.microsoft.com/office/drawing/2014/main" id="{00000000-0008-0000-0100-00004F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60" name="Shape 4">
          <a:extLst>
            <a:ext uri="{FF2B5EF4-FFF2-40B4-BE49-F238E27FC236}">
              <a16:creationId xmlns:a16="http://schemas.microsoft.com/office/drawing/2014/main" id="{00000000-0008-0000-0100-000050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61" name="Shape 4">
          <a:extLst>
            <a:ext uri="{FF2B5EF4-FFF2-40B4-BE49-F238E27FC236}">
              <a16:creationId xmlns:a16="http://schemas.microsoft.com/office/drawing/2014/main" id="{00000000-0008-0000-0100-000051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62" name="Shape 4">
          <a:extLst>
            <a:ext uri="{FF2B5EF4-FFF2-40B4-BE49-F238E27FC236}">
              <a16:creationId xmlns:a16="http://schemas.microsoft.com/office/drawing/2014/main" id="{00000000-0008-0000-0100-000052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63" name="Shape 4">
          <a:extLst>
            <a:ext uri="{FF2B5EF4-FFF2-40B4-BE49-F238E27FC236}">
              <a16:creationId xmlns:a16="http://schemas.microsoft.com/office/drawing/2014/main" id="{00000000-0008-0000-0100-000053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364" name="Shape 4">
          <a:extLst>
            <a:ext uri="{FF2B5EF4-FFF2-40B4-BE49-F238E27FC236}">
              <a16:creationId xmlns:a16="http://schemas.microsoft.com/office/drawing/2014/main" id="{00000000-0008-0000-0100-000054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365" name="Shape 4">
          <a:extLst>
            <a:ext uri="{FF2B5EF4-FFF2-40B4-BE49-F238E27FC236}">
              <a16:creationId xmlns:a16="http://schemas.microsoft.com/office/drawing/2014/main" id="{00000000-0008-0000-0100-000055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366" name="Shape 4">
          <a:extLst>
            <a:ext uri="{FF2B5EF4-FFF2-40B4-BE49-F238E27FC236}">
              <a16:creationId xmlns:a16="http://schemas.microsoft.com/office/drawing/2014/main" id="{00000000-0008-0000-0100-000056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367" name="Shape 4">
          <a:extLst>
            <a:ext uri="{FF2B5EF4-FFF2-40B4-BE49-F238E27FC236}">
              <a16:creationId xmlns:a16="http://schemas.microsoft.com/office/drawing/2014/main" id="{00000000-0008-0000-0100-000057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368" name="Shape 4">
          <a:extLst>
            <a:ext uri="{FF2B5EF4-FFF2-40B4-BE49-F238E27FC236}">
              <a16:creationId xmlns:a16="http://schemas.microsoft.com/office/drawing/2014/main" id="{00000000-0008-0000-0100-000058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369" name="Shape 4">
          <a:extLst>
            <a:ext uri="{FF2B5EF4-FFF2-40B4-BE49-F238E27FC236}">
              <a16:creationId xmlns:a16="http://schemas.microsoft.com/office/drawing/2014/main" id="{00000000-0008-0000-0100-000059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370" name="Shape 4">
          <a:extLst>
            <a:ext uri="{FF2B5EF4-FFF2-40B4-BE49-F238E27FC236}">
              <a16:creationId xmlns:a16="http://schemas.microsoft.com/office/drawing/2014/main" id="{00000000-0008-0000-0100-00005A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371" name="Shape 4">
          <a:extLst>
            <a:ext uri="{FF2B5EF4-FFF2-40B4-BE49-F238E27FC236}">
              <a16:creationId xmlns:a16="http://schemas.microsoft.com/office/drawing/2014/main" id="{00000000-0008-0000-0100-00005B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372" name="Shape 4">
          <a:extLst>
            <a:ext uri="{FF2B5EF4-FFF2-40B4-BE49-F238E27FC236}">
              <a16:creationId xmlns:a16="http://schemas.microsoft.com/office/drawing/2014/main" id="{00000000-0008-0000-0100-00005C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373" name="Shape 4">
          <a:extLst>
            <a:ext uri="{FF2B5EF4-FFF2-40B4-BE49-F238E27FC236}">
              <a16:creationId xmlns:a16="http://schemas.microsoft.com/office/drawing/2014/main" id="{00000000-0008-0000-0100-00005D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374" name="Shape 4">
          <a:extLst>
            <a:ext uri="{FF2B5EF4-FFF2-40B4-BE49-F238E27FC236}">
              <a16:creationId xmlns:a16="http://schemas.microsoft.com/office/drawing/2014/main" id="{00000000-0008-0000-0100-00005E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375" name="Shape 4">
          <a:extLst>
            <a:ext uri="{FF2B5EF4-FFF2-40B4-BE49-F238E27FC236}">
              <a16:creationId xmlns:a16="http://schemas.microsoft.com/office/drawing/2014/main" id="{00000000-0008-0000-0100-00005F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376" name="Shape 4">
          <a:extLst>
            <a:ext uri="{FF2B5EF4-FFF2-40B4-BE49-F238E27FC236}">
              <a16:creationId xmlns:a16="http://schemas.microsoft.com/office/drawing/2014/main" id="{00000000-0008-0000-0100-000060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377" name="Shape 4">
          <a:extLst>
            <a:ext uri="{FF2B5EF4-FFF2-40B4-BE49-F238E27FC236}">
              <a16:creationId xmlns:a16="http://schemas.microsoft.com/office/drawing/2014/main" id="{00000000-0008-0000-0100-000061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378" name="Shape 4">
          <a:extLst>
            <a:ext uri="{FF2B5EF4-FFF2-40B4-BE49-F238E27FC236}">
              <a16:creationId xmlns:a16="http://schemas.microsoft.com/office/drawing/2014/main" id="{00000000-0008-0000-0100-000062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379" name="Shape 4">
          <a:extLst>
            <a:ext uri="{FF2B5EF4-FFF2-40B4-BE49-F238E27FC236}">
              <a16:creationId xmlns:a16="http://schemas.microsoft.com/office/drawing/2014/main" id="{00000000-0008-0000-0100-000063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380" name="Shape 4">
          <a:extLst>
            <a:ext uri="{FF2B5EF4-FFF2-40B4-BE49-F238E27FC236}">
              <a16:creationId xmlns:a16="http://schemas.microsoft.com/office/drawing/2014/main" id="{00000000-0008-0000-0100-000064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381" name="Shape 4">
          <a:extLst>
            <a:ext uri="{FF2B5EF4-FFF2-40B4-BE49-F238E27FC236}">
              <a16:creationId xmlns:a16="http://schemas.microsoft.com/office/drawing/2014/main" id="{00000000-0008-0000-0100-000065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382" name="Shape 4">
          <a:extLst>
            <a:ext uri="{FF2B5EF4-FFF2-40B4-BE49-F238E27FC236}">
              <a16:creationId xmlns:a16="http://schemas.microsoft.com/office/drawing/2014/main" id="{00000000-0008-0000-0100-000066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383" name="Shape 4">
          <a:extLst>
            <a:ext uri="{FF2B5EF4-FFF2-40B4-BE49-F238E27FC236}">
              <a16:creationId xmlns:a16="http://schemas.microsoft.com/office/drawing/2014/main" id="{00000000-0008-0000-0100-000067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384" name="Shape 4">
          <a:extLst>
            <a:ext uri="{FF2B5EF4-FFF2-40B4-BE49-F238E27FC236}">
              <a16:creationId xmlns:a16="http://schemas.microsoft.com/office/drawing/2014/main" id="{00000000-0008-0000-0100-000068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385" name="Shape 4">
          <a:extLst>
            <a:ext uri="{FF2B5EF4-FFF2-40B4-BE49-F238E27FC236}">
              <a16:creationId xmlns:a16="http://schemas.microsoft.com/office/drawing/2014/main" id="{00000000-0008-0000-0100-000069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386" name="Shape 4">
          <a:extLst>
            <a:ext uri="{FF2B5EF4-FFF2-40B4-BE49-F238E27FC236}">
              <a16:creationId xmlns:a16="http://schemas.microsoft.com/office/drawing/2014/main" id="{00000000-0008-0000-0100-00006A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387" name="Shape 4">
          <a:extLst>
            <a:ext uri="{FF2B5EF4-FFF2-40B4-BE49-F238E27FC236}">
              <a16:creationId xmlns:a16="http://schemas.microsoft.com/office/drawing/2014/main" id="{00000000-0008-0000-0100-00006B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388" name="Shape 4">
          <a:extLst>
            <a:ext uri="{FF2B5EF4-FFF2-40B4-BE49-F238E27FC236}">
              <a16:creationId xmlns:a16="http://schemas.microsoft.com/office/drawing/2014/main" id="{00000000-0008-0000-0100-00006C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89" name="Shape 4">
          <a:extLst>
            <a:ext uri="{FF2B5EF4-FFF2-40B4-BE49-F238E27FC236}">
              <a16:creationId xmlns:a16="http://schemas.microsoft.com/office/drawing/2014/main" id="{00000000-0008-0000-0100-00006D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90" name="Shape 4">
          <a:extLst>
            <a:ext uri="{FF2B5EF4-FFF2-40B4-BE49-F238E27FC236}">
              <a16:creationId xmlns:a16="http://schemas.microsoft.com/office/drawing/2014/main" id="{00000000-0008-0000-0100-00006E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91" name="Shape 4">
          <a:extLst>
            <a:ext uri="{FF2B5EF4-FFF2-40B4-BE49-F238E27FC236}">
              <a16:creationId xmlns:a16="http://schemas.microsoft.com/office/drawing/2014/main" id="{00000000-0008-0000-0100-00006F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92" name="Shape 4">
          <a:extLst>
            <a:ext uri="{FF2B5EF4-FFF2-40B4-BE49-F238E27FC236}">
              <a16:creationId xmlns:a16="http://schemas.microsoft.com/office/drawing/2014/main" id="{00000000-0008-0000-0100-000070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93" name="Shape 4">
          <a:extLst>
            <a:ext uri="{FF2B5EF4-FFF2-40B4-BE49-F238E27FC236}">
              <a16:creationId xmlns:a16="http://schemas.microsoft.com/office/drawing/2014/main" id="{00000000-0008-0000-0100-000071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94" name="Shape 4">
          <a:extLst>
            <a:ext uri="{FF2B5EF4-FFF2-40B4-BE49-F238E27FC236}">
              <a16:creationId xmlns:a16="http://schemas.microsoft.com/office/drawing/2014/main" id="{00000000-0008-0000-0100-000072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95" name="Shape 4">
          <a:extLst>
            <a:ext uri="{FF2B5EF4-FFF2-40B4-BE49-F238E27FC236}">
              <a16:creationId xmlns:a16="http://schemas.microsoft.com/office/drawing/2014/main" id="{00000000-0008-0000-0100-000073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96" name="Shape 4">
          <a:extLst>
            <a:ext uri="{FF2B5EF4-FFF2-40B4-BE49-F238E27FC236}">
              <a16:creationId xmlns:a16="http://schemas.microsoft.com/office/drawing/2014/main" id="{00000000-0008-0000-0100-000074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97" name="Shape 4">
          <a:extLst>
            <a:ext uri="{FF2B5EF4-FFF2-40B4-BE49-F238E27FC236}">
              <a16:creationId xmlns:a16="http://schemas.microsoft.com/office/drawing/2014/main" id="{00000000-0008-0000-0100-000075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98" name="Shape 4">
          <a:extLst>
            <a:ext uri="{FF2B5EF4-FFF2-40B4-BE49-F238E27FC236}">
              <a16:creationId xmlns:a16="http://schemas.microsoft.com/office/drawing/2014/main" id="{00000000-0008-0000-0100-000076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399" name="Shape 4">
          <a:extLst>
            <a:ext uri="{FF2B5EF4-FFF2-40B4-BE49-F238E27FC236}">
              <a16:creationId xmlns:a16="http://schemas.microsoft.com/office/drawing/2014/main" id="{00000000-0008-0000-0100-000077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00" name="Shape 4">
          <a:extLst>
            <a:ext uri="{FF2B5EF4-FFF2-40B4-BE49-F238E27FC236}">
              <a16:creationId xmlns:a16="http://schemas.microsoft.com/office/drawing/2014/main" id="{00000000-0008-0000-0100-000078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01" name="Shape 4">
          <a:extLst>
            <a:ext uri="{FF2B5EF4-FFF2-40B4-BE49-F238E27FC236}">
              <a16:creationId xmlns:a16="http://schemas.microsoft.com/office/drawing/2014/main" id="{00000000-0008-0000-0100-000079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02" name="Shape 4">
          <a:extLst>
            <a:ext uri="{FF2B5EF4-FFF2-40B4-BE49-F238E27FC236}">
              <a16:creationId xmlns:a16="http://schemas.microsoft.com/office/drawing/2014/main" id="{00000000-0008-0000-0100-00007A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03" name="Shape 4">
          <a:extLst>
            <a:ext uri="{FF2B5EF4-FFF2-40B4-BE49-F238E27FC236}">
              <a16:creationId xmlns:a16="http://schemas.microsoft.com/office/drawing/2014/main" id="{00000000-0008-0000-0100-00007B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04" name="Shape 4">
          <a:extLst>
            <a:ext uri="{FF2B5EF4-FFF2-40B4-BE49-F238E27FC236}">
              <a16:creationId xmlns:a16="http://schemas.microsoft.com/office/drawing/2014/main" id="{00000000-0008-0000-0100-00007C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05" name="Shape 4">
          <a:extLst>
            <a:ext uri="{FF2B5EF4-FFF2-40B4-BE49-F238E27FC236}">
              <a16:creationId xmlns:a16="http://schemas.microsoft.com/office/drawing/2014/main" id="{00000000-0008-0000-0100-00007D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06" name="Shape 4">
          <a:extLst>
            <a:ext uri="{FF2B5EF4-FFF2-40B4-BE49-F238E27FC236}">
              <a16:creationId xmlns:a16="http://schemas.microsoft.com/office/drawing/2014/main" id="{00000000-0008-0000-0100-00007E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07" name="Shape 4">
          <a:extLst>
            <a:ext uri="{FF2B5EF4-FFF2-40B4-BE49-F238E27FC236}">
              <a16:creationId xmlns:a16="http://schemas.microsoft.com/office/drawing/2014/main" id="{00000000-0008-0000-0100-00007F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08" name="Shape 4">
          <a:extLst>
            <a:ext uri="{FF2B5EF4-FFF2-40B4-BE49-F238E27FC236}">
              <a16:creationId xmlns:a16="http://schemas.microsoft.com/office/drawing/2014/main" id="{00000000-0008-0000-0100-000080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09" name="Shape 4">
          <a:extLst>
            <a:ext uri="{FF2B5EF4-FFF2-40B4-BE49-F238E27FC236}">
              <a16:creationId xmlns:a16="http://schemas.microsoft.com/office/drawing/2014/main" id="{00000000-0008-0000-0100-000081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10" name="Shape 4">
          <a:extLst>
            <a:ext uri="{FF2B5EF4-FFF2-40B4-BE49-F238E27FC236}">
              <a16:creationId xmlns:a16="http://schemas.microsoft.com/office/drawing/2014/main" id="{00000000-0008-0000-0100-000082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11" name="Shape 4">
          <a:extLst>
            <a:ext uri="{FF2B5EF4-FFF2-40B4-BE49-F238E27FC236}">
              <a16:creationId xmlns:a16="http://schemas.microsoft.com/office/drawing/2014/main" id="{00000000-0008-0000-0100-000083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12" name="Shape 4">
          <a:extLst>
            <a:ext uri="{FF2B5EF4-FFF2-40B4-BE49-F238E27FC236}">
              <a16:creationId xmlns:a16="http://schemas.microsoft.com/office/drawing/2014/main" id="{00000000-0008-0000-0100-000084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13" name="Shape 4">
          <a:extLst>
            <a:ext uri="{FF2B5EF4-FFF2-40B4-BE49-F238E27FC236}">
              <a16:creationId xmlns:a16="http://schemas.microsoft.com/office/drawing/2014/main" id="{00000000-0008-0000-0100-000085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14" name="Shape 4">
          <a:extLst>
            <a:ext uri="{FF2B5EF4-FFF2-40B4-BE49-F238E27FC236}">
              <a16:creationId xmlns:a16="http://schemas.microsoft.com/office/drawing/2014/main" id="{00000000-0008-0000-0100-000086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15" name="Shape 4">
          <a:extLst>
            <a:ext uri="{FF2B5EF4-FFF2-40B4-BE49-F238E27FC236}">
              <a16:creationId xmlns:a16="http://schemas.microsoft.com/office/drawing/2014/main" id="{00000000-0008-0000-0100-000087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16" name="Shape 4">
          <a:extLst>
            <a:ext uri="{FF2B5EF4-FFF2-40B4-BE49-F238E27FC236}">
              <a16:creationId xmlns:a16="http://schemas.microsoft.com/office/drawing/2014/main" id="{00000000-0008-0000-0100-000088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17" name="Shape 4">
          <a:extLst>
            <a:ext uri="{FF2B5EF4-FFF2-40B4-BE49-F238E27FC236}">
              <a16:creationId xmlns:a16="http://schemas.microsoft.com/office/drawing/2014/main" id="{00000000-0008-0000-0100-000089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18" name="Shape 4">
          <a:extLst>
            <a:ext uri="{FF2B5EF4-FFF2-40B4-BE49-F238E27FC236}">
              <a16:creationId xmlns:a16="http://schemas.microsoft.com/office/drawing/2014/main" id="{00000000-0008-0000-0100-00008A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19" name="Shape 4">
          <a:extLst>
            <a:ext uri="{FF2B5EF4-FFF2-40B4-BE49-F238E27FC236}">
              <a16:creationId xmlns:a16="http://schemas.microsoft.com/office/drawing/2014/main" id="{00000000-0008-0000-0100-00008B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20" name="Shape 4">
          <a:extLst>
            <a:ext uri="{FF2B5EF4-FFF2-40B4-BE49-F238E27FC236}">
              <a16:creationId xmlns:a16="http://schemas.microsoft.com/office/drawing/2014/main" id="{00000000-0008-0000-0100-00008C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21" name="Shape 4">
          <a:extLst>
            <a:ext uri="{FF2B5EF4-FFF2-40B4-BE49-F238E27FC236}">
              <a16:creationId xmlns:a16="http://schemas.microsoft.com/office/drawing/2014/main" id="{00000000-0008-0000-0100-00008D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22" name="Shape 4">
          <a:extLst>
            <a:ext uri="{FF2B5EF4-FFF2-40B4-BE49-F238E27FC236}">
              <a16:creationId xmlns:a16="http://schemas.microsoft.com/office/drawing/2014/main" id="{00000000-0008-0000-0100-00008E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23" name="Shape 4">
          <a:extLst>
            <a:ext uri="{FF2B5EF4-FFF2-40B4-BE49-F238E27FC236}">
              <a16:creationId xmlns:a16="http://schemas.microsoft.com/office/drawing/2014/main" id="{00000000-0008-0000-0100-00008F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24" name="Shape 4">
          <a:extLst>
            <a:ext uri="{FF2B5EF4-FFF2-40B4-BE49-F238E27FC236}">
              <a16:creationId xmlns:a16="http://schemas.microsoft.com/office/drawing/2014/main" id="{00000000-0008-0000-0100-000090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25" name="Shape 4">
          <a:extLst>
            <a:ext uri="{FF2B5EF4-FFF2-40B4-BE49-F238E27FC236}">
              <a16:creationId xmlns:a16="http://schemas.microsoft.com/office/drawing/2014/main" id="{00000000-0008-0000-0100-000091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26" name="Shape 4">
          <a:extLst>
            <a:ext uri="{FF2B5EF4-FFF2-40B4-BE49-F238E27FC236}">
              <a16:creationId xmlns:a16="http://schemas.microsoft.com/office/drawing/2014/main" id="{00000000-0008-0000-0100-000092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27" name="Shape 4">
          <a:extLst>
            <a:ext uri="{FF2B5EF4-FFF2-40B4-BE49-F238E27FC236}">
              <a16:creationId xmlns:a16="http://schemas.microsoft.com/office/drawing/2014/main" id="{00000000-0008-0000-0100-000093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28" name="Shape 4">
          <a:extLst>
            <a:ext uri="{FF2B5EF4-FFF2-40B4-BE49-F238E27FC236}">
              <a16:creationId xmlns:a16="http://schemas.microsoft.com/office/drawing/2014/main" id="{00000000-0008-0000-0100-000094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29" name="Shape 4">
          <a:extLst>
            <a:ext uri="{FF2B5EF4-FFF2-40B4-BE49-F238E27FC236}">
              <a16:creationId xmlns:a16="http://schemas.microsoft.com/office/drawing/2014/main" id="{00000000-0008-0000-0100-000095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30" name="Shape 4">
          <a:extLst>
            <a:ext uri="{FF2B5EF4-FFF2-40B4-BE49-F238E27FC236}">
              <a16:creationId xmlns:a16="http://schemas.microsoft.com/office/drawing/2014/main" id="{00000000-0008-0000-0100-000096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31" name="Shape 4">
          <a:extLst>
            <a:ext uri="{FF2B5EF4-FFF2-40B4-BE49-F238E27FC236}">
              <a16:creationId xmlns:a16="http://schemas.microsoft.com/office/drawing/2014/main" id="{00000000-0008-0000-0100-000097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32" name="Shape 4">
          <a:extLst>
            <a:ext uri="{FF2B5EF4-FFF2-40B4-BE49-F238E27FC236}">
              <a16:creationId xmlns:a16="http://schemas.microsoft.com/office/drawing/2014/main" id="{00000000-0008-0000-0100-000098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33" name="Shape 4">
          <a:extLst>
            <a:ext uri="{FF2B5EF4-FFF2-40B4-BE49-F238E27FC236}">
              <a16:creationId xmlns:a16="http://schemas.microsoft.com/office/drawing/2014/main" id="{00000000-0008-0000-0100-000099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34" name="Shape 4">
          <a:extLst>
            <a:ext uri="{FF2B5EF4-FFF2-40B4-BE49-F238E27FC236}">
              <a16:creationId xmlns:a16="http://schemas.microsoft.com/office/drawing/2014/main" id="{00000000-0008-0000-0100-00009A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35" name="Shape 4">
          <a:extLst>
            <a:ext uri="{FF2B5EF4-FFF2-40B4-BE49-F238E27FC236}">
              <a16:creationId xmlns:a16="http://schemas.microsoft.com/office/drawing/2014/main" id="{00000000-0008-0000-0100-00009B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36" name="Shape 4">
          <a:extLst>
            <a:ext uri="{FF2B5EF4-FFF2-40B4-BE49-F238E27FC236}">
              <a16:creationId xmlns:a16="http://schemas.microsoft.com/office/drawing/2014/main" id="{00000000-0008-0000-0100-00009C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37" name="Shape 4">
          <a:extLst>
            <a:ext uri="{FF2B5EF4-FFF2-40B4-BE49-F238E27FC236}">
              <a16:creationId xmlns:a16="http://schemas.microsoft.com/office/drawing/2014/main" id="{00000000-0008-0000-0100-00009D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38" name="Shape 4">
          <a:extLst>
            <a:ext uri="{FF2B5EF4-FFF2-40B4-BE49-F238E27FC236}">
              <a16:creationId xmlns:a16="http://schemas.microsoft.com/office/drawing/2014/main" id="{00000000-0008-0000-0100-00009E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439" name="Shape 4">
          <a:extLst>
            <a:ext uri="{FF2B5EF4-FFF2-40B4-BE49-F238E27FC236}">
              <a16:creationId xmlns:a16="http://schemas.microsoft.com/office/drawing/2014/main" id="{00000000-0008-0000-0100-00009F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440" name="Shape 4">
          <a:extLst>
            <a:ext uri="{FF2B5EF4-FFF2-40B4-BE49-F238E27FC236}">
              <a16:creationId xmlns:a16="http://schemas.microsoft.com/office/drawing/2014/main" id="{00000000-0008-0000-0100-0000A0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441" name="Shape 4">
          <a:extLst>
            <a:ext uri="{FF2B5EF4-FFF2-40B4-BE49-F238E27FC236}">
              <a16:creationId xmlns:a16="http://schemas.microsoft.com/office/drawing/2014/main" id="{00000000-0008-0000-0100-0000A1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442" name="Shape 4">
          <a:extLst>
            <a:ext uri="{FF2B5EF4-FFF2-40B4-BE49-F238E27FC236}">
              <a16:creationId xmlns:a16="http://schemas.microsoft.com/office/drawing/2014/main" id="{00000000-0008-0000-0100-0000A2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443" name="Shape 4">
          <a:extLst>
            <a:ext uri="{FF2B5EF4-FFF2-40B4-BE49-F238E27FC236}">
              <a16:creationId xmlns:a16="http://schemas.microsoft.com/office/drawing/2014/main" id="{00000000-0008-0000-0100-0000A3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444" name="Shape 4">
          <a:extLst>
            <a:ext uri="{FF2B5EF4-FFF2-40B4-BE49-F238E27FC236}">
              <a16:creationId xmlns:a16="http://schemas.microsoft.com/office/drawing/2014/main" id="{00000000-0008-0000-0100-0000A4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445" name="Shape 4">
          <a:extLst>
            <a:ext uri="{FF2B5EF4-FFF2-40B4-BE49-F238E27FC236}">
              <a16:creationId xmlns:a16="http://schemas.microsoft.com/office/drawing/2014/main" id="{00000000-0008-0000-0100-0000A5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446" name="Shape 4">
          <a:extLst>
            <a:ext uri="{FF2B5EF4-FFF2-40B4-BE49-F238E27FC236}">
              <a16:creationId xmlns:a16="http://schemas.microsoft.com/office/drawing/2014/main" id="{00000000-0008-0000-0100-0000A6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447" name="Shape 4">
          <a:extLst>
            <a:ext uri="{FF2B5EF4-FFF2-40B4-BE49-F238E27FC236}">
              <a16:creationId xmlns:a16="http://schemas.microsoft.com/office/drawing/2014/main" id="{00000000-0008-0000-0100-0000A7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448" name="Shape 4">
          <a:extLst>
            <a:ext uri="{FF2B5EF4-FFF2-40B4-BE49-F238E27FC236}">
              <a16:creationId xmlns:a16="http://schemas.microsoft.com/office/drawing/2014/main" id="{00000000-0008-0000-0100-0000A8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449" name="Shape 4">
          <a:extLst>
            <a:ext uri="{FF2B5EF4-FFF2-40B4-BE49-F238E27FC236}">
              <a16:creationId xmlns:a16="http://schemas.microsoft.com/office/drawing/2014/main" id="{00000000-0008-0000-0100-0000A9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450" name="Shape 4">
          <a:extLst>
            <a:ext uri="{FF2B5EF4-FFF2-40B4-BE49-F238E27FC236}">
              <a16:creationId xmlns:a16="http://schemas.microsoft.com/office/drawing/2014/main" id="{00000000-0008-0000-0100-0000AA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451" name="Shape 4">
          <a:extLst>
            <a:ext uri="{FF2B5EF4-FFF2-40B4-BE49-F238E27FC236}">
              <a16:creationId xmlns:a16="http://schemas.microsoft.com/office/drawing/2014/main" id="{00000000-0008-0000-0100-0000AB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452" name="Shape 4">
          <a:extLst>
            <a:ext uri="{FF2B5EF4-FFF2-40B4-BE49-F238E27FC236}">
              <a16:creationId xmlns:a16="http://schemas.microsoft.com/office/drawing/2014/main" id="{00000000-0008-0000-0100-0000AC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453" name="Shape 4">
          <a:extLst>
            <a:ext uri="{FF2B5EF4-FFF2-40B4-BE49-F238E27FC236}">
              <a16:creationId xmlns:a16="http://schemas.microsoft.com/office/drawing/2014/main" id="{00000000-0008-0000-0100-0000AD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454" name="Shape 4">
          <a:extLst>
            <a:ext uri="{FF2B5EF4-FFF2-40B4-BE49-F238E27FC236}">
              <a16:creationId xmlns:a16="http://schemas.microsoft.com/office/drawing/2014/main" id="{00000000-0008-0000-0100-0000AE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455" name="Shape 4">
          <a:extLst>
            <a:ext uri="{FF2B5EF4-FFF2-40B4-BE49-F238E27FC236}">
              <a16:creationId xmlns:a16="http://schemas.microsoft.com/office/drawing/2014/main" id="{00000000-0008-0000-0100-0000AF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456" name="Shape 4">
          <a:extLst>
            <a:ext uri="{FF2B5EF4-FFF2-40B4-BE49-F238E27FC236}">
              <a16:creationId xmlns:a16="http://schemas.microsoft.com/office/drawing/2014/main" id="{00000000-0008-0000-0100-0000B0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457" name="Shape 4">
          <a:extLst>
            <a:ext uri="{FF2B5EF4-FFF2-40B4-BE49-F238E27FC236}">
              <a16:creationId xmlns:a16="http://schemas.microsoft.com/office/drawing/2014/main" id="{00000000-0008-0000-0100-0000B1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458" name="Shape 4">
          <a:extLst>
            <a:ext uri="{FF2B5EF4-FFF2-40B4-BE49-F238E27FC236}">
              <a16:creationId xmlns:a16="http://schemas.microsoft.com/office/drawing/2014/main" id="{00000000-0008-0000-0100-0000B2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459" name="Shape 4">
          <a:extLst>
            <a:ext uri="{FF2B5EF4-FFF2-40B4-BE49-F238E27FC236}">
              <a16:creationId xmlns:a16="http://schemas.microsoft.com/office/drawing/2014/main" id="{00000000-0008-0000-0100-0000B3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460" name="Shape 4">
          <a:extLst>
            <a:ext uri="{FF2B5EF4-FFF2-40B4-BE49-F238E27FC236}">
              <a16:creationId xmlns:a16="http://schemas.microsoft.com/office/drawing/2014/main" id="{00000000-0008-0000-0100-0000B4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461" name="Shape 4">
          <a:extLst>
            <a:ext uri="{FF2B5EF4-FFF2-40B4-BE49-F238E27FC236}">
              <a16:creationId xmlns:a16="http://schemas.microsoft.com/office/drawing/2014/main" id="{00000000-0008-0000-0100-0000B5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462" name="Shape 4">
          <a:extLst>
            <a:ext uri="{FF2B5EF4-FFF2-40B4-BE49-F238E27FC236}">
              <a16:creationId xmlns:a16="http://schemas.microsoft.com/office/drawing/2014/main" id="{00000000-0008-0000-0100-0000B6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463" name="Shape 4">
          <a:extLst>
            <a:ext uri="{FF2B5EF4-FFF2-40B4-BE49-F238E27FC236}">
              <a16:creationId xmlns:a16="http://schemas.microsoft.com/office/drawing/2014/main" id="{00000000-0008-0000-0100-0000B7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64" name="Shape 4">
          <a:extLst>
            <a:ext uri="{FF2B5EF4-FFF2-40B4-BE49-F238E27FC236}">
              <a16:creationId xmlns:a16="http://schemas.microsoft.com/office/drawing/2014/main" id="{00000000-0008-0000-0100-0000B8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65" name="Shape 4">
          <a:extLst>
            <a:ext uri="{FF2B5EF4-FFF2-40B4-BE49-F238E27FC236}">
              <a16:creationId xmlns:a16="http://schemas.microsoft.com/office/drawing/2014/main" id="{00000000-0008-0000-0100-0000B9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66" name="Shape 4">
          <a:extLst>
            <a:ext uri="{FF2B5EF4-FFF2-40B4-BE49-F238E27FC236}">
              <a16:creationId xmlns:a16="http://schemas.microsoft.com/office/drawing/2014/main" id="{00000000-0008-0000-0100-0000BA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67" name="Shape 4">
          <a:extLst>
            <a:ext uri="{FF2B5EF4-FFF2-40B4-BE49-F238E27FC236}">
              <a16:creationId xmlns:a16="http://schemas.microsoft.com/office/drawing/2014/main" id="{00000000-0008-0000-0100-0000BB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68" name="Shape 4">
          <a:extLst>
            <a:ext uri="{FF2B5EF4-FFF2-40B4-BE49-F238E27FC236}">
              <a16:creationId xmlns:a16="http://schemas.microsoft.com/office/drawing/2014/main" id="{00000000-0008-0000-0100-0000BC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69" name="Shape 4">
          <a:extLst>
            <a:ext uri="{FF2B5EF4-FFF2-40B4-BE49-F238E27FC236}">
              <a16:creationId xmlns:a16="http://schemas.microsoft.com/office/drawing/2014/main" id="{00000000-0008-0000-0100-0000BD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70" name="Shape 4">
          <a:extLst>
            <a:ext uri="{FF2B5EF4-FFF2-40B4-BE49-F238E27FC236}">
              <a16:creationId xmlns:a16="http://schemas.microsoft.com/office/drawing/2014/main" id="{00000000-0008-0000-0100-0000BE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71" name="Shape 4">
          <a:extLst>
            <a:ext uri="{FF2B5EF4-FFF2-40B4-BE49-F238E27FC236}">
              <a16:creationId xmlns:a16="http://schemas.microsoft.com/office/drawing/2014/main" id="{00000000-0008-0000-0100-0000BF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72" name="Shape 4">
          <a:extLst>
            <a:ext uri="{FF2B5EF4-FFF2-40B4-BE49-F238E27FC236}">
              <a16:creationId xmlns:a16="http://schemas.microsoft.com/office/drawing/2014/main" id="{00000000-0008-0000-0100-0000C0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73" name="Shape 4">
          <a:extLst>
            <a:ext uri="{FF2B5EF4-FFF2-40B4-BE49-F238E27FC236}">
              <a16:creationId xmlns:a16="http://schemas.microsoft.com/office/drawing/2014/main" id="{00000000-0008-0000-0100-0000C1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74" name="Shape 4">
          <a:extLst>
            <a:ext uri="{FF2B5EF4-FFF2-40B4-BE49-F238E27FC236}">
              <a16:creationId xmlns:a16="http://schemas.microsoft.com/office/drawing/2014/main" id="{00000000-0008-0000-0100-0000C2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75" name="Shape 4">
          <a:extLst>
            <a:ext uri="{FF2B5EF4-FFF2-40B4-BE49-F238E27FC236}">
              <a16:creationId xmlns:a16="http://schemas.microsoft.com/office/drawing/2014/main" id="{00000000-0008-0000-0100-0000C3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76" name="Shape 4">
          <a:extLst>
            <a:ext uri="{FF2B5EF4-FFF2-40B4-BE49-F238E27FC236}">
              <a16:creationId xmlns:a16="http://schemas.microsoft.com/office/drawing/2014/main" id="{00000000-0008-0000-0100-0000C4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77" name="Shape 4">
          <a:extLst>
            <a:ext uri="{FF2B5EF4-FFF2-40B4-BE49-F238E27FC236}">
              <a16:creationId xmlns:a16="http://schemas.microsoft.com/office/drawing/2014/main" id="{00000000-0008-0000-0100-0000C5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78" name="Shape 4">
          <a:extLst>
            <a:ext uri="{FF2B5EF4-FFF2-40B4-BE49-F238E27FC236}">
              <a16:creationId xmlns:a16="http://schemas.microsoft.com/office/drawing/2014/main" id="{00000000-0008-0000-0100-0000C6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79" name="Shape 4">
          <a:extLst>
            <a:ext uri="{FF2B5EF4-FFF2-40B4-BE49-F238E27FC236}">
              <a16:creationId xmlns:a16="http://schemas.microsoft.com/office/drawing/2014/main" id="{00000000-0008-0000-0100-0000C7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80" name="Shape 4">
          <a:extLst>
            <a:ext uri="{FF2B5EF4-FFF2-40B4-BE49-F238E27FC236}">
              <a16:creationId xmlns:a16="http://schemas.microsoft.com/office/drawing/2014/main" id="{00000000-0008-0000-0100-0000C8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81" name="Shape 4">
          <a:extLst>
            <a:ext uri="{FF2B5EF4-FFF2-40B4-BE49-F238E27FC236}">
              <a16:creationId xmlns:a16="http://schemas.microsoft.com/office/drawing/2014/main" id="{00000000-0008-0000-0100-0000C9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82" name="Shape 4">
          <a:extLst>
            <a:ext uri="{FF2B5EF4-FFF2-40B4-BE49-F238E27FC236}">
              <a16:creationId xmlns:a16="http://schemas.microsoft.com/office/drawing/2014/main" id="{00000000-0008-0000-0100-0000CA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83" name="Shape 4">
          <a:extLst>
            <a:ext uri="{FF2B5EF4-FFF2-40B4-BE49-F238E27FC236}">
              <a16:creationId xmlns:a16="http://schemas.microsoft.com/office/drawing/2014/main" id="{00000000-0008-0000-0100-0000CB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84" name="Shape 4">
          <a:extLst>
            <a:ext uri="{FF2B5EF4-FFF2-40B4-BE49-F238E27FC236}">
              <a16:creationId xmlns:a16="http://schemas.microsoft.com/office/drawing/2014/main" id="{00000000-0008-0000-0100-0000CC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85" name="Shape 4">
          <a:extLst>
            <a:ext uri="{FF2B5EF4-FFF2-40B4-BE49-F238E27FC236}">
              <a16:creationId xmlns:a16="http://schemas.microsoft.com/office/drawing/2014/main" id="{00000000-0008-0000-0100-0000CD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86" name="Shape 4">
          <a:extLst>
            <a:ext uri="{FF2B5EF4-FFF2-40B4-BE49-F238E27FC236}">
              <a16:creationId xmlns:a16="http://schemas.microsoft.com/office/drawing/2014/main" id="{00000000-0008-0000-0100-0000CE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87" name="Shape 4">
          <a:extLst>
            <a:ext uri="{FF2B5EF4-FFF2-40B4-BE49-F238E27FC236}">
              <a16:creationId xmlns:a16="http://schemas.microsoft.com/office/drawing/2014/main" id="{00000000-0008-0000-0100-0000CF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88" name="Shape 4">
          <a:extLst>
            <a:ext uri="{FF2B5EF4-FFF2-40B4-BE49-F238E27FC236}">
              <a16:creationId xmlns:a16="http://schemas.microsoft.com/office/drawing/2014/main" id="{00000000-0008-0000-0100-0000D0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89" name="Shape 4">
          <a:extLst>
            <a:ext uri="{FF2B5EF4-FFF2-40B4-BE49-F238E27FC236}">
              <a16:creationId xmlns:a16="http://schemas.microsoft.com/office/drawing/2014/main" id="{00000000-0008-0000-0100-0000D1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90" name="Shape 4">
          <a:extLst>
            <a:ext uri="{FF2B5EF4-FFF2-40B4-BE49-F238E27FC236}">
              <a16:creationId xmlns:a16="http://schemas.microsoft.com/office/drawing/2014/main" id="{00000000-0008-0000-0100-0000D2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91" name="Shape 4">
          <a:extLst>
            <a:ext uri="{FF2B5EF4-FFF2-40B4-BE49-F238E27FC236}">
              <a16:creationId xmlns:a16="http://schemas.microsoft.com/office/drawing/2014/main" id="{00000000-0008-0000-0100-0000D3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92" name="Shape 4">
          <a:extLst>
            <a:ext uri="{FF2B5EF4-FFF2-40B4-BE49-F238E27FC236}">
              <a16:creationId xmlns:a16="http://schemas.microsoft.com/office/drawing/2014/main" id="{00000000-0008-0000-0100-0000D4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93" name="Shape 4">
          <a:extLst>
            <a:ext uri="{FF2B5EF4-FFF2-40B4-BE49-F238E27FC236}">
              <a16:creationId xmlns:a16="http://schemas.microsoft.com/office/drawing/2014/main" id="{00000000-0008-0000-0100-0000D5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94" name="Shape 4">
          <a:extLst>
            <a:ext uri="{FF2B5EF4-FFF2-40B4-BE49-F238E27FC236}">
              <a16:creationId xmlns:a16="http://schemas.microsoft.com/office/drawing/2014/main" id="{00000000-0008-0000-0100-0000D6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95" name="Shape 4">
          <a:extLst>
            <a:ext uri="{FF2B5EF4-FFF2-40B4-BE49-F238E27FC236}">
              <a16:creationId xmlns:a16="http://schemas.microsoft.com/office/drawing/2014/main" id="{00000000-0008-0000-0100-0000D7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96" name="Shape 4">
          <a:extLst>
            <a:ext uri="{FF2B5EF4-FFF2-40B4-BE49-F238E27FC236}">
              <a16:creationId xmlns:a16="http://schemas.microsoft.com/office/drawing/2014/main" id="{00000000-0008-0000-0100-0000D8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97" name="Shape 4">
          <a:extLst>
            <a:ext uri="{FF2B5EF4-FFF2-40B4-BE49-F238E27FC236}">
              <a16:creationId xmlns:a16="http://schemas.microsoft.com/office/drawing/2014/main" id="{00000000-0008-0000-0100-0000D9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98" name="Shape 4">
          <a:extLst>
            <a:ext uri="{FF2B5EF4-FFF2-40B4-BE49-F238E27FC236}">
              <a16:creationId xmlns:a16="http://schemas.microsoft.com/office/drawing/2014/main" id="{00000000-0008-0000-0100-0000DA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499" name="Shape 4">
          <a:extLst>
            <a:ext uri="{FF2B5EF4-FFF2-40B4-BE49-F238E27FC236}">
              <a16:creationId xmlns:a16="http://schemas.microsoft.com/office/drawing/2014/main" id="{00000000-0008-0000-0100-0000DB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00" name="Shape 4">
          <a:extLst>
            <a:ext uri="{FF2B5EF4-FFF2-40B4-BE49-F238E27FC236}">
              <a16:creationId xmlns:a16="http://schemas.microsoft.com/office/drawing/2014/main" id="{00000000-0008-0000-0100-0000DC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01" name="Shape 4">
          <a:extLst>
            <a:ext uri="{FF2B5EF4-FFF2-40B4-BE49-F238E27FC236}">
              <a16:creationId xmlns:a16="http://schemas.microsoft.com/office/drawing/2014/main" id="{00000000-0008-0000-0100-0000DD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02" name="Shape 4">
          <a:extLst>
            <a:ext uri="{FF2B5EF4-FFF2-40B4-BE49-F238E27FC236}">
              <a16:creationId xmlns:a16="http://schemas.microsoft.com/office/drawing/2014/main" id="{00000000-0008-0000-0100-0000DE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03" name="Shape 4">
          <a:extLst>
            <a:ext uri="{FF2B5EF4-FFF2-40B4-BE49-F238E27FC236}">
              <a16:creationId xmlns:a16="http://schemas.microsoft.com/office/drawing/2014/main" id="{00000000-0008-0000-0100-0000DF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04" name="Shape 4">
          <a:extLst>
            <a:ext uri="{FF2B5EF4-FFF2-40B4-BE49-F238E27FC236}">
              <a16:creationId xmlns:a16="http://schemas.microsoft.com/office/drawing/2014/main" id="{00000000-0008-0000-0100-0000E0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05" name="Shape 4">
          <a:extLst>
            <a:ext uri="{FF2B5EF4-FFF2-40B4-BE49-F238E27FC236}">
              <a16:creationId xmlns:a16="http://schemas.microsoft.com/office/drawing/2014/main" id="{00000000-0008-0000-0100-0000E1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06" name="Shape 4">
          <a:extLst>
            <a:ext uri="{FF2B5EF4-FFF2-40B4-BE49-F238E27FC236}">
              <a16:creationId xmlns:a16="http://schemas.microsoft.com/office/drawing/2014/main" id="{00000000-0008-0000-0100-0000E2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07" name="Shape 4">
          <a:extLst>
            <a:ext uri="{FF2B5EF4-FFF2-40B4-BE49-F238E27FC236}">
              <a16:creationId xmlns:a16="http://schemas.microsoft.com/office/drawing/2014/main" id="{00000000-0008-0000-0100-0000E3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08" name="Shape 4">
          <a:extLst>
            <a:ext uri="{FF2B5EF4-FFF2-40B4-BE49-F238E27FC236}">
              <a16:creationId xmlns:a16="http://schemas.microsoft.com/office/drawing/2014/main" id="{00000000-0008-0000-0100-0000E4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09" name="Shape 4">
          <a:extLst>
            <a:ext uri="{FF2B5EF4-FFF2-40B4-BE49-F238E27FC236}">
              <a16:creationId xmlns:a16="http://schemas.microsoft.com/office/drawing/2014/main" id="{00000000-0008-0000-0100-0000E5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10" name="Shape 4">
          <a:extLst>
            <a:ext uri="{FF2B5EF4-FFF2-40B4-BE49-F238E27FC236}">
              <a16:creationId xmlns:a16="http://schemas.microsoft.com/office/drawing/2014/main" id="{00000000-0008-0000-0100-0000E6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11" name="Shape 4">
          <a:extLst>
            <a:ext uri="{FF2B5EF4-FFF2-40B4-BE49-F238E27FC236}">
              <a16:creationId xmlns:a16="http://schemas.microsoft.com/office/drawing/2014/main" id="{00000000-0008-0000-0100-0000E7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12" name="Shape 4">
          <a:extLst>
            <a:ext uri="{FF2B5EF4-FFF2-40B4-BE49-F238E27FC236}">
              <a16:creationId xmlns:a16="http://schemas.microsoft.com/office/drawing/2014/main" id="{00000000-0008-0000-0100-0000E8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13" name="Shape 4">
          <a:extLst>
            <a:ext uri="{FF2B5EF4-FFF2-40B4-BE49-F238E27FC236}">
              <a16:creationId xmlns:a16="http://schemas.microsoft.com/office/drawing/2014/main" id="{00000000-0008-0000-0100-0000E9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514" name="Shape 4">
          <a:extLst>
            <a:ext uri="{FF2B5EF4-FFF2-40B4-BE49-F238E27FC236}">
              <a16:creationId xmlns:a16="http://schemas.microsoft.com/office/drawing/2014/main" id="{00000000-0008-0000-0100-0000EA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515" name="Shape 4">
          <a:extLst>
            <a:ext uri="{FF2B5EF4-FFF2-40B4-BE49-F238E27FC236}">
              <a16:creationId xmlns:a16="http://schemas.microsoft.com/office/drawing/2014/main" id="{00000000-0008-0000-0100-0000EB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516" name="Shape 4">
          <a:extLst>
            <a:ext uri="{FF2B5EF4-FFF2-40B4-BE49-F238E27FC236}">
              <a16:creationId xmlns:a16="http://schemas.microsoft.com/office/drawing/2014/main" id="{00000000-0008-0000-0100-0000EC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517" name="Shape 4">
          <a:extLst>
            <a:ext uri="{FF2B5EF4-FFF2-40B4-BE49-F238E27FC236}">
              <a16:creationId xmlns:a16="http://schemas.microsoft.com/office/drawing/2014/main" id="{00000000-0008-0000-0100-0000ED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518" name="Shape 4">
          <a:extLst>
            <a:ext uri="{FF2B5EF4-FFF2-40B4-BE49-F238E27FC236}">
              <a16:creationId xmlns:a16="http://schemas.microsoft.com/office/drawing/2014/main" id="{00000000-0008-0000-0100-0000EE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519" name="Shape 4">
          <a:extLst>
            <a:ext uri="{FF2B5EF4-FFF2-40B4-BE49-F238E27FC236}">
              <a16:creationId xmlns:a16="http://schemas.microsoft.com/office/drawing/2014/main" id="{00000000-0008-0000-0100-0000EF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520" name="Shape 4">
          <a:extLst>
            <a:ext uri="{FF2B5EF4-FFF2-40B4-BE49-F238E27FC236}">
              <a16:creationId xmlns:a16="http://schemas.microsoft.com/office/drawing/2014/main" id="{00000000-0008-0000-0100-0000F0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521" name="Shape 4">
          <a:extLst>
            <a:ext uri="{FF2B5EF4-FFF2-40B4-BE49-F238E27FC236}">
              <a16:creationId xmlns:a16="http://schemas.microsoft.com/office/drawing/2014/main" id="{00000000-0008-0000-0100-0000F1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522" name="Shape 4">
          <a:extLst>
            <a:ext uri="{FF2B5EF4-FFF2-40B4-BE49-F238E27FC236}">
              <a16:creationId xmlns:a16="http://schemas.microsoft.com/office/drawing/2014/main" id="{00000000-0008-0000-0100-0000F2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523" name="Shape 4">
          <a:extLst>
            <a:ext uri="{FF2B5EF4-FFF2-40B4-BE49-F238E27FC236}">
              <a16:creationId xmlns:a16="http://schemas.microsoft.com/office/drawing/2014/main" id="{00000000-0008-0000-0100-0000F3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524" name="Shape 4">
          <a:extLst>
            <a:ext uri="{FF2B5EF4-FFF2-40B4-BE49-F238E27FC236}">
              <a16:creationId xmlns:a16="http://schemas.microsoft.com/office/drawing/2014/main" id="{00000000-0008-0000-0100-0000F4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525" name="Shape 4">
          <a:extLst>
            <a:ext uri="{FF2B5EF4-FFF2-40B4-BE49-F238E27FC236}">
              <a16:creationId xmlns:a16="http://schemas.microsoft.com/office/drawing/2014/main" id="{00000000-0008-0000-0100-0000F5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526" name="Shape 4">
          <a:extLst>
            <a:ext uri="{FF2B5EF4-FFF2-40B4-BE49-F238E27FC236}">
              <a16:creationId xmlns:a16="http://schemas.microsoft.com/office/drawing/2014/main" id="{00000000-0008-0000-0100-0000F6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527" name="Shape 4">
          <a:extLst>
            <a:ext uri="{FF2B5EF4-FFF2-40B4-BE49-F238E27FC236}">
              <a16:creationId xmlns:a16="http://schemas.microsoft.com/office/drawing/2014/main" id="{00000000-0008-0000-0100-0000F7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528" name="Shape 4">
          <a:extLst>
            <a:ext uri="{FF2B5EF4-FFF2-40B4-BE49-F238E27FC236}">
              <a16:creationId xmlns:a16="http://schemas.microsoft.com/office/drawing/2014/main" id="{00000000-0008-0000-0100-0000F8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529" name="Shape 4">
          <a:extLst>
            <a:ext uri="{FF2B5EF4-FFF2-40B4-BE49-F238E27FC236}">
              <a16:creationId xmlns:a16="http://schemas.microsoft.com/office/drawing/2014/main" id="{00000000-0008-0000-0100-0000F9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530" name="Shape 4">
          <a:extLst>
            <a:ext uri="{FF2B5EF4-FFF2-40B4-BE49-F238E27FC236}">
              <a16:creationId xmlns:a16="http://schemas.microsoft.com/office/drawing/2014/main" id="{00000000-0008-0000-0100-0000FA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531" name="Shape 4">
          <a:extLst>
            <a:ext uri="{FF2B5EF4-FFF2-40B4-BE49-F238E27FC236}">
              <a16:creationId xmlns:a16="http://schemas.microsoft.com/office/drawing/2014/main" id="{00000000-0008-0000-0100-0000FB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532" name="Shape 4">
          <a:extLst>
            <a:ext uri="{FF2B5EF4-FFF2-40B4-BE49-F238E27FC236}">
              <a16:creationId xmlns:a16="http://schemas.microsoft.com/office/drawing/2014/main" id="{00000000-0008-0000-0100-0000FC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533" name="Shape 4">
          <a:extLst>
            <a:ext uri="{FF2B5EF4-FFF2-40B4-BE49-F238E27FC236}">
              <a16:creationId xmlns:a16="http://schemas.microsoft.com/office/drawing/2014/main" id="{00000000-0008-0000-0100-0000FD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534" name="Shape 4">
          <a:extLst>
            <a:ext uri="{FF2B5EF4-FFF2-40B4-BE49-F238E27FC236}">
              <a16:creationId xmlns:a16="http://schemas.microsoft.com/office/drawing/2014/main" id="{00000000-0008-0000-0100-0000FE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535" name="Shape 4">
          <a:extLst>
            <a:ext uri="{FF2B5EF4-FFF2-40B4-BE49-F238E27FC236}">
              <a16:creationId xmlns:a16="http://schemas.microsoft.com/office/drawing/2014/main" id="{00000000-0008-0000-0100-0000FF0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536" name="Shape 4">
          <a:extLst>
            <a:ext uri="{FF2B5EF4-FFF2-40B4-BE49-F238E27FC236}">
              <a16:creationId xmlns:a16="http://schemas.microsoft.com/office/drawing/2014/main" id="{00000000-0008-0000-0100-000000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537" name="Shape 4">
          <a:extLst>
            <a:ext uri="{FF2B5EF4-FFF2-40B4-BE49-F238E27FC236}">
              <a16:creationId xmlns:a16="http://schemas.microsoft.com/office/drawing/2014/main" id="{00000000-0008-0000-0100-000001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538" name="Shape 4">
          <a:extLst>
            <a:ext uri="{FF2B5EF4-FFF2-40B4-BE49-F238E27FC236}">
              <a16:creationId xmlns:a16="http://schemas.microsoft.com/office/drawing/2014/main" id="{00000000-0008-0000-0100-000002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39" name="Shape 4">
          <a:extLst>
            <a:ext uri="{FF2B5EF4-FFF2-40B4-BE49-F238E27FC236}">
              <a16:creationId xmlns:a16="http://schemas.microsoft.com/office/drawing/2014/main" id="{00000000-0008-0000-0100-000003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40" name="Shape 4">
          <a:extLst>
            <a:ext uri="{FF2B5EF4-FFF2-40B4-BE49-F238E27FC236}">
              <a16:creationId xmlns:a16="http://schemas.microsoft.com/office/drawing/2014/main" id="{00000000-0008-0000-0100-000004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41" name="Shape 4">
          <a:extLst>
            <a:ext uri="{FF2B5EF4-FFF2-40B4-BE49-F238E27FC236}">
              <a16:creationId xmlns:a16="http://schemas.microsoft.com/office/drawing/2014/main" id="{00000000-0008-0000-0100-000005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42" name="Shape 4">
          <a:extLst>
            <a:ext uri="{FF2B5EF4-FFF2-40B4-BE49-F238E27FC236}">
              <a16:creationId xmlns:a16="http://schemas.microsoft.com/office/drawing/2014/main" id="{00000000-0008-0000-0100-000006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43" name="Shape 4">
          <a:extLst>
            <a:ext uri="{FF2B5EF4-FFF2-40B4-BE49-F238E27FC236}">
              <a16:creationId xmlns:a16="http://schemas.microsoft.com/office/drawing/2014/main" id="{00000000-0008-0000-0100-000007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44" name="Shape 4">
          <a:extLst>
            <a:ext uri="{FF2B5EF4-FFF2-40B4-BE49-F238E27FC236}">
              <a16:creationId xmlns:a16="http://schemas.microsoft.com/office/drawing/2014/main" id="{00000000-0008-0000-0100-000008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45" name="Shape 4">
          <a:extLst>
            <a:ext uri="{FF2B5EF4-FFF2-40B4-BE49-F238E27FC236}">
              <a16:creationId xmlns:a16="http://schemas.microsoft.com/office/drawing/2014/main" id="{00000000-0008-0000-0100-000009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46" name="Shape 4">
          <a:extLst>
            <a:ext uri="{FF2B5EF4-FFF2-40B4-BE49-F238E27FC236}">
              <a16:creationId xmlns:a16="http://schemas.microsoft.com/office/drawing/2014/main" id="{00000000-0008-0000-0100-00000A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47" name="Shape 4">
          <a:extLst>
            <a:ext uri="{FF2B5EF4-FFF2-40B4-BE49-F238E27FC236}">
              <a16:creationId xmlns:a16="http://schemas.microsoft.com/office/drawing/2014/main" id="{00000000-0008-0000-0100-00000B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48" name="Shape 4">
          <a:extLst>
            <a:ext uri="{FF2B5EF4-FFF2-40B4-BE49-F238E27FC236}">
              <a16:creationId xmlns:a16="http://schemas.microsoft.com/office/drawing/2014/main" id="{00000000-0008-0000-0100-00000C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49" name="Shape 4">
          <a:extLst>
            <a:ext uri="{FF2B5EF4-FFF2-40B4-BE49-F238E27FC236}">
              <a16:creationId xmlns:a16="http://schemas.microsoft.com/office/drawing/2014/main" id="{00000000-0008-0000-0100-00000D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50" name="Shape 4">
          <a:extLst>
            <a:ext uri="{FF2B5EF4-FFF2-40B4-BE49-F238E27FC236}">
              <a16:creationId xmlns:a16="http://schemas.microsoft.com/office/drawing/2014/main" id="{00000000-0008-0000-0100-00000E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51" name="Shape 4">
          <a:extLst>
            <a:ext uri="{FF2B5EF4-FFF2-40B4-BE49-F238E27FC236}">
              <a16:creationId xmlns:a16="http://schemas.microsoft.com/office/drawing/2014/main" id="{00000000-0008-0000-0100-00000F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52" name="Shape 4">
          <a:extLst>
            <a:ext uri="{FF2B5EF4-FFF2-40B4-BE49-F238E27FC236}">
              <a16:creationId xmlns:a16="http://schemas.microsoft.com/office/drawing/2014/main" id="{00000000-0008-0000-0100-000010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53" name="Shape 4">
          <a:extLst>
            <a:ext uri="{FF2B5EF4-FFF2-40B4-BE49-F238E27FC236}">
              <a16:creationId xmlns:a16="http://schemas.microsoft.com/office/drawing/2014/main" id="{00000000-0008-0000-0100-000011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54" name="Shape 4">
          <a:extLst>
            <a:ext uri="{FF2B5EF4-FFF2-40B4-BE49-F238E27FC236}">
              <a16:creationId xmlns:a16="http://schemas.microsoft.com/office/drawing/2014/main" id="{00000000-0008-0000-0100-000012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55" name="Shape 4">
          <a:extLst>
            <a:ext uri="{FF2B5EF4-FFF2-40B4-BE49-F238E27FC236}">
              <a16:creationId xmlns:a16="http://schemas.microsoft.com/office/drawing/2014/main" id="{00000000-0008-0000-0100-000013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56" name="Shape 4">
          <a:extLst>
            <a:ext uri="{FF2B5EF4-FFF2-40B4-BE49-F238E27FC236}">
              <a16:creationId xmlns:a16="http://schemas.microsoft.com/office/drawing/2014/main" id="{00000000-0008-0000-0100-000014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57" name="Shape 4">
          <a:extLst>
            <a:ext uri="{FF2B5EF4-FFF2-40B4-BE49-F238E27FC236}">
              <a16:creationId xmlns:a16="http://schemas.microsoft.com/office/drawing/2014/main" id="{00000000-0008-0000-0100-000015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58" name="Shape 4">
          <a:extLst>
            <a:ext uri="{FF2B5EF4-FFF2-40B4-BE49-F238E27FC236}">
              <a16:creationId xmlns:a16="http://schemas.microsoft.com/office/drawing/2014/main" id="{00000000-0008-0000-0100-000016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59" name="Shape 4">
          <a:extLst>
            <a:ext uri="{FF2B5EF4-FFF2-40B4-BE49-F238E27FC236}">
              <a16:creationId xmlns:a16="http://schemas.microsoft.com/office/drawing/2014/main" id="{00000000-0008-0000-0100-000017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60" name="Shape 4">
          <a:extLst>
            <a:ext uri="{FF2B5EF4-FFF2-40B4-BE49-F238E27FC236}">
              <a16:creationId xmlns:a16="http://schemas.microsoft.com/office/drawing/2014/main" id="{00000000-0008-0000-0100-000018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61" name="Shape 4">
          <a:extLst>
            <a:ext uri="{FF2B5EF4-FFF2-40B4-BE49-F238E27FC236}">
              <a16:creationId xmlns:a16="http://schemas.microsoft.com/office/drawing/2014/main" id="{00000000-0008-0000-0100-000019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62" name="Shape 4">
          <a:extLst>
            <a:ext uri="{FF2B5EF4-FFF2-40B4-BE49-F238E27FC236}">
              <a16:creationId xmlns:a16="http://schemas.microsoft.com/office/drawing/2014/main" id="{00000000-0008-0000-0100-00001A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63" name="Shape 4">
          <a:extLst>
            <a:ext uri="{FF2B5EF4-FFF2-40B4-BE49-F238E27FC236}">
              <a16:creationId xmlns:a16="http://schemas.microsoft.com/office/drawing/2014/main" id="{00000000-0008-0000-0100-00001B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64" name="Shape 4">
          <a:extLst>
            <a:ext uri="{FF2B5EF4-FFF2-40B4-BE49-F238E27FC236}">
              <a16:creationId xmlns:a16="http://schemas.microsoft.com/office/drawing/2014/main" id="{00000000-0008-0000-0100-00001C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65" name="Shape 4">
          <a:extLst>
            <a:ext uri="{FF2B5EF4-FFF2-40B4-BE49-F238E27FC236}">
              <a16:creationId xmlns:a16="http://schemas.microsoft.com/office/drawing/2014/main" id="{00000000-0008-0000-0100-00001D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66" name="Shape 4">
          <a:extLst>
            <a:ext uri="{FF2B5EF4-FFF2-40B4-BE49-F238E27FC236}">
              <a16:creationId xmlns:a16="http://schemas.microsoft.com/office/drawing/2014/main" id="{00000000-0008-0000-0100-00001E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67" name="Shape 4">
          <a:extLst>
            <a:ext uri="{FF2B5EF4-FFF2-40B4-BE49-F238E27FC236}">
              <a16:creationId xmlns:a16="http://schemas.microsoft.com/office/drawing/2014/main" id="{00000000-0008-0000-0100-00001F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68" name="Shape 4">
          <a:extLst>
            <a:ext uri="{FF2B5EF4-FFF2-40B4-BE49-F238E27FC236}">
              <a16:creationId xmlns:a16="http://schemas.microsoft.com/office/drawing/2014/main" id="{00000000-0008-0000-0100-000020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69" name="Shape 4">
          <a:extLst>
            <a:ext uri="{FF2B5EF4-FFF2-40B4-BE49-F238E27FC236}">
              <a16:creationId xmlns:a16="http://schemas.microsoft.com/office/drawing/2014/main" id="{00000000-0008-0000-0100-000021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70" name="Shape 4">
          <a:extLst>
            <a:ext uri="{FF2B5EF4-FFF2-40B4-BE49-F238E27FC236}">
              <a16:creationId xmlns:a16="http://schemas.microsoft.com/office/drawing/2014/main" id="{00000000-0008-0000-0100-000022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71" name="Shape 4">
          <a:extLst>
            <a:ext uri="{FF2B5EF4-FFF2-40B4-BE49-F238E27FC236}">
              <a16:creationId xmlns:a16="http://schemas.microsoft.com/office/drawing/2014/main" id="{00000000-0008-0000-0100-000023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72" name="Shape 4">
          <a:extLst>
            <a:ext uri="{FF2B5EF4-FFF2-40B4-BE49-F238E27FC236}">
              <a16:creationId xmlns:a16="http://schemas.microsoft.com/office/drawing/2014/main" id="{00000000-0008-0000-0100-000024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73" name="Shape 4">
          <a:extLst>
            <a:ext uri="{FF2B5EF4-FFF2-40B4-BE49-F238E27FC236}">
              <a16:creationId xmlns:a16="http://schemas.microsoft.com/office/drawing/2014/main" id="{00000000-0008-0000-0100-000025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74" name="Shape 4">
          <a:extLst>
            <a:ext uri="{FF2B5EF4-FFF2-40B4-BE49-F238E27FC236}">
              <a16:creationId xmlns:a16="http://schemas.microsoft.com/office/drawing/2014/main" id="{00000000-0008-0000-0100-000026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75" name="Shape 4">
          <a:extLst>
            <a:ext uri="{FF2B5EF4-FFF2-40B4-BE49-F238E27FC236}">
              <a16:creationId xmlns:a16="http://schemas.microsoft.com/office/drawing/2014/main" id="{00000000-0008-0000-0100-000027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76" name="Shape 4">
          <a:extLst>
            <a:ext uri="{FF2B5EF4-FFF2-40B4-BE49-F238E27FC236}">
              <a16:creationId xmlns:a16="http://schemas.microsoft.com/office/drawing/2014/main" id="{00000000-0008-0000-0100-000028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77" name="Shape 4">
          <a:extLst>
            <a:ext uri="{FF2B5EF4-FFF2-40B4-BE49-F238E27FC236}">
              <a16:creationId xmlns:a16="http://schemas.microsoft.com/office/drawing/2014/main" id="{00000000-0008-0000-0100-000029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78" name="Shape 4">
          <a:extLst>
            <a:ext uri="{FF2B5EF4-FFF2-40B4-BE49-F238E27FC236}">
              <a16:creationId xmlns:a16="http://schemas.microsoft.com/office/drawing/2014/main" id="{00000000-0008-0000-0100-00002A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79" name="Shape 4">
          <a:extLst>
            <a:ext uri="{FF2B5EF4-FFF2-40B4-BE49-F238E27FC236}">
              <a16:creationId xmlns:a16="http://schemas.microsoft.com/office/drawing/2014/main" id="{00000000-0008-0000-0100-00002B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80" name="Shape 4">
          <a:extLst>
            <a:ext uri="{FF2B5EF4-FFF2-40B4-BE49-F238E27FC236}">
              <a16:creationId xmlns:a16="http://schemas.microsoft.com/office/drawing/2014/main" id="{00000000-0008-0000-0100-00002C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81" name="Shape 4">
          <a:extLst>
            <a:ext uri="{FF2B5EF4-FFF2-40B4-BE49-F238E27FC236}">
              <a16:creationId xmlns:a16="http://schemas.microsoft.com/office/drawing/2014/main" id="{00000000-0008-0000-0100-00002D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82" name="Shape 4">
          <a:extLst>
            <a:ext uri="{FF2B5EF4-FFF2-40B4-BE49-F238E27FC236}">
              <a16:creationId xmlns:a16="http://schemas.microsoft.com/office/drawing/2014/main" id="{00000000-0008-0000-0100-00002E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83" name="Shape 4">
          <a:extLst>
            <a:ext uri="{FF2B5EF4-FFF2-40B4-BE49-F238E27FC236}">
              <a16:creationId xmlns:a16="http://schemas.microsoft.com/office/drawing/2014/main" id="{00000000-0008-0000-0100-00002F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84" name="Shape 4">
          <a:extLst>
            <a:ext uri="{FF2B5EF4-FFF2-40B4-BE49-F238E27FC236}">
              <a16:creationId xmlns:a16="http://schemas.microsoft.com/office/drawing/2014/main" id="{00000000-0008-0000-0100-000030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85" name="Shape 4">
          <a:extLst>
            <a:ext uri="{FF2B5EF4-FFF2-40B4-BE49-F238E27FC236}">
              <a16:creationId xmlns:a16="http://schemas.microsoft.com/office/drawing/2014/main" id="{00000000-0008-0000-0100-000031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86" name="Shape 4">
          <a:extLst>
            <a:ext uri="{FF2B5EF4-FFF2-40B4-BE49-F238E27FC236}">
              <a16:creationId xmlns:a16="http://schemas.microsoft.com/office/drawing/2014/main" id="{00000000-0008-0000-0100-000032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87" name="Shape 4">
          <a:extLst>
            <a:ext uri="{FF2B5EF4-FFF2-40B4-BE49-F238E27FC236}">
              <a16:creationId xmlns:a16="http://schemas.microsoft.com/office/drawing/2014/main" id="{00000000-0008-0000-0100-000033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88" name="Shape 4">
          <a:extLst>
            <a:ext uri="{FF2B5EF4-FFF2-40B4-BE49-F238E27FC236}">
              <a16:creationId xmlns:a16="http://schemas.microsoft.com/office/drawing/2014/main" id="{00000000-0008-0000-0100-000034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89" name="Shape 4">
          <a:extLst>
            <a:ext uri="{FF2B5EF4-FFF2-40B4-BE49-F238E27FC236}">
              <a16:creationId xmlns:a16="http://schemas.microsoft.com/office/drawing/2014/main" id="{00000000-0008-0000-0100-000035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90" name="Shape 4">
          <a:extLst>
            <a:ext uri="{FF2B5EF4-FFF2-40B4-BE49-F238E27FC236}">
              <a16:creationId xmlns:a16="http://schemas.microsoft.com/office/drawing/2014/main" id="{00000000-0008-0000-0100-000036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91" name="Shape 4">
          <a:extLst>
            <a:ext uri="{FF2B5EF4-FFF2-40B4-BE49-F238E27FC236}">
              <a16:creationId xmlns:a16="http://schemas.microsoft.com/office/drawing/2014/main" id="{00000000-0008-0000-0100-000037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92" name="Shape 4">
          <a:extLst>
            <a:ext uri="{FF2B5EF4-FFF2-40B4-BE49-F238E27FC236}">
              <a16:creationId xmlns:a16="http://schemas.microsoft.com/office/drawing/2014/main" id="{00000000-0008-0000-0100-000038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93" name="Shape 4">
          <a:extLst>
            <a:ext uri="{FF2B5EF4-FFF2-40B4-BE49-F238E27FC236}">
              <a16:creationId xmlns:a16="http://schemas.microsoft.com/office/drawing/2014/main" id="{00000000-0008-0000-0100-000039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94" name="Shape 4">
          <a:extLst>
            <a:ext uri="{FF2B5EF4-FFF2-40B4-BE49-F238E27FC236}">
              <a16:creationId xmlns:a16="http://schemas.microsoft.com/office/drawing/2014/main" id="{00000000-0008-0000-0100-00003A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95" name="Shape 4">
          <a:extLst>
            <a:ext uri="{FF2B5EF4-FFF2-40B4-BE49-F238E27FC236}">
              <a16:creationId xmlns:a16="http://schemas.microsoft.com/office/drawing/2014/main" id="{00000000-0008-0000-0100-00003B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96" name="Shape 4">
          <a:extLst>
            <a:ext uri="{FF2B5EF4-FFF2-40B4-BE49-F238E27FC236}">
              <a16:creationId xmlns:a16="http://schemas.microsoft.com/office/drawing/2014/main" id="{00000000-0008-0000-0100-00003C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97" name="Shape 4">
          <a:extLst>
            <a:ext uri="{FF2B5EF4-FFF2-40B4-BE49-F238E27FC236}">
              <a16:creationId xmlns:a16="http://schemas.microsoft.com/office/drawing/2014/main" id="{00000000-0008-0000-0100-00003D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98" name="Shape 4">
          <a:extLst>
            <a:ext uri="{FF2B5EF4-FFF2-40B4-BE49-F238E27FC236}">
              <a16:creationId xmlns:a16="http://schemas.microsoft.com/office/drawing/2014/main" id="{00000000-0008-0000-0100-00003E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599" name="Shape 4">
          <a:extLst>
            <a:ext uri="{FF2B5EF4-FFF2-40B4-BE49-F238E27FC236}">
              <a16:creationId xmlns:a16="http://schemas.microsoft.com/office/drawing/2014/main" id="{00000000-0008-0000-0100-00003F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00" name="Shape 4">
          <a:extLst>
            <a:ext uri="{FF2B5EF4-FFF2-40B4-BE49-F238E27FC236}">
              <a16:creationId xmlns:a16="http://schemas.microsoft.com/office/drawing/2014/main" id="{00000000-0008-0000-0100-000040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01" name="Shape 4">
          <a:extLst>
            <a:ext uri="{FF2B5EF4-FFF2-40B4-BE49-F238E27FC236}">
              <a16:creationId xmlns:a16="http://schemas.microsoft.com/office/drawing/2014/main" id="{00000000-0008-0000-0100-000041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02" name="Shape 4">
          <a:extLst>
            <a:ext uri="{FF2B5EF4-FFF2-40B4-BE49-F238E27FC236}">
              <a16:creationId xmlns:a16="http://schemas.microsoft.com/office/drawing/2014/main" id="{00000000-0008-0000-0100-000042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03" name="Shape 4">
          <a:extLst>
            <a:ext uri="{FF2B5EF4-FFF2-40B4-BE49-F238E27FC236}">
              <a16:creationId xmlns:a16="http://schemas.microsoft.com/office/drawing/2014/main" id="{00000000-0008-0000-0100-000043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04" name="Shape 4">
          <a:extLst>
            <a:ext uri="{FF2B5EF4-FFF2-40B4-BE49-F238E27FC236}">
              <a16:creationId xmlns:a16="http://schemas.microsoft.com/office/drawing/2014/main" id="{00000000-0008-0000-0100-000044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05" name="Shape 4">
          <a:extLst>
            <a:ext uri="{FF2B5EF4-FFF2-40B4-BE49-F238E27FC236}">
              <a16:creationId xmlns:a16="http://schemas.microsoft.com/office/drawing/2014/main" id="{00000000-0008-0000-0100-000045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06" name="Shape 4">
          <a:extLst>
            <a:ext uri="{FF2B5EF4-FFF2-40B4-BE49-F238E27FC236}">
              <a16:creationId xmlns:a16="http://schemas.microsoft.com/office/drawing/2014/main" id="{00000000-0008-0000-0100-000046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07" name="Shape 4">
          <a:extLst>
            <a:ext uri="{FF2B5EF4-FFF2-40B4-BE49-F238E27FC236}">
              <a16:creationId xmlns:a16="http://schemas.microsoft.com/office/drawing/2014/main" id="{00000000-0008-0000-0100-000047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08" name="Shape 4">
          <a:extLst>
            <a:ext uri="{FF2B5EF4-FFF2-40B4-BE49-F238E27FC236}">
              <a16:creationId xmlns:a16="http://schemas.microsoft.com/office/drawing/2014/main" id="{00000000-0008-0000-0100-000048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09" name="Shape 4">
          <a:extLst>
            <a:ext uri="{FF2B5EF4-FFF2-40B4-BE49-F238E27FC236}">
              <a16:creationId xmlns:a16="http://schemas.microsoft.com/office/drawing/2014/main" id="{00000000-0008-0000-0100-000049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10" name="Shape 4">
          <a:extLst>
            <a:ext uri="{FF2B5EF4-FFF2-40B4-BE49-F238E27FC236}">
              <a16:creationId xmlns:a16="http://schemas.microsoft.com/office/drawing/2014/main" id="{00000000-0008-0000-0100-00004A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11" name="Shape 4">
          <a:extLst>
            <a:ext uri="{FF2B5EF4-FFF2-40B4-BE49-F238E27FC236}">
              <a16:creationId xmlns:a16="http://schemas.microsoft.com/office/drawing/2014/main" id="{00000000-0008-0000-0100-00004B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12" name="Shape 4">
          <a:extLst>
            <a:ext uri="{FF2B5EF4-FFF2-40B4-BE49-F238E27FC236}">
              <a16:creationId xmlns:a16="http://schemas.microsoft.com/office/drawing/2014/main" id="{00000000-0008-0000-0100-00004C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13" name="Shape 4">
          <a:extLst>
            <a:ext uri="{FF2B5EF4-FFF2-40B4-BE49-F238E27FC236}">
              <a16:creationId xmlns:a16="http://schemas.microsoft.com/office/drawing/2014/main" id="{00000000-0008-0000-0100-00004D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14" name="Shape 4">
          <a:extLst>
            <a:ext uri="{FF2B5EF4-FFF2-40B4-BE49-F238E27FC236}">
              <a16:creationId xmlns:a16="http://schemas.microsoft.com/office/drawing/2014/main" id="{00000000-0008-0000-0100-00004E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15" name="Shape 4">
          <a:extLst>
            <a:ext uri="{FF2B5EF4-FFF2-40B4-BE49-F238E27FC236}">
              <a16:creationId xmlns:a16="http://schemas.microsoft.com/office/drawing/2014/main" id="{00000000-0008-0000-0100-00004F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16" name="Shape 4">
          <a:extLst>
            <a:ext uri="{FF2B5EF4-FFF2-40B4-BE49-F238E27FC236}">
              <a16:creationId xmlns:a16="http://schemas.microsoft.com/office/drawing/2014/main" id="{00000000-0008-0000-0100-000050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17" name="Shape 4">
          <a:extLst>
            <a:ext uri="{FF2B5EF4-FFF2-40B4-BE49-F238E27FC236}">
              <a16:creationId xmlns:a16="http://schemas.microsoft.com/office/drawing/2014/main" id="{00000000-0008-0000-0100-000051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18" name="Shape 4">
          <a:extLst>
            <a:ext uri="{FF2B5EF4-FFF2-40B4-BE49-F238E27FC236}">
              <a16:creationId xmlns:a16="http://schemas.microsoft.com/office/drawing/2014/main" id="{00000000-0008-0000-0100-000052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19" name="Shape 4">
          <a:extLst>
            <a:ext uri="{FF2B5EF4-FFF2-40B4-BE49-F238E27FC236}">
              <a16:creationId xmlns:a16="http://schemas.microsoft.com/office/drawing/2014/main" id="{00000000-0008-0000-0100-000053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20" name="Shape 4">
          <a:extLst>
            <a:ext uri="{FF2B5EF4-FFF2-40B4-BE49-F238E27FC236}">
              <a16:creationId xmlns:a16="http://schemas.microsoft.com/office/drawing/2014/main" id="{00000000-0008-0000-0100-000054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21" name="Shape 4">
          <a:extLst>
            <a:ext uri="{FF2B5EF4-FFF2-40B4-BE49-F238E27FC236}">
              <a16:creationId xmlns:a16="http://schemas.microsoft.com/office/drawing/2014/main" id="{00000000-0008-0000-0100-000055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22" name="Shape 4">
          <a:extLst>
            <a:ext uri="{FF2B5EF4-FFF2-40B4-BE49-F238E27FC236}">
              <a16:creationId xmlns:a16="http://schemas.microsoft.com/office/drawing/2014/main" id="{00000000-0008-0000-0100-000056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23" name="Shape 4">
          <a:extLst>
            <a:ext uri="{FF2B5EF4-FFF2-40B4-BE49-F238E27FC236}">
              <a16:creationId xmlns:a16="http://schemas.microsoft.com/office/drawing/2014/main" id="{00000000-0008-0000-0100-000057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24" name="Shape 4">
          <a:extLst>
            <a:ext uri="{FF2B5EF4-FFF2-40B4-BE49-F238E27FC236}">
              <a16:creationId xmlns:a16="http://schemas.microsoft.com/office/drawing/2014/main" id="{00000000-0008-0000-0100-000058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25" name="Shape 4">
          <a:extLst>
            <a:ext uri="{FF2B5EF4-FFF2-40B4-BE49-F238E27FC236}">
              <a16:creationId xmlns:a16="http://schemas.microsoft.com/office/drawing/2014/main" id="{00000000-0008-0000-0100-000059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26" name="Shape 4">
          <a:extLst>
            <a:ext uri="{FF2B5EF4-FFF2-40B4-BE49-F238E27FC236}">
              <a16:creationId xmlns:a16="http://schemas.microsoft.com/office/drawing/2014/main" id="{00000000-0008-0000-0100-00005A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27" name="Shape 4">
          <a:extLst>
            <a:ext uri="{FF2B5EF4-FFF2-40B4-BE49-F238E27FC236}">
              <a16:creationId xmlns:a16="http://schemas.microsoft.com/office/drawing/2014/main" id="{00000000-0008-0000-0100-00005B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28" name="Shape 4">
          <a:extLst>
            <a:ext uri="{FF2B5EF4-FFF2-40B4-BE49-F238E27FC236}">
              <a16:creationId xmlns:a16="http://schemas.microsoft.com/office/drawing/2014/main" id="{00000000-0008-0000-0100-00005C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29" name="Shape 4">
          <a:extLst>
            <a:ext uri="{FF2B5EF4-FFF2-40B4-BE49-F238E27FC236}">
              <a16:creationId xmlns:a16="http://schemas.microsoft.com/office/drawing/2014/main" id="{00000000-0008-0000-0100-00005D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30" name="Shape 4">
          <a:extLst>
            <a:ext uri="{FF2B5EF4-FFF2-40B4-BE49-F238E27FC236}">
              <a16:creationId xmlns:a16="http://schemas.microsoft.com/office/drawing/2014/main" id="{00000000-0008-0000-0100-00005E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31" name="Shape 4">
          <a:extLst>
            <a:ext uri="{FF2B5EF4-FFF2-40B4-BE49-F238E27FC236}">
              <a16:creationId xmlns:a16="http://schemas.microsoft.com/office/drawing/2014/main" id="{00000000-0008-0000-0100-00005F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32" name="Shape 4">
          <a:extLst>
            <a:ext uri="{FF2B5EF4-FFF2-40B4-BE49-F238E27FC236}">
              <a16:creationId xmlns:a16="http://schemas.microsoft.com/office/drawing/2014/main" id="{00000000-0008-0000-0100-000060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33" name="Shape 4">
          <a:extLst>
            <a:ext uri="{FF2B5EF4-FFF2-40B4-BE49-F238E27FC236}">
              <a16:creationId xmlns:a16="http://schemas.microsoft.com/office/drawing/2014/main" id="{00000000-0008-0000-0100-000061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34" name="Shape 4">
          <a:extLst>
            <a:ext uri="{FF2B5EF4-FFF2-40B4-BE49-F238E27FC236}">
              <a16:creationId xmlns:a16="http://schemas.microsoft.com/office/drawing/2014/main" id="{00000000-0008-0000-0100-000062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35" name="Shape 4">
          <a:extLst>
            <a:ext uri="{FF2B5EF4-FFF2-40B4-BE49-F238E27FC236}">
              <a16:creationId xmlns:a16="http://schemas.microsoft.com/office/drawing/2014/main" id="{00000000-0008-0000-0100-000063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36" name="Shape 4">
          <a:extLst>
            <a:ext uri="{FF2B5EF4-FFF2-40B4-BE49-F238E27FC236}">
              <a16:creationId xmlns:a16="http://schemas.microsoft.com/office/drawing/2014/main" id="{00000000-0008-0000-0100-000064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37" name="Shape 4">
          <a:extLst>
            <a:ext uri="{FF2B5EF4-FFF2-40B4-BE49-F238E27FC236}">
              <a16:creationId xmlns:a16="http://schemas.microsoft.com/office/drawing/2014/main" id="{00000000-0008-0000-0100-000065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38" name="Shape 4">
          <a:extLst>
            <a:ext uri="{FF2B5EF4-FFF2-40B4-BE49-F238E27FC236}">
              <a16:creationId xmlns:a16="http://schemas.microsoft.com/office/drawing/2014/main" id="{00000000-0008-0000-0100-000066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39" name="Shape 4">
          <a:extLst>
            <a:ext uri="{FF2B5EF4-FFF2-40B4-BE49-F238E27FC236}">
              <a16:creationId xmlns:a16="http://schemas.microsoft.com/office/drawing/2014/main" id="{00000000-0008-0000-0100-000067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40" name="Shape 4">
          <a:extLst>
            <a:ext uri="{FF2B5EF4-FFF2-40B4-BE49-F238E27FC236}">
              <a16:creationId xmlns:a16="http://schemas.microsoft.com/office/drawing/2014/main" id="{00000000-0008-0000-0100-000068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41" name="Shape 4">
          <a:extLst>
            <a:ext uri="{FF2B5EF4-FFF2-40B4-BE49-F238E27FC236}">
              <a16:creationId xmlns:a16="http://schemas.microsoft.com/office/drawing/2014/main" id="{00000000-0008-0000-0100-000069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42" name="Shape 4">
          <a:extLst>
            <a:ext uri="{FF2B5EF4-FFF2-40B4-BE49-F238E27FC236}">
              <a16:creationId xmlns:a16="http://schemas.microsoft.com/office/drawing/2014/main" id="{00000000-0008-0000-0100-00006A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43" name="Shape 4">
          <a:extLst>
            <a:ext uri="{FF2B5EF4-FFF2-40B4-BE49-F238E27FC236}">
              <a16:creationId xmlns:a16="http://schemas.microsoft.com/office/drawing/2014/main" id="{00000000-0008-0000-0100-00006B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44" name="Shape 4">
          <a:extLst>
            <a:ext uri="{FF2B5EF4-FFF2-40B4-BE49-F238E27FC236}">
              <a16:creationId xmlns:a16="http://schemas.microsoft.com/office/drawing/2014/main" id="{00000000-0008-0000-0100-00006C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45" name="Shape 4">
          <a:extLst>
            <a:ext uri="{FF2B5EF4-FFF2-40B4-BE49-F238E27FC236}">
              <a16:creationId xmlns:a16="http://schemas.microsoft.com/office/drawing/2014/main" id="{00000000-0008-0000-0100-00006D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46" name="Shape 4">
          <a:extLst>
            <a:ext uri="{FF2B5EF4-FFF2-40B4-BE49-F238E27FC236}">
              <a16:creationId xmlns:a16="http://schemas.microsoft.com/office/drawing/2014/main" id="{00000000-0008-0000-0100-00006E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47" name="Shape 4">
          <a:extLst>
            <a:ext uri="{FF2B5EF4-FFF2-40B4-BE49-F238E27FC236}">
              <a16:creationId xmlns:a16="http://schemas.microsoft.com/office/drawing/2014/main" id="{00000000-0008-0000-0100-00006F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48" name="Shape 4">
          <a:extLst>
            <a:ext uri="{FF2B5EF4-FFF2-40B4-BE49-F238E27FC236}">
              <a16:creationId xmlns:a16="http://schemas.microsoft.com/office/drawing/2014/main" id="{00000000-0008-0000-0100-000070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49" name="Shape 4">
          <a:extLst>
            <a:ext uri="{FF2B5EF4-FFF2-40B4-BE49-F238E27FC236}">
              <a16:creationId xmlns:a16="http://schemas.microsoft.com/office/drawing/2014/main" id="{00000000-0008-0000-0100-000071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50" name="Shape 4">
          <a:extLst>
            <a:ext uri="{FF2B5EF4-FFF2-40B4-BE49-F238E27FC236}">
              <a16:creationId xmlns:a16="http://schemas.microsoft.com/office/drawing/2014/main" id="{00000000-0008-0000-0100-000072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51" name="Shape 4">
          <a:extLst>
            <a:ext uri="{FF2B5EF4-FFF2-40B4-BE49-F238E27FC236}">
              <a16:creationId xmlns:a16="http://schemas.microsoft.com/office/drawing/2014/main" id="{00000000-0008-0000-0100-000073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52" name="Shape 4">
          <a:extLst>
            <a:ext uri="{FF2B5EF4-FFF2-40B4-BE49-F238E27FC236}">
              <a16:creationId xmlns:a16="http://schemas.microsoft.com/office/drawing/2014/main" id="{00000000-0008-0000-0100-000074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53" name="Shape 4">
          <a:extLst>
            <a:ext uri="{FF2B5EF4-FFF2-40B4-BE49-F238E27FC236}">
              <a16:creationId xmlns:a16="http://schemas.microsoft.com/office/drawing/2014/main" id="{00000000-0008-0000-0100-000075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54" name="Shape 4">
          <a:extLst>
            <a:ext uri="{FF2B5EF4-FFF2-40B4-BE49-F238E27FC236}">
              <a16:creationId xmlns:a16="http://schemas.microsoft.com/office/drawing/2014/main" id="{00000000-0008-0000-0100-000076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55" name="Shape 4">
          <a:extLst>
            <a:ext uri="{FF2B5EF4-FFF2-40B4-BE49-F238E27FC236}">
              <a16:creationId xmlns:a16="http://schemas.microsoft.com/office/drawing/2014/main" id="{00000000-0008-0000-0100-000077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56" name="Shape 4">
          <a:extLst>
            <a:ext uri="{FF2B5EF4-FFF2-40B4-BE49-F238E27FC236}">
              <a16:creationId xmlns:a16="http://schemas.microsoft.com/office/drawing/2014/main" id="{00000000-0008-0000-0100-000078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57" name="Shape 4">
          <a:extLst>
            <a:ext uri="{FF2B5EF4-FFF2-40B4-BE49-F238E27FC236}">
              <a16:creationId xmlns:a16="http://schemas.microsoft.com/office/drawing/2014/main" id="{00000000-0008-0000-0100-000079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58" name="Shape 4">
          <a:extLst>
            <a:ext uri="{FF2B5EF4-FFF2-40B4-BE49-F238E27FC236}">
              <a16:creationId xmlns:a16="http://schemas.microsoft.com/office/drawing/2014/main" id="{00000000-0008-0000-0100-00007A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59" name="Shape 4">
          <a:extLst>
            <a:ext uri="{FF2B5EF4-FFF2-40B4-BE49-F238E27FC236}">
              <a16:creationId xmlns:a16="http://schemas.microsoft.com/office/drawing/2014/main" id="{00000000-0008-0000-0100-00007B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60" name="Shape 4">
          <a:extLst>
            <a:ext uri="{FF2B5EF4-FFF2-40B4-BE49-F238E27FC236}">
              <a16:creationId xmlns:a16="http://schemas.microsoft.com/office/drawing/2014/main" id="{00000000-0008-0000-0100-00007C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61" name="Shape 4">
          <a:extLst>
            <a:ext uri="{FF2B5EF4-FFF2-40B4-BE49-F238E27FC236}">
              <a16:creationId xmlns:a16="http://schemas.microsoft.com/office/drawing/2014/main" id="{00000000-0008-0000-0100-00007D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62" name="Shape 4">
          <a:extLst>
            <a:ext uri="{FF2B5EF4-FFF2-40B4-BE49-F238E27FC236}">
              <a16:creationId xmlns:a16="http://schemas.microsoft.com/office/drawing/2014/main" id="{00000000-0008-0000-0100-00007E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63" name="Shape 4">
          <a:extLst>
            <a:ext uri="{FF2B5EF4-FFF2-40B4-BE49-F238E27FC236}">
              <a16:creationId xmlns:a16="http://schemas.microsoft.com/office/drawing/2014/main" id="{00000000-0008-0000-0100-00007F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64" name="Shape 4">
          <a:extLst>
            <a:ext uri="{FF2B5EF4-FFF2-40B4-BE49-F238E27FC236}">
              <a16:creationId xmlns:a16="http://schemas.microsoft.com/office/drawing/2014/main" id="{00000000-0008-0000-0100-000080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65" name="Shape 4">
          <a:extLst>
            <a:ext uri="{FF2B5EF4-FFF2-40B4-BE49-F238E27FC236}">
              <a16:creationId xmlns:a16="http://schemas.microsoft.com/office/drawing/2014/main" id="{00000000-0008-0000-0100-000081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66" name="Shape 4">
          <a:extLst>
            <a:ext uri="{FF2B5EF4-FFF2-40B4-BE49-F238E27FC236}">
              <a16:creationId xmlns:a16="http://schemas.microsoft.com/office/drawing/2014/main" id="{00000000-0008-0000-0100-000082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67" name="Shape 4">
          <a:extLst>
            <a:ext uri="{FF2B5EF4-FFF2-40B4-BE49-F238E27FC236}">
              <a16:creationId xmlns:a16="http://schemas.microsoft.com/office/drawing/2014/main" id="{00000000-0008-0000-0100-000083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68" name="Shape 4">
          <a:extLst>
            <a:ext uri="{FF2B5EF4-FFF2-40B4-BE49-F238E27FC236}">
              <a16:creationId xmlns:a16="http://schemas.microsoft.com/office/drawing/2014/main" id="{00000000-0008-0000-0100-000084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69" name="Shape 4">
          <a:extLst>
            <a:ext uri="{FF2B5EF4-FFF2-40B4-BE49-F238E27FC236}">
              <a16:creationId xmlns:a16="http://schemas.microsoft.com/office/drawing/2014/main" id="{00000000-0008-0000-0100-000085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70" name="Shape 4">
          <a:extLst>
            <a:ext uri="{FF2B5EF4-FFF2-40B4-BE49-F238E27FC236}">
              <a16:creationId xmlns:a16="http://schemas.microsoft.com/office/drawing/2014/main" id="{00000000-0008-0000-0100-000086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71" name="Shape 4">
          <a:extLst>
            <a:ext uri="{FF2B5EF4-FFF2-40B4-BE49-F238E27FC236}">
              <a16:creationId xmlns:a16="http://schemas.microsoft.com/office/drawing/2014/main" id="{00000000-0008-0000-0100-000087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72" name="Shape 4">
          <a:extLst>
            <a:ext uri="{FF2B5EF4-FFF2-40B4-BE49-F238E27FC236}">
              <a16:creationId xmlns:a16="http://schemas.microsoft.com/office/drawing/2014/main" id="{00000000-0008-0000-0100-000088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73" name="Shape 4">
          <a:extLst>
            <a:ext uri="{FF2B5EF4-FFF2-40B4-BE49-F238E27FC236}">
              <a16:creationId xmlns:a16="http://schemas.microsoft.com/office/drawing/2014/main" id="{00000000-0008-0000-0100-000089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74" name="Shape 4">
          <a:extLst>
            <a:ext uri="{FF2B5EF4-FFF2-40B4-BE49-F238E27FC236}">
              <a16:creationId xmlns:a16="http://schemas.microsoft.com/office/drawing/2014/main" id="{00000000-0008-0000-0100-00008A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75" name="Shape 4">
          <a:extLst>
            <a:ext uri="{FF2B5EF4-FFF2-40B4-BE49-F238E27FC236}">
              <a16:creationId xmlns:a16="http://schemas.microsoft.com/office/drawing/2014/main" id="{00000000-0008-0000-0100-00008B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76" name="Shape 4">
          <a:extLst>
            <a:ext uri="{FF2B5EF4-FFF2-40B4-BE49-F238E27FC236}">
              <a16:creationId xmlns:a16="http://schemas.microsoft.com/office/drawing/2014/main" id="{00000000-0008-0000-0100-00008C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77" name="Shape 4">
          <a:extLst>
            <a:ext uri="{FF2B5EF4-FFF2-40B4-BE49-F238E27FC236}">
              <a16:creationId xmlns:a16="http://schemas.microsoft.com/office/drawing/2014/main" id="{00000000-0008-0000-0100-00008D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78" name="Shape 4">
          <a:extLst>
            <a:ext uri="{FF2B5EF4-FFF2-40B4-BE49-F238E27FC236}">
              <a16:creationId xmlns:a16="http://schemas.microsoft.com/office/drawing/2014/main" id="{00000000-0008-0000-0100-00008E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79" name="Shape 4">
          <a:extLst>
            <a:ext uri="{FF2B5EF4-FFF2-40B4-BE49-F238E27FC236}">
              <a16:creationId xmlns:a16="http://schemas.microsoft.com/office/drawing/2014/main" id="{00000000-0008-0000-0100-00008F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80" name="Shape 4">
          <a:extLst>
            <a:ext uri="{FF2B5EF4-FFF2-40B4-BE49-F238E27FC236}">
              <a16:creationId xmlns:a16="http://schemas.microsoft.com/office/drawing/2014/main" id="{00000000-0008-0000-0100-000090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81" name="Shape 4">
          <a:extLst>
            <a:ext uri="{FF2B5EF4-FFF2-40B4-BE49-F238E27FC236}">
              <a16:creationId xmlns:a16="http://schemas.microsoft.com/office/drawing/2014/main" id="{00000000-0008-0000-0100-000091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82" name="Shape 4">
          <a:extLst>
            <a:ext uri="{FF2B5EF4-FFF2-40B4-BE49-F238E27FC236}">
              <a16:creationId xmlns:a16="http://schemas.microsoft.com/office/drawing/2014/main" id="{00000000-0008-0000-0100-000092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83" name="Shape 4">
          <a:extLst>
            <a:ext uri="{FF2B5EF4-FFF2-40B4-BE49-F238E27FC236}">
              <a16:creationId xmlns:a16="http://schemas.microsoft.com/office/drawing/2014/main" id="{00000000-0008-0000-0100-000093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84" name="Shape 4">
          <a:extLst>
            <a:ext uri="{FF2B5EF4-FFF2-40B4-BE49-F238E27FC236}">
              <a16:creationId xmlns:a16="http://schemas.microsoft.com/office/drawing/2014/main" id="{00000000-0008-0000-0100-000094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85" name="Shape 4">
          <a:extLst>
            <a:ext uri="{FF2B5EF4-FFF2-40B4-BE49-F238E27FC236}">
              <a16:creationId xmlns:a16="http://schemas.microsoft.com/office/drawing/2014/main" id="{00000000-0008-0000-0100-000095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86" name="Shape 4">
          <a:extLst>
            <a:ext uri="{FF2B5EF4-FFF2-40B4-BE49-F238E27FC236}">
              <a16:creationId xmlns:a16="http://schemas.microsoft.com/office/drawing/2014/main" id="{00000000-0008-0000-0100-000096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87" name="Shape 4">
          <a:extLst>
            <a:ext uri="{FF2B5EF4-FFF2-40B4-BE49-F238E27FC236}">
              <a16:creationId xmlns:a16="http://schemas.microsoft.com/office/drawing/2014/main" id="{00000000-0008-0000-0100-000097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88" name="Shape 4">
          <a:extLst>
            <a:ext uri="{FF2B5EF4-FFF2-40B4-BE49-F238E27FC236}">
              <a16:creationId xmlns:a16="http://schemas.microsoft.com/office/drawing/2014/main" id="{00000000-0008-0000-0100-000098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89" name="Shape 4">
          <a:extLst>
            <a:ext uri="{FF2B5EF4-FFF2-40B4-BE49-F238E27FC236}">
              <a16:creationId xmlns:a16="http://schemas.microsoft.com/office/drawing/2014/main" id="{00000000-0008-0000-0100-000099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90" name="Shape 4">
          <a:extLst>
            <a:ext uri="{FF2B5EF4-FFF2-40B4-BE49-F238E27FC236}">
              <a16:creationId xmlns:a16="http://schemas.microsoft.com/office/drawing/2014/main" id="{00000000-0008-0000-0100-00009A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91" name="Shape 4">
          <a:extLst>
            <a:ext uri="{FF2B5EF4-FFF2-40B4-BE49-F238E27FC236}">
              <a16:creationId xmlns:a16="http://schemas.microsoft.com/office/drawing/2014/main" id="{00000000-0008-0000-0100-00009B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92" name="Shape 4">
          <a:extLst>
            <a:ext uri="{FF2B5EF4-FFF2-40B4-BE49-F238E27FC236}">
              <a16:creationId xmlns:a16="http://schemas.microsoft.com/office/drawing/2014/main" id="{00000000-0008-0000-0100-00009C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93" name="Shape 4">
          <a:extLst>
            <a:ext uri="{FF2B5EF4-FFF2-40B4-BE49-F238E27FC236}">
              <a16:creationId xmlns:a16="http://schemas.microsoft.com/office/drawing/2014/main" id="{00000000-0008-0000-0100-00009D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94" name="Shape 4">
          <a:extLst>
            <a:ext uri="{FF2B5EF4-FFF2-40B4-BE49-F238E27FC236}">
              <a16:creationId xmlns:a16="http://schemas.microsoft.com/office/drawing/2014/main" id="{00000000-0008-0000-0100-00009E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95" name="Shape 4">
          <a:extLst>
            <a:ext uri="{FF2B5EF4-FFF2-40B4-BE49-F238E27FC236}">
              <a16:creationId xmlns:a16="http://schemas.microsoft.com/office/drawing/2014/main" id="{00000000-0008-0000-0100-00009F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96" name="Shape 4">
          <a:extLst>
            <a:ext uri="{FF2B5EF4-FFF2-40B4-BE49-F238E27FC236}">
              <a16:creationId xmlns:a16="http://schemas.microsoft.com/office/drawing/2014/main" id="{00000000-0008-0000-0100-0000A0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97" name="Shape 4">
          <a:extLst>
            <a:ext uri="{FF2B5EF4-FFF2-40B4-BE49-F238E27FC236}">
              <a16:creationId xmlns:a16="http://schemas.microsoft.com/office/drawing/2014/main" id="{00000000-0008-0000-0100-0000A1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98" name="Shape 4">
          <a:extLst>
            <a:ext uri="{FF2B5EF4-FFF2-40B4-BE49-F238E27FC236}">
              <a16:creationId xmlns:a16="http://schemas.microsoft.com/office/drawing/2014/main" id="{00000000-0008-0000-0100-0000A2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699" name="Shape 4">
          <a:extLst>
            <a:ext uri="{FF2B5EF4-FFF2-40B4-BE49-F238E27FC236}">
              <a16:creationId xmlns:a16="http://schemas.microsoft.com/office/drawing/2014/main" id="{00000000-0008-0000-0100-0000A3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00" name="Shape 4">
          <a:extLst>
            <a:ext uri="{FF2B5EF4-FFF2-40B4-BE49-F238E27FC236}">
              <a16:creationId xmlns:a16="http://schemas.microsoft.com/office/drawing/2014/main" id="{00000000-0008-0000-0100-0000A4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01" name="Shape 4">
          <a:extLst>
            <a:ext uri="{FF2B5EF4-FFF2-40B4-BE49-F238E27FC236}">
              <a16:creationId xmlns:a16="http://schemas.microsoft.com/office/drawing/2014/main" id="{00000000-0008-0000-0100-0000A5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02" name="Shape 4">
          <a:extLst>
            <a:ext uri="{FF2B5EF4-FFF2-40B4-BE49-F238E27FC236}">
              <a16:creationId xmlns:a16="http://schemas.microsoft.com/office/drawing/2014/main" id="{00000000-0008-0000-0100-0000A6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03" name="Shape 4">
          <a:extLst>
            <a:ext uri="{FF2B5EF4-FFF2-40B4-BE49-F238E27FC236}">
              <a16:creationId xmlns:a16="http://schemas.microsoft.com/office/drawing/2014/main" id="{00000000-0008-0000-0100-0000A7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04" name="Shape 4">
          <a:extLst>
            <a:ext uri="{FF2B5EF4-FFF2-40B4-BE49-F238E27FC236}">
              <a16:creationId xmlns:a16="http://schemas.microsoft.com/office/drawing/2014/main" id="{00000000-0008-0000-0100-0000A8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05" name="Shape 4">
          <a:extLst>
            <a:ext uri="{FF2B5EF4-FFF2-40B4-BE49-F238E27FC236}">
              <a16:creationId xmlns:a16="http://schemas.microsoft.com/office/drawing/2014/main" id="{00000000-0008-0000-0100-0000A9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06" name="Shape 4">
          <a:extLst>
            <a:ext uri="{FF2B5EF4-FFF2-40B4-BE49-F238E27FC236}">
              <a16:creationId xmlns:a16="http://schemas.microsoft.com/office/drawing/2014/main" id="{00000000-0008-0000-0100-0000AA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07" name="Shape 4">
          <a:extLst>
            <a:ext uri="{FF2B5EF4-FFF2-40B4-BE49-F238E27FC236}">
              <a16:creationId xmlns:a16="http://schemas.microsoft.com/office/drawing/2014/main" id="{00000000-0008-0000-0100-0000AB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08" name="Shape 4">
          <a:extLst>
            <a:ext uri="{FF2B5EF4-FFF2-40B4-BE49-F238E27FC236}">
              <a16:creationId xmlns:a16="http://schemas.microsoft.com/office/drawing/2014/main" id="{00000000-0008-0000-0100-0000AC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09" name="Shape 4">
          <a:extLst>
            <a:ext uri="{FF2B5EF4-FFF2-40B4-BE49-F238E27FC236}">
              <a16:creationId xmlns:a16="http://schemas.microsoft.com/office/drawing/2014/main" id="{00000000-0008-0000-0100-0000AD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10" name="Shape 4">
          <a:extLst>
            <a:ext uri="{FF2B5EF4-FFF2-40B4-BE49-F238E27FC236}">
              <a16:creationId xmlns:a16="http://schemas.microsoft.com/office/drawing/2014/main" id="{00000000-0008-0000-0100-0000AE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11" name="Shape 4">
          <a:extLst>
            <a:ext uri="{FF2B5EF4-FFF2-40B4-BE49-F238E27FC236}">
              <a16:creationId xmlns:a16="http://schemas.microsoft.com/office/drawing/2014/main" id="{00000000-0008-0000-0100-0000AF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12" name="Shape 4">
          <a:extLst>
            <a:ext uri="{FF2B5EF4-FFF2-40B4-BE49-F238E27FC236}">
              <a16:creationId xmlns:a16="http://schemas.microsoft.com/office/drawing/2014/main" id="{00000000-0008-0000-0100-0000B0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13" name="Shape 4">
          <a:extLst>
            <a:ext uri="{FF2B5EF4-FFF2-40B4-BE49-F238E27FC236}">
              <a16:creationId xmlns:a16="http://schemas.microsoft.com/office/drawing/2014/main" id="{00000000-0008-0000-0100-0000B1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14" name="Shape 4">
          <a:extLst>
            <a:ext uri="{FF2B5EF4-FFF2-40B4-BE49-F238E27FC236}">
              <a16:creationId xmlns:a16="http://schemas.microsoft.com/office/drawing/2014/main" id="{00000000-0008-0000-0100-0000B2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15" name="Shape 4">
          <a:extLst>
            <a:ext uri="{FF2B5EF4-FFF2-40B4-BE49-F238E27FC236}">
              <a16:creationId xmlns:a16="http://schemas.microsoft.com/office/drawing/2014/main" id="{00000000-0008-0000-0100-0000B3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16" name="Shape 4">
          <a:extLst>
            <a:ext uri="{FF2B5EF4-FFF2-40B4-BE49-F238E27FC236}">
              <a16:creationId xmlns:a16="http://schemas.microsoft.com/office/drawing/2014/main" id="{00000000-0008-0000-0100-0000B4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17" name="Shape 4">
          <a:extLst>
            <a:ext uri="{FF2B5EF4-FFF2-40B4-BE49-F238E27FC236}">
              <a16:creationId xmlns:a16="http://schemas.microsoft.com/office/drawing/2014/main" id="{00000000-0008-0000-0100-0000B5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18" name="Shape 4">
          <a:extLst>
            <a:ext uri="{FF2B5EF4-FFF2-40B4-BE49-F238E27FC236}">
              <a16:creationId xmlns:a16="http://schemas.microsoft.com/office/drawing/2014/main" id="{00000000-0008-0000-0100-0000B6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19" name="Shape 4">
          <a:extLst>
            <a:ext uri="{FF2B5EF4-FFF2-40B4-BE49-F238E27FC236}">
              <a16:creationId xmlns:a16="http://schemas.microsoft.com/office/drawing/2014/main" id="{00000000-0008-0000-0100-0000B7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20" name="Shape 4">
          <a:extLst>
            <a:ext uri="{FF2B5EF4-FFF2-40B4-BE49-F238E27FC236}">
              <a16:creationId xmlns:a16="http://schemas.microsoft.com/office/drawing/2014/main" id="{00000000-0008-0000-0100-0000B8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21" name="Shape 4">
          <a:extLst>
            <a:ext uri="{FF2B5EF4-FFF2-40B4-BE49-F238E27FC236}">
              <a16:creationId xmlns:a16="http://schemas.microsoft.com/office/drawing/2014/main" id="{00000000-0008-0000-0100-0000B9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22" name="Shape 4">
          <a:extLst>
            <a:ext uri="{FF2B5EF4-FFF2-40B4-BE49-F238E27FC236}">
              <a16:creationId xmlns:a16="http://schemas.microsoft.com/office/drawing/2014/main" id="{00000000-0008-0000-0100-0000BA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23" name="Shape 4">
          <a:extLst>
            <a:ext uri="{FF2B5EF4-FFF2-40B4-BE49-F238E27FC236}">
              <a16:creationId xmlns:a16="http://schemas.microsoft.com/office/drawing/2014/main" id="{00000000-0008-0000-0100-0000BB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24" name="Shape 4">
          <a:extLst>
            <a:ext uri="{FF2B5EF4-FFF2-40B4-BE49-F238E27FC236}">
              <a16:creationId xmlns:a16="http://schemas.microsoft.com/office/drawing/2014/main" id="{00000000-0008-0000-0100-0000BC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25" name="Shape 4">
          <a:extLst>
            <a:ext uri="{FF2B5EF4-FFF2-40B4-BE49-F238E27FC236}">
              <a16:creationId xmlns:a16="http://schemas.microsoft.com/office/drawing/2014/main" id="{00000000-0008-0000-0100-0000BD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26" name="Shape 4">
          <a:extLst>
            <a:ext uri="{FF2B5EF4-FFF2-40B4-BE49-F238E27FC236}">
              <a16:creationId xmlns:a16="http://schemas.microsoft.com/office/drawing/2014/main" id="{00000000-0008-0000-0100-0000BE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27" name="Shape 4">
          <a:extLst>
            <a:ext uri="{FF2B5EF4-FFF2-40B4-BE49-F238E27FC236}">
              <a16:creationId xmlns:a16="http://schemas.microsoft.com/office/drawing/2014/main" id="{00000000-0008-0000-0100-0000BF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28" name="Shape 4">
          <a:extLst>
            <a:ext uri="{FF2B5EF4-FFF2-40B4-BE49-F238E27FC236}">
              <a16:creationId xmlns:a16="http://schemas.microsoft.com/office/drawing/2014/main" id="{00000000-0008-0000-0100-0000C0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29" name="Shape 4">
          <a:extLst>
            <a:ext uri="{FF2B5EF4-FFF2-40B4-BE49-F238E27FC236}">
              <a16:creationId xmlns:a16="http://schemas.microsoft.com/office/drawing/2014/main" id="{00000000-0008-0000-0100-0000C1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30" name="Shape 4">
          <a:extLst>
            <a:ext uri="{FF2B5EF4-FFF2-40B4-BE49-F238E27FC236}">
              <a16:creationId xmlns:a16="http://schemas.microsoft.com/office/drawing/2014/main" id="{00000000-0008-0000-0100-0000C2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31" name="Shape 4">
          <a:extLst>
            <a:ext uri="{FF2B5EF4-FFF2-40B4-BE49-F238E27FC236}">
              <a16:creationId xmlns:a16="http://schemas.microsoft.com/office/drawing/2014/main" id="{00000000-0008-0000-0100-0000C3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32" name="Shape 4">
          <a:extLst>
            <a:ext uri="{FF2B5EF4-FFF2-40B4-BE49-F238E27FC236}">
              <a16:creationId xmlns:a16="http://schemas.microsoft.com/office/drawing/2014/main" id="{00000000-0008-0000-0100-0000C4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33" name="Shape 4">
          <a:extLst>
            <a:ext uri="{FF2B5EF4-FFF2-40B4-BE49-F238E27FC236}">
              <a16:creationId xmlns:a16="http://schemas.microsoft.com/office/drawing/2014/main" id="{00000000-0008-0000-0100-0000C5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34" name="Shape 4">
          <a:extLst>
            <a:ext uri="{FF2B5EF4-FFF2-40B4-BE49-F238E27FC236}">
              <a16:creationId xmlns:a16="http://schemas.microsoft.com/office/drawing/2014/main" id="{00000000-0008-0000-0100-0000C6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35" name="Shape 4">
          <a:extLst>
            <a:ext uri="{FF2B5EF4-FFF2-40B4-BE49-F238E27FC236}">
              <a16:creationId xmlns:a16="http://schemas.microsoft.com/office/drawing/2014/main" id="{00000000-0008-0000-0100-0000C7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36" name="Shape 4">
          <a:extLst>
            <a:ext uri="{FF2B5EF4-FFF2-40B4-BE49-F238E27FC236}">
              <a16:creationId xmlns:a16="http://schemas.microsoft.com/office/drawing/2014/main" id="{00000000-0008-0000-0100-0000C8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37" name="Shape 4">
          <a:extLst>
            <a:ext uri="{FF2B5EF4-FFF2-40B4-BE49-F238E27FC236}">
              <a16:creationId xmlns:a16="http://schemas.microsoft.com/office/drawing/2014/main" id="{00000000-0008-0000-0100-0000C9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38" name="Shape 4">
          <a:extLst>
            <a:ext uri="{FF2B5EF4-FFF2-40B4-BE49-F238E27FC236}">
              <a16:creationId xmlns:a16="http://schemas.microsoft.com/office/drawing/2014/main" id="{00000000-0008-0000-0100-0000CA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39" name="Shape 4">
          <a:extLst>
            <a:ext uri="{FF2B5EF4-FFF2-40B4-BE49-F238E27FC236}">
              <a16:creationId xmlns:a16="http://schemas.microsoft.com/office/drawing/2014/main" id="{00000000-0008-0000-0100-0000CB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40" name="Shape 4">
          <a:extLst>
            <a:ext uri="{FF2B5EF4-FFF2-40B4-BE49-F238E27FC236}">
              <a16:creationId xmlns:a16="http://schemas.microsoft.com/office/drawing/2014/main" id="{00000000-0008-0000-0100-0000CC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41" name="Shape 4">
          <a:extLst>
            <a:ext uri="{FF2B5EF4-FFF2-40B4-BE49-F238E27FC236}">
              <a16:creationId xmlns:a16="http://schemas.microsoft.com/office/drawing/2014/main" id="{00000000-0008-0000-0100-0000CD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42" name="Shape 4">
          <a:extLst>
            <a:ext uri="{FF2B5EF4-FFF2-40B4-BE49-F238E27FC236}">
              <a16:creationId xmlns:a16="http://schemas.microsoft.com/office/drawing/2014/main" id="{00000000-0008-0000-0100-0000CE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43" name="Shape 4">
          <a:extLst>
            <a:ext uri="{FF2B5EF4-FFF2-40B4-BE49-F238E27FC236}">
              <a16:creationId xmlns:a16="http://schemas.microsoft.com/office/drawing/2014/main" id="{00000000-0008-0000-0100-0000CF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44" name="Shape 4">
          <a:extLst>
            <a:ext uri="{FF2B5EF4-FFF2-40B4-BE49-F238E27FC236}">
              <a16:creationId xmlns:a16="http://schemas.microsoft.com/office/drawing/2014/main" id="{00000000-0008-0000-0100-0000D0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45" name="Shape 4">
          <a:extLst>
            <a:ext uri="{FF2B5EF4-FFF2-40B4-BE49-F238E27FC236}">
              <a16:creationId xmlns:a16="http://schemas.microsoft.com/office/drawing/2014/main" id="{00000000-0008-0000-0100-0000D1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46" name="Shape 4">
          <a:extLst>
            <a:ext uri="{FF2B5EF4-FFF2-40B4-BE49-F238E27FC236}">
              <a16:creationId xmlns:a16="http://schemas.microsoft.com/office/drawing/2014/main" id="{00000000-0008-0000-0100-0000D2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47" name="Shape 4">
          <a:extLst>
            <a:ext uri="{FF2B5EF4-FFF2-40B4-BE49-F238E27FC236}">
              <a16:creationId xmlns:a16="http://schemas.microsoft.com/office/drawing/2014/main" id="{00000000-0008-0000-0100-0000D3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48" name="Shape 4">
          <a:extLst>
            <a:ext uri="{FF2B5EF4-FFF2-40B4-BE49-F238E27FC236}">
              <a16:creationId xmlns:a16="http://schemas.microsoft.com/office/drawing/2014/main" id="{00000000-0008-0000-0100-0000D4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49" name="Shape 4">
          <a:extLst>
            <a:ext uri="{FF2B5EF4-FFF2-40B4-BE49-F238E27FC236}">
              <a16:creationId xmlns:a16="http://schemas.microsoft.com/office/drawing/2014/main" id="{00000000-0008-0000-0100-0000D5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50" name="Shape 4">
          <a:extLst>
            <a:ext uri="{FF2B5EF4-FFF2-40B4-BE49-F238E27FC236}">
              <a16:creationId xmlns:a16="http://schemas.microsoft.com/office/drawing/2014/main" id="{00000000-0008-0000-0100-0000D6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51" name="Shape 4">
          <a:extLst>
            <a:ext uri="{FF2B5EF4-FFF2-40B4-BE49-F238E27FC236}">
              <a16:creationId xmlns:a16="http://schemas.microsoft.com/office/drawing/2014/main" id="{00000000-0008-0000-0100-0000D7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52" name="Shape 4">
          <a:extLst>
            <a:ext uri="{FF2B5EF4-FFF2-40B4-BE49-F238E27FC236}">
              <a16:creationId xmlns:a16="http://schemas.microsoft.com/office/drawing/2014/main" id="{00000000-0008-0000-0100-0000D8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53" name="Shape 4">
          <a:extLst>
            <a:ext uri="{FF2B5EF4-FFF2-40B4-BE49-F238E27FC236}">
              <a16:creationId xmlns:a16="http://schemas.microsoft.com/office/drawing/2014/main" id="{00000000-0008-0000-0100-0000D9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54" name="Shape 4">
          <a:extLst>
            <a:ext uri="{FF2B5EF4-FFF2-40B4-BE49-F238E27FC236}">
              <a16:creationId xmlns:a16="http://schemas.microsoft.com/office/drawing/2014/main" id="{00000000-0008-0000-0100-0000DA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55" name="Shape 4">
          <a:extLst>
            <a:ext uri="{FF2B5EF4-FFF2-40B4-BE49-F238E27FC236}">
              <a16:creationId xmlns:a16="http://schemas.microsoft.com/office/drawing/2014/main" id="{00000000-0008-0000-0100-0000DB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56" name="Shape 4">
          <a:extLst>
            <a:ext uri="{FF2B5EF4-FFF2-40B4-BE49-F238E27FC236}">
              <a16:creationId xmlns:a16="http://schemas.microsoft.com/office/drawing/2014/main" id="{00000000-0008-0000-0100-0000DC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57" name="Shape 4">
          <a:extLst>
            <a:ext uri="{FF2B5EF4-FFF2-40B4-BE49-F238E27FC236}">
              <a16:creationId xmlns:a16="http://schemas.microsoft.com/office/drawing/2014/main" id="{00000000-0008-0000-0100-0000DD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58" name="Shape 4">
          <a:extLst>
            <a:ext uri="{FF2B5EF4-FFF2-40B4-BE49-F238E27FC236}">
              <a16:creationId xmlns:a16="http://schemas.microsoft.com/office/drawing/2014/main" id="{00000000-0008-0000-0100-0000DE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59" name="Shape 4">
          <a:extLst>
            <a:ext uri="{FF2B5EF4-FFF2-40B4-BE49-F238E27FC236}">
              <a16:creationId xmlns:a16="http://schemas.microsoft.com/office/drawing/2014/main" id="{00000000-0008-0000-0100-0000DF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60" name="Shape 4">
          <a:extLst>
            <a:ext uri="{FF2B5EF4-FFF2-40B4-BE49-F238E27FC236}">
              <a16:creationId xmlns:a16="http://schemas.microsoft.com/office/drawing/2014/main" id="{00000000-0008-0000-0100-0000E0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61" name="Shape 4">
          <a:extLst>
            <a:ext uri="{FF2B5EF4-FFF2-40B4-BE49-F238E27FC236}">
              <a16:creationId xmlns:a16="http://schemas.microsoft.com/office/drawing/2014/main" id="{00000000-0008-0000-0100-0000E1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62" name="Shape 4">
          <a:extLst>
            <a:ext uri="{FF2B5EF4-FFF2-40B4-BE49-F238E27FC236}">
              <a16:creationId xmlns:a16="http://schemas.microsoft.com/office/drawing/2014/main" id="{00000000-0008-0000-0100-0000E2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63" name="Shape 4">
          <a:extLst>
            <a:ext uri="{FF2B5EF4-FFF2-40B4-BE49-F238E27FC236}">
              <a16:creationId xmlns:a16="http://schemas.microsoft.com/office/drawing/2014/main" id="{00000000-0008-0000-0100-0000E3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64" name="Shape 4">
          <a:extLst>
            <a:ext uri="{FF2B5EF4-FFF2-40B4-BE49-F238E27FC236}">
              <a16:creationId xmlns:a16="http://schemas.microsoft.com/office/drawing/2014/main" id="{00000000-0008-0000-0100-0000E4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65" name="Shape 4">
          <a:extLst>
            <a:ext uri="{FF2B5EF4-FFF2-40B4-BE49-F238E27FC236}">
              <a16:creationId xmlns:a16="http://schemas.microsoft.com/office/drawing/2014/main" id="{00000000-0008-0000-0100-0000E5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66" name="Shape 4">
          <a:extLst>
            <a:ext uri="{FF2B5EF4-FFF2-40B4-BE49-F238E27FC236}">
              <a16:creationId xmlns:a16="http://schemas.microsoft.com/office/drawing/2014/main" id="{00000000-0008-0000-0100-0000E6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67" name="Shape 4">
          <a:extLst>
            <a:ext uri="{FF2B5EF4-FFF2-40B4-BE49-F238E27FC236}">
              <a16:creationId xmlns:a16="http://schemas.microsoft.com/office/drawing/2014/main" id="{00000000-0008-0000-0100-0000E7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68" name="Shape 4">
          <a:extLst>
            <a:ext uri="{FF2B5EF4-FFF2-40B4-BE49-F238E27FC236}">
              <a16:creationId xmlns:a16="http://schemas.microsoft.com/office/drawing/2014/main" id="{00000000-0008-0000-0100-0000E8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69" name="Shape 4">
          <a:extLst>
            <a:ext uri="{FF2B5EF4-FFF2-40B4-BE49-F238E27FC236}">
              <a16:creationId xmlns:a16="http://schemas.microsoft.com/office/drawing/2014/main" id="{00000000-0008-0000-0100-0000E9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70" name="Shape 4">
          <a:extLst>
            <a:ext uri="{FF2B5EF4-FFF2-40B4-BE49-F238E27FC236}">
              <a16:creationId xmlns:a16="http://schemas.microsoft.com/office/drawing/2014/main" id="{00000000-0008-0000-0100-0000EA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71" name="Shape 4">
          <a:extLst>
            <a:ext uri="{FF2B5EF4-FFF2-40B4-BE49-F238E27FC236}">
              <a16:creationId xmlns:a16="http://schemas.microsoft.com/office/drawing/2014/main" id="{00000000-0008-0000-0100-0000EB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72" name="Shape 4">
          <a:extLst>
            <a:ext uri="{FF2B5EF4-FFF2-40B4-BE49-F238E27FC236}">
              <a16:creationId xmlns:a16="http://schemas.microsoft.com/office/drawing/2014/main" id="{00000000-0008-0000-0100-0000EC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73" name="Shape 4">
          <a:extLst>
            <a:ext uri="{FF2B5EF4-FFF2-40B4-BE49-F238E27FC236}">
              <a16:creationId xmlns:a16="http://schemas.microsoft.com/office/drawing/2014/main" id="{00000000-0008-0000-0100-0000ED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74" name="Shape 4">
          <a:extLst>
            <a:ext uri="{FF2B5EF4-FFF2-40B4-BE49-F238E27FC236}">
              <a16:creationId xmlns:a16="http://schemas.microsoft.com/office/drawing/2014/main" id="{00000000-0008-0000-0100-0000EE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75" name="Shape 4">
          <a:extLst>
            <a:ext uri="{FF2B5EF4-FFF2-40B4-BE49-F238E27FC236}">
              <a16:creationId xmlns:a16="http://schemas.microsoft.com/office/drawing/2014/main" id="{00000000-0008-0000-0100-0000EF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76" name="Shape 4">
          <a:extLst>
            <a:ext uri="{FF2B5EF4-FFF2-40B4-BE49-F238E27FC236}">
              <a16:creationId xmlns:a16="http://schemas.microsoft.com/office/drawing/2014/main" id="{00000000-0008-0000-0100-0000F0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77" name="Shape 4">
          <a:extLst>
            <a:ext uri="{FF2B5EF4-FFF2-40B4-BE49-F238E27FC236}">
              <a16:creationId xmlns:a16="http://schemas.microsoft.com/office/drawing/2014/main" id="{00000000-0008-0000-0100-0000F1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78" name="Shape 4">
          <a:extLst>
            <a:ext uri="{FF2B5EF4-FFF2-40B4-BE49-F238E27FC236}">
              <a16:creationId xmlns:a16="http://schemas.microsoft.com/office/drawing/2014/main" id="{00000000-0008-0000-0100-0000F2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79" name="Shape 4">
          <a:extLst>
            <a:ext uri="{FF2B5EF4-FFF2-40B4-BE49-F238E27FC236}">
              <a16:creationId xmlns:a16="http://schemas.microsoft.com/office/drawing/2014/main" id="{00000000-0008-0000-0100-0000F3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80" name="Shape 4">
          <a:extLst>
            <a:ext uri="{FF2B5EF4-FFF2-40B4-BE49-F238E27FC236}">
              <a16:creationId xmlns:a16="http://schemas.microsoft.com/office/drawing/2014/main" id="{00000000-0008-0000-0100-0000F4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81" name="Shape 4">
          <a:extLst>
            <a:ext uri="{FF2B5EF4-FFF2-40B4-BE49-F238E27FC236}">
              <a16:creationId xmlns:a16="http://schemas.microsoft.com/office/drawing/2014/main" id="{00000000-0008-0000-0100-0000F5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82" name="Shape 4">
          <a:extLst>
            <a:ext uri="{FF2B5EF4-FFF2-40B4-BE49-F238E27FC236}">
              <a16:creationId xmlns:a16="http://schemas.microsoft.com/office/drawing/2014/main" id="{00000000-0008-0000-0100-0000F6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83" name="Shape 4">
          <a:extLst>
            <a:ext uri="{FF2B5EF4-FFF2-40B4-BE49-F238E27FC236}">
              <a16:creationId xmlns:a16="http://schemas.microsoft.com/office/drawing/2014/main" id="{00000000-0008-0000-0100-0000F7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84" name="Shape 4">
          <a:extLst>
            <a:ext uri="{FF2B5EF4-FFF2-40B4-BE49-F238E27FC236}">
              <a16:creationId xmlns:a16="http://schemas.microsoft.com/office/drawing/2014/main" id="{00000000-0008-0000-0100-0000F8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85" name="Shape 4">
          <a:extLst>
            <a:ext uri="{FF2B5EF4-FFF2-40B4-BE49-F238E27FC236}">
              <a16:creationId xmlns:a16="http://schemas.microsoft.com/office/drawing/2014/main" id="{00000000-0008-0000-0100-0000F9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86" name="Shape 4">
          <a:extLst>
            <a:ext uri="{FF2B5EF4-FFF2-40B4-BE49-F238E27FC236}">
              <a16:creationId xmlns:a16="http://schemas.microsoft.com/office/drawing/2014/main" id="{00000000-0008-0000-0100-0000FA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87" name="Shape 4">
          <a:extLst>
            <a:ext uri="{FF2B5EF4-FFF2-40B4-BE49-F238E27FC236}">
              <a16:creationId xmlns:a16="http://schemas.microsoft.com/office/drawing/2014/main" id="{00000000-0008-0000-0100-0000FB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88" name="Shape 4">
          <a:extLst>
            <a:ext uri="{FF2B5EF4-FFF2-40B4-BE49-F238E27FC236}">
              <a16:creationId xmlns:a16="http://schemas.microsoft.com/office/drawing/2014/main" id="{00000000-0008-0000-0100-0000FC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89" name="Shape 4">
          <a:extLst>
            <a:ext uri="{FF2B5EF4-FFF2-40B4-BE49-F238E27FC236}">
              <a16:creationId xmlns:a16="http://schemas.microsoft.com/office/drawing/2014/main" id="{00000000-0008-0000-0100-0000FD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90" name="Shape 4">
          <a:extLst>
            <a:ext uri="{FF2B5EF4-FFF2-40B4-BE49-F238E27FC236}">
              <a16:creationId xmlns:a16="http://schemas.microsoft.com/office/drawing/2014/main" id="{00000000-0008-0000-0100-0000FE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91" name="Shape 4">
          <a:extLst>
            <a:ext uri="{FF2B5EF4-FFF2-40B4-BE49-F238E27FC236}">
              <a16:creationId xmlns:a16="http://schemas.microsoft.com/office/drawing/2014/main" id="{00000000-0008-0000-0100-0000FF0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92" name="Shape 4">
          <a:extLst>
            <a:ext uri="{FF2B5EF4-FFF2-40B4-BE49-F238E27FC236}">
              <a16:creationId xmlns:a16="http://schemas.microsoft.com/office/drawing/2014/main" id="{00000000-0008-0000-0100-000000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93" name="Shape 4">
          <a:extLst>
            <a:ext uri="{FF2B5EF4-FFF2-40B4-BE49-F238E27FC236}">
              <a16:creationId xmlns:a16="http://schemas.microsoft.com/office/drawing/2014/main" id="{00000000-0008-0000-0100-000001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94" name="Shape 4">
          <a:extLst>
            <a:ext uri="{FF2B5EF4-FFF2-40B4-BE49-F238E27FC236}">
              <a16:creationId xmlns:a16="http://schemas.microsoft.com/office/drawing/2014/main" id="{00000000-0008-0000-0100-000002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95" name="Shape 4">
          <a:extLst>
            <a:ext uri="{FF2B5EF4-FFF2-40B4-BE49-F238E27FC236}">
              <a16:creationId xmlns:a16="http://schemas.microsoft.com/office/drawing/2014/main" id="{00000000-0008-0000-0100-000003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96" name="Shape 4">
          <a:extLst>
            <a:ext uri="{FF2B5EF4-FFF2-40B4-BE49-F238E27FC236}">
              <a16:creationId xmlns:a16="http://schemas.microsoft.com/office/drawing/2014/main" id="{00000000-0008-0000-0100-000004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97" name="Shape 4">
          <a:extLst>
            <a:ext uri="{FF2B5EF4-FFF2-40B4-BE49-F238E27FC236}">
              <a16:creationId xmlns:a16="http://schemas.microsoft.com/office/drawing/2014/main" id="{00000000-0008-0000-0100-000005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98" name="Shape 4">
          <a:extLst>
            <a:ext uri="{FF2B5EF4-FFF2-40B4-BE49-F238E27FC236}">
              <a16:creationId xmlns:a16="http://schemas.microsoft.com/office/drawing/2014/main" id="{00000000-0008-0000-0100-000006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799" name="Shape 4">
          <a:extLst>
            <a:ext uri="{FF2B5EF4-FFF2-40B4-BE49-F238E27FC236}">
              <a16:creationId xmlns:a16="http://schemas.microsoft.com/office/drawing/2014/main" id="{00000000-0008-0000-0100-000007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00" name="Shape 4">
          <a:extLst>
            <a:ext uri="{FF2B5EF4-FFF2-40B4-BE49-F238E27FC236}">
              <a16:creationId xmlns:a16="http://schemas.microsoft.com/office/drawing/2014/main" id="{00000000-0008-0000-0100-000008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01" name="Shape 4">
          <a:extLst>
            <a:ext uri="{FF2B5EF4-FFF2-40B4-BE49-F238E27FC236}">
              <a16:creationId xmlns:a16="http://schemas.microsoft.com/office/drawing/2014/main" id="{00000000-0008-0000-0100-000009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02" name="Shape 4">
          <a:extLst>
            <a:ext uri="{FF2B5EF4-FFF2-40B4-BE49-F238E27FC236}">
              <a16:creationId xmlns:a16="http://schemas.microsoft.com/office/drawing/2014/main" id="{00000000-0008-0000-0100-00000A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03" name="Shape 4">
          <a:extLst>
            <a:ext uri="{FF2B5EF4-FFF2-40B4-BE49-F238E27FC236}">
              <a16:creationId xmlns:a16="http://schemas.microsoft.com/office/drawing/2014/main" id="{00000000-0008-0000-0100-00000B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04" name="Shape 4">
          <a:extLst>
            <a:ext uri="{FF2B5EF4-FFF2-40B4-BE49-F238E27FC236}">
              <a16:creationId xmlns:a16="http://schemas.microsoft.com/office/drawing/2014/main" id="{00000000-0008-0000-0100-00000C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05" name="Shape 4">
          <a:extLst>
            <a:ext uri="{FF2B5EF4-FFF2-40B4-BE49-F238E27FC236}">
              <a16:creationId xmlns:a16="http://schemas.microsoft.com/office/drawing/2014/main" id="{00000000-0008-0000-0100-00000D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06" name="Shape 4">
          <a:extLst>
            <a:ext uri="{FF2B5EF4-FFF2-40B4-BE49-F238E27FC236}">
              <a16:creationId xmlns:a16="http://schemas.microsoft.com/office/drawing/2014/main" id="{00000000-0008-0000-0100-00000E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07" name="Shape 4">
          <a:extLst>
            <a:ext uri="{FF2B5EF4-FFF2-40B4-BE49-F238E27FC236}">
              <a16:creationId xmlns:a16="http://schemas.microsoft.com/office/drawing/2014/main" id="{00000000-0008-0000-0100-00000F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08" name="Shape 4">
          <a:extLst>
            <a:ext uri="{FF2B5EF4-FFF2-40B4-BE49-F238E27FC236}">
              <a16:creationId xmlns:a16="http://schemas.microsoft.com/office/drawing/2014/main" id="{00000000-0008-0000-0100-000010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09" name="Shape 4">
          <a:extLst>
            <a:ext uri="{FF2B5EF4-FFF2-40B4-BE49-F238E27FC236}">
              <a16:creationId xmlns:a16="http://schemas.microsoft.com/office/drawing/2014/main" id="{00000000-0008-0000-0100-000011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10" name="Shape 4">
          <a:extLst>
            <a:ext uri="{FF2B5EF4-FFF2-40B4-BE49-F238E27FC236}">
              <a16:creationId xmlns:a16="http://schemas.microsoft.com/office/drawing/2014/main" id="{00000000-0008-0000-0100-000012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11" name="Shape 4">
          <a:extLst>
            <a:ext uri="{FF2B5EF4-FFF2-40B4-BE49-F238E27FC236}">
              <a16:creationId xmlns:a16="http://schemas.microsoft.com/office/drawing/2014/main" id="{00000000-0008-0000-0100-000013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12" name="Shape 4">
          <a:extLst>
            <a:ext uri="{FF2B5EF4-FFF2-40B4-BE49-F238E27FC236}">
              <a16:creationId xmlns:a16="http://schemas.microsoft.com/office/drawing/2014/main" id="{00000000-0008-0000-0100-000014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13" name="Shape 4">
          <a:extLst>
            <a:ext uri="{FF2B5EF4-FFF2-40B4-BE49-F238E27FC236}">
              <a16:creationId xmlns:a16="http://schemas.microsoft.com/office/drawing/2014/main" id="{00000000-0008-0000-0100-000015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14" name="Shape 4">
          <a:extLst>
            <a:ext uri="{FF2B5EF4-FFF2-40B4-BE49-F238E27FC236}">
              <a16:creationId xmlns:a16="http://schemas.microsoft.com/office/drawing/2014/main" id="{00000000-0008-0000-0100-000016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15" name="Shape 4">
          <a:extLst>
            <a:ext uri="{FF2B5EF4-FFF2-40B4-BE49-F238E27FC236}">
              <a16:creationId xmlns:a16="http://schemas.microsoft.com/office/drawing/2014/main" id="{00000000-0008-0000-0100-000017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16" name="Shape 4">
          <a:extLst>
            <a:ext uri="{FF2B5EF4-FFF2-40B4-BE49-F238E27FC236}">
              <a16:creationId xmlns:a16="http://schemas.microsoft.com/office/drawing/2014/main" id="{00000000-0008-0000-0100-000018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17" name="Shape 4">
          <a:extLst>
            <a:ext uri="{FF2B5EF4-FFF2-40B4-BE49-F238E27FC236}">
              <a16:creationId xmlns:a16="http://schemas.microsoft.com/office/drawing/2014/main" id="{00000000-0008-0000-0100-000019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18" name="Shape 4">
          <a:extLst>
            <a:ext uri="{FF2B5EF4-FFF2-40B4-BE49-F238E27FC236}">
              <a16:creationId xmlns:a16="http://schemas.microsoft.com/office/drawing/2014/main" id="{00000000-0008-0000-0100-00001A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19" name="Shape 4">
          <a:extLst>
            <a:ext uri="{FF2B5EF4-FFF2-40B4-BE49-F238E27FC236}">
              <a16:creationId xmlns:a16="http://schemas.microsoft.com/office/drawing/2014/main" id="{00000000-0008-0000-0100-00001B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20" name="Shape 4">
          <a:extLst>
            <a:ext uri="{FF2B5EF4-FFF2-40B4-BE49-F238E27FC236}">
              <a16:creationId xmlns:a16="http://schemas.microsoft.com/office/drawing/2014/main" id="{00000000-0008-0000-0100-00001C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21" name="Shape 4">
          <a:extLst>
            <a:ext uri="{FF2B5EF4-FFF2-40B4-BE49-F238E27FC236}">
              <a16:creationId xmlns:a16="http://schemas.microsoft.com/office/drawing/2014/main" id="{00000000-0008-0000-0100-00001D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22" name="Shape 4">
          <a:extLst>
            <a:ext uri="{FF2B5EF4-FFF2-40B4-BE49-F238E27FC236}">
              <a16:creationId xmlns:a16="http://schemas.microsoft.com/office/drawing/2014/main" id="{00000000-0008-0000-0100-00001E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23" name="Shape 4">
          <a:extLst>
            <a:ext uri="{FF2B5EF4-FFF2-40B4-BE49-F238E27FC236}">
              <a16:creationId xmlns:a16="http://schemas.microsoft.com/office/drawing/2014/main" id="{00000000-0008-0000-0100-00001F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24" name="Shape 4">
          <a:extLst>
            <a:ext uri="{FF2B5EF4-FFF2-40B4-BE49-F238E27FC236}">
              <a16:creationId xmlns:a16="http://schemas.microsoft.com/office/drawing/2014/main" id="{00000000-0008-0000-0100-000020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25" name="Shape 4">
          <a:extLst>
            <a:ext uri="{FF2B5EF4-FFF2-40B4-BE49-F238E27FC236}">
              <a16:creationId xmlns:a16="http://schemas.microsoft.com/office/drawing/2014/main" id="{00000000-0008-0000-0100-000021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26" name="Shape 4">
          <a:extLst>
            <a:ext uri="{FF2B5EF4-FFF2-40B4-BE49-F238E27FC236}">
              <a16:creationId xmlns:a16="http://schemas.microsoft.com/office/drawing/2014/main" id="{00000000-0008-0000-0100-000022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27" name="Shape 4">
          <a:extLst>
            <a:ext uri="{FF2B5EF4-FFF2-40B4-BE49-F238E27FC236}">
              <a16:creationId xmlns:a16="http://schemas.microsoft.com/office/drawing/2014/main" id="{00000000-0008-0000-0100-000023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28" name="Shape 4">
          <a:extLst>
            <a:ext uri="{FF2B5EF4-FFF2-40B4-BE49-F238E27FC236}">
              <a16:creationId xmlns:a16="http://schemas.microsoft.com/office/drawing/2014/main" id="{00000000-0008-0000-0100-000024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29" name="Shape 4">
          <a:extLst>
            <a:ext uri="{FF2B5EF4-FFF2-40B4-BE49-F238E27FC236}">
              <a16:creationId xmlns:a16="http://schemas.microsoft.com/office/drawing/2014/main" id="{00000000-0008-0000-0100-000025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30" name="Shape 4">
          <a:extLst>
            <a:ext uri="{FF2B5EF4-FFF2-40B4-BE49-F238E27FC236}">
              <a16:creationId xmlns:a16="http://schemas.microsoft.com/office/drawing/2014/main" id="{00000000-0008-0000-0100-000026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31" name="Shape 4">
          <a:extLst>
            <a:ext uri="{FF2B5EF4-FFF2-40B4-BE49-F238E27FC236}">
              <a16:creationId xmlns:a16="http://schemas.microsoft.com/office/drawing/2014/main" id="{00000000-0008-0000-0100-000027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32" name="Shape 4">
          <a:extLst>
            <a:ext uri="{FF2B5EF4-FFF2-40B4-BE49-F238E27FC236}">
              <a16:creationId xmlns:a16="http://schemas.microsoft.com/office/drawing/2014/main" id="{00000000-0008-0000-0100-000028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33" name="Shape 4">
          <a:extLst>
            <a:ext uri="{FF2B5EF4-FFF2-40B4-BE49-F238E27FC236}">
              <a16:creationId xmlns:a16="http://schemas.microsoft.com/office/drawing/2014/main" id="{00000000-0008-0000-0100-000029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34" name="Shape 4">
          <a:extLst>
            <a:ext uri="{FF2B5EF4-FFF2-40B4-BE49-F238E27FC236}">
              <a16:creationId xmlns:a16="http://schemas.microsoft.com/office/drawing/2014/main" id="{00000000-0008-0000-0100-00002A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35" name="Shape 4">
          <a:extLst>
            <a:ext uri="{FF2B5EF4-FFF2-40B4-BE49-F238E27FC236}">
              <a16:creationId xmlns:a16="http://schemas.microsoft.com/office/drawing/2014/main" id="{00000000-0008-0000-0100-00002B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36" name="Shape 4">
          <a:extLst>
            <a:ext uri="{FF2B5EF4-FFF2-40B4-BE49-F238E27FC236}">
              <a16:creationId xmlns:a16="http://schemas.microsoft.com/office/drawing/2014/main" id="{00000000-0008-0000-0100-00002C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37" name="Shape 4">
          <a:extLst>
            <a:ext uri="{FF2B5EF4-FFF2-40B4-BE49-F238E27FC236}">
              <a16:creationId xmlns:a16="http://schemas.microsoft.com/office/drawing/2014/main" id="{00000000-0008-0000-0100-00002D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38" name="Shape 4">
          <a:extLst>
            <a:ext uri="{FF2B5EF4-FFF2-40B4-BE49-F238E27FC236}">
              <a16:creationId xmlns:a16="http://schemas.microsoft.com/office/drawing/2014/main" id="{00000000-0008-0000-0100-00002E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39" name="Shape 4">
          <a:extLst>
            <a:ext uri="{FF2B5EF4-FFF2-40B4-BE49-F238E27FC236}">
              <a16:creationId xmlns:a16="http://schemas.microsoft.com/office/drawing/2014/main" id="{00000000-0008-0000-0100-00002F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40" name="Shape 4">
          <a:extLst>
            <a:ext uri="{FF2B5EF4-FFF2-40B4-BE49-F238E27FC236}">
              <a16:creationId xmlns:a16="http://schemas.microsoft.com/office/drawing/2014/main" id="{00000000-0008-0000-0100-000030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41" name="Shape 4">
          <a:extLst>
            <a:ext uri="{FF2B5EF4-FFF2-40B4-BE49-F238E27FC236}">
              <a16:creationId xmlns:a16="http://schemas.microsoft.com/office/drawing/2014/main" id="{00000000-0008-0000-0100-000031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42" name="Shape 4">
          <a:extLst>
            <a:ext uri="{FF2B5EF4-FFF2-40B4-BE49-F238E27FC236}">
              <a16:creationId xmlns:a16="http://schemas.microsoft.com/office/drawing/2014/main" id="{00000000-0008-0000-0100-000032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43" name="Shape 4">
          <a:extLst>
            <a:ext uri="{FF2B5EF4-FFF2-40B4-BE49-F238E27FC236}">
              <a16:creationId xmlns:a16="http://schemas.microsoft.com/office/drawing/2014/main" id="{00000000-0008-0000-0100-000033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44" name="Shape 4">
          <a:extLst>
            <a:ext uri="{FF2B5EF4-FFF2-40B4-BE49-F238E27FC236}">
              <a16:creationId xmlns:a16="http://schemas.microsoft.com/office/drawing/2014/main" id="{00000000-0008-0000-0100-000034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45" name="Shape 4">
          <a:extLst>
            <a:ext uri="{FF2B5EF4-FFF2-40B4-BE49-F238E27FC236}">
              <a16:creationId xmlns:a16="http://schemas.microsoft.com/office/drawing/2014/main" id="{00000000-0008-0000-0100-000035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46" name="Shape 4">
          <a:extLst>
            <a:ext uri="{FF2B5EF4-FFF2-40B4-BE49-F238E27FC236}">
              <a16:creationId xmlns:a16="http://schemas.microsoft.com/office/drawing/2014/main" id="{00000000-0008-0000-0100-000036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47" name="Shape 4">
          <a:extLst>
            <a:ext uri="{FF2B5EF4-FFF2-40B4-BE49-F238E27FC236}">
              <a16:creationId xmlns:a16="http://schemas.microsoft.com/office/drawing/2014/main" id="{00000000-0008-0000-0100-000037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48" name="Shape 4">
          <a:extLst>
            <a:ext uri="{FF2B5EF4-FFF2-40B4-BE49-F238E27FC236}">
              <a16:creationId xmlns:a16="http://schemas.microsoft.com/office/drawing/2014/main" id="{00000000-0008-0000-0100-000038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49" name="Shape 4">
          <a:extLst>
            <a:ext uri="{FF2B5EF4-FFF2-40B4-BE49-F238E27FC236}">
              <a16:creationId xmlns:a16="http://schemas.microsoft.com/office/drawing/2014/main" id="{00000000-0008-0000-0100-000039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50" name="Shape 4">
          <a:extLst>
            <a:ext uri="{FF2B5EF4-FFF2-40B4-BE49-F238E27FC236}">
              <a16:creationId xmlns:a16="http://schemas.microsoft.com/office/drawing/2014/main" id="{00000000-0008-0000-0100-00003A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51" name="Shape 4">
          <a:extLst>
            <a:ext uri="{FF2B5EF4-FFF2-40B4-BE49-F238E27FC236}">
              <a16:creationId xmlns:a16="http://schemas.microsoft.com/office/drawing/2014/main" id="{00000000-0008-0000-0100-00003B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52" name="Shape 4">
          <a:extLst>
            <a:ext uri="{FF2B5EF4-FFF2-40B4-BE49-F238E27FC236}">
              <a16:creationId xmlns:a16="http://schemas.microsoft.com/office/drawing/2014/main" id="{00000000-0008-0000-0100-00003C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53" name="Shape 4">
          <a:extLst>
            <a:ext uri="{FF2B5EF4-FFF2-40B4-BE49-F238E27FC236}">
              <a16:creationId xmlns:a16="http://schemas.microsoft.com/office/drawing/2014/main" id="{00000000-0008-0000-0100-00003D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54" name="Shape 4">
          <a:extLst>
            <a:ext uri="{FF2B5EF4-FFF2-40B4-BE49-F238E27FC236}">
              <a16:creationId xmlns:a16="http://schemas.microsoft.com/office/drawing/2014/main" id="{00000000-0008-0000-0100-00003E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55" name="Shape 4">
          <a:extLst>
            <a:ext uri="{FF2B5EF4-FFF2-40B4-BE49-F238E27FC236}">
              <a16:creationId xmlns:a16="http://schemas.microsoft.com/office/drawing/2014/main" id="{00000000-0008-0000-0100-00003F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56" name="Shape 4">
          <a:extLst>
            <a:ext uri="{FF2B5EF4-FFF2-40B4-BE49-F238E27FC236}">
              <a16:creationId xmlns:a16="http://schemas.microsoft.com/office/drawing/2014/main" id="{00000000-0008-0000-0100-000040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57" name="Shape 4">
          <a:extLst>
            <a:ext uri="{FF2B5EF4-FFF2-40B4-BE49-F238E27FC236}">
              <a16:creationId xmlns:a16="http://schemas.microsoft.com/office/drawing/2014/main" id="{00000000-0008-0000-0100-000041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58" name="Shape 4">
          <a:extLst>
            <a:ext uri="{FF2B5EF4-FFF2-40B4-BE49-F238E27FC236}">
              <a16:creationId xmlns:a16="http://schemas.microsoft.com/office/drawing/2014/main" id="{00000000-0008-0000-0100-000042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59" name="Shape 4">
          <a:extLst>
            <a:ext uri="{FF2B5EF4-FFF2-40B4-BE49-F238E27FC236}">
              <a16:creationId xmlns:a16="http://schemas.microsoft.com/office/drawing/2014/main" id="{00000000-0008-0000-0100-000043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60" name="Shape 4">
          <a:extLst>
            <a:ext uri="{FF2B5EF4-FFF2-40B4-BE49-F238E27FC236}">
              <a16:creationId xmlns:a16="http://schemas.microsoft.com/office/drawing/2014/main" id="{00000000-0008-0000-0100-000044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61" name="Shape 4">
          <a:extLst>
            <a:ext uri="{FF2B5EF4-FFF2-40B4-BE49-F238E27FC236}">
              <a16:creationId xmlns:a16="http://schemas.microsoft.com/office/drawing/2014/main" id="{00000000-0008-0000-0100-000045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62" name="Shape 4">
          <a:extLst>
            <a:ext uri="{FF2B5EF4-FFF2-40B4-BE49-F238E27FC236}">
              <a16:creationId xmlns:a16="http://schemas.microsoft.com/office/drawing/2014/main" id="{00000000-0008-0000-0100-000046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63" name="Shape 4">
          <a:extLst>
            <a:ext uri="{FF2B5EF4-FFF2-40B4-BE49-F238E27FC236}">
              <a16:creationId xmlns:a16="http://schemas.microsoft.com/office/drawing/2014/main" id="{00000000-0008-0000-0100-000047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864" name="Shape 4">
          <a:extLst>
            <a:ext uri="{FF2B5EF4-FFF2-40B4-BE49-F238E27FC236}">
              <a16:creationId xmlns:a16="http://schemas.microsoft.com/office/drawing/2014/main" id="{00000000-0008-0000-0100-000048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865" name="Shape 4">
          <a:extLst>
            <a:ext uri="{FF2B5EF4-FFF2-40B4-BE49-F238E27FC236}">
              <a16:creationId xmlns:a16="http://schemas.microsoft.com/office/drawing/2014/main" id="{00000000-0008-0000-0100-000049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866" name="Shape 4">
          <a:extLst>
            <a:ext uri="{FF2B5EF4-FFF2-40B4-BE49-F238E27FC236}">
              <a16:creationId xmlns:a16="http://schemas.microsoft.com/office/drawing/2014/main" id="{00000000-0008-0000-0100-00004A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867" name="Shape 4">
          <a:extLst>
            <a:ext uri="{FF2B5EF4-FFF2-40B4-BE49-F238E27FC236}">
              <a16:creationId xmlns:a16="http://schemas.microsoft.com/office/drawing/2014/main" id="{00000000-0008-0000-0100-00004B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868" name="Shape 4">
          <a:extLst>
            <a:ext uri="{FF2B5EF4-FFF2-40B4-BE49-F238E27FC236}">
              <a16:creationId xmlns:a16="http://schemas.microsoft.com/office/drawing/2014/main" id="{00000000-0008-0000-0100-00004C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869" name="Shape 4">
          <a:extLst>
            <a:ext uri="{FF2B5EF4-FFF2-40B4-BE49-F238E27FC236}">
              <a16:creationId xmlns:a16="http://schemas.microsoft.com/office/drawing/2014/main" id="{00000000-0008-0000-0100-00004D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870" name="Shape 4">
          <a:extLst>
            <a:ext uri="{FF2B5EF4-FFF2-40B4-BE49-F238E27FC236}">
              <a16:creationId xmlns:a16="http://schemas.microsoft.com/office/drawing/2014/main" id="{00000000-0008-0000-0100-00004E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871" name="Shape 4">
          <a:extLst>
            <a:ext uri="{FF2B5EF4-FFF2-40B4-BE49-F238E27FC236}">
              <a16:creationId xmlns:a16="http://schemas.microsoft.com/office/drawing/2014/main" id="{00000000-0008-0000-0100-00004F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872" name="Shape 4">
          <a:extLst>
            <a:ext uri="{FF2B5EF4-FFF2-40B4-BE49-F238E27FC236}">
              <a16:creationId xmlns:a16="http://schemas.microsoft.com/office/drawing/2014/main" id="{00000000-0008-0000-0100-000050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873" name="Shape 4">
          <a:extLst>
            <a:ext uri="{FF2B5EF4-FFF2-40B4-BE49-F238E27FC236}">
              <a16:creationId xmlns:a16="http://schemas.microsoft.com/office/drawing/2014/main" id="{00000000-0008-0000-0100-000051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874" name="Shape 4">
          <a:extLst>
            <a:ext uri="{FF2B5EF4-FFF2-40B4-BE49-F238E27FC236}">
              <a16:creationId xmlns:a16="http://schemas.microsoft.com/office/drawing/2014/main" id="{00000000-0008-0000-0100-000052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875" name="Shape 4">
          <a:extLst>
            <a:ext uri="{FF2B5EF4-FFF2-40B4-BE49-F238E27FC236}">
              <a16:creationId xmlns:a16="http://schemas.microsoft.com/office/drawing/2014/main" id="{00000000-0008-0000-0100-000053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876" name="Shape 4">
          <a:extLst>
            <a:ext uri="{FF2B5EF4-FFF2-40B4-BE49-F238E27FC236}">
              <a16:creationId xmlns:a16="http://schemas.microsoft.com/office/drawing/2014/main" id="{00000000-0008-0000-0100-000054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877" name="Shape 4">
          <a:extLst>
            <a:ext uri="{FF2B5EF4-FFF2-40B4-BE49-F238E27FC236}">
              <a16:creationId xmlns:a16="http://schemas.microsoft.com/office/drawing/2014/main" id="{00000000-0008-0000-0100-000055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878" name="Shape 4">
          <a:extLst>
            <a:ext uri="{FF2B5EF4-FFF2-40B4-BE49-F238E27FC236}">
              <a16:creationId xmlns:a16="http://schemas.microsoft.com/office/drawing/2014/main" id="{00000000-0008-0000-0100-000056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879" name="Shape 4">
          <a:extLst>
            <a:ext uri="{FF2B5EF4-FFF2-40B4-BE49-F238E27FC236}">
              <a16:creationId xmlns:a16="http://schemas.microsoft.com/office/drawing/2014/main" id="{00000000-0008-0000-0100-000057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880" name="Shape 4">
          <a:extLst>
            <a:ext uri="{FF2B5EF4-FFF2-40B4-BE49-F238E27FC236}">
              <a16:creationId xmlns:a16="http://schemas.microsoft.com/office/drawing/2014/main" id="{00000000-0008-0000-0100-000058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881" name="Shape 4">
          <a:extLst>
            <a:ext uri="{FF2B5EF4-FFF2-40B4-BE49-F238E27FC236}">
              <a16:creationId xmlns:a16="http://schemas.microsoft.com/office/drawing/2014/main" id="{00000000-0008-0000-0100-000059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882" name="Shape 4">
          <a:extLst>
            <a:ext uri="{FF2B5EF4-FFF2-40B4-BE49-F238E27FC236}">
              <a16:creationId xmlns:a16="http://schemas.microsoft.com/office/drawing/2014/main" id="{00000000-0008-0000-0100-00005A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883" name="Shape 4">
          <a:extLst>
            <a:ext uri="{FF2B5EF4-FFF2-40B4-BE49-F238E27FC236}">
              <a16:creationId xmlns:a16="http://schemas.microsoft.com/office/drawing/2014/main" id="{00000000-0008-0000-0100-00005B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884" name="Shape 4">
          <a:extLst>
            <a:ext uri="{FF2B5EF4-FFF2-40B4-BE49-F238E27FC236}">
              <a16:creationId xmlns:a16="http://schemas.microsoft.com/office/drawing/2014/main" id="{00000000-0008-0000-0100-00005C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885" name="Shape 4">
          <a:extLst>
            <a:ext uri="{FF2B5EF4-FFF2-40B4-BE49-F238E27FC236}">
              <a16:creationId xmlns:a16="http://schemas.microsoft.com/office/drawing/2014/main" id="{00000000-0008-0000-0100-00005D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886" name="Shape 4">
          <a:extLst>
            <a:ext uri="{FF2B5EF4-FFF2-40B4-BE49-F238E27FC236}">
              <a16:creationId xmlns:a16="http://schemas.microsoft.com/office/drawing/2014/main" id="{00000000-0008-0000-0100-00005E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887" name="Shape 4">
          <a:extLst>
            <a:ext uri="{FF2B5EF4-FFF2-40B4-BE49-F238E27FC236}">
              <a16:creationId xmlns:a16="http://schemas.microsoft.com/office/drawing/2014/main" id="{00000000-0008-0000-0100-00005F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888" name="Shape 4">
          <a:extLst>
            <a:ext uri="{FF2B5EF4-FFF2-40B4-BE49-F238E27FC236}">
              <a16:creationId xmlns:a16="http://schemas.microsoft.com/office/drawing/2014/main" id="{00000000-0008-0000-0100-000060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89" name="Shape 4">
          <a:extLst>
            <a:ext uri="{FF2B5EF4-FFF2-40B4-BE49-F238E27FC236}">
              <a16:creationId xmlns:a16="http://schemas.microsoft.com/office/drawing/2014/main" id="{00000000-0008-0000-0100-000061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90" name="Shape 4">
          <a:extLst>
            <a:ext uri="{FF2B5EF4-FFF2-40B4-BE49-F238E27FC236}">
              <a16:creationId xmlns:a16="http://schemas.microsoft.com/office/drawing/2014/main" id="{00000000-0008-0000-0100-000062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91" name="Shape 4">
          <a:extLst>
            <a:ext uri="{FF2B5EF4-FFF2-40B4-BE49-F238E27FC236}">
              <a16:creationId xmlns:a16="http://schemas.microsoft.com/office/drawing/2014/main" id="{00000000-0008-0000-0100-000063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92" name="Shape 4">
          <a:extLst>
            <a:ext uri="{FF2B5EF4-FFF2-40B4-BE49-F238E27FC236}">
              <a16:creationId xmlns:a16="http://schemas.microsoft.com/office/drawing/2014/main" id="{00000000-0008-0000-0100-000064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93" name="Shape 4">
          <a:extLst>
            <a:ext uri="{FF2B5EF4-FFF2-40B4-BE49-F238E27FC236}">
              <a16:creationId xmlns:a16="http://schemas.microsoft.com/office/drawing/2014/main" id="{00000000-0008-0000-0100-000065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94" name="Shape 4">
          <a:extLst>
            <a:ext uri="{FF2B5EF4-FFF2-40B4-BE49-F238E27FC236}">
              <a16:creationId xmlns:a16="http://schemas.microsoft.com/office/drawing/2014/main" id="{00000000-0008-0000-0100-000066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95" name="Shape 4">
          <a:extLst>
            <a:ext uri="{FF2B5EF4-FFF2-40B4-BE49-F238E27FC236}">
              <a16:creationId xmlns:a16="http://schemas.microsoft.com/office/drawing/2014/main" id="{00000000-0008-0000-0100-000067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96" name="Shape 4">
          <a:extLst>
            <a:ext uri="{FF2B5EF4-FFF2-40B4-BE49-F238E27FC236}">
              <a16:creationId xmlns:a16="http://schemas.microsoft.com/office/drawing/2014/main" id="{00000000-0008-0000-0100-000068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97" name="Shape 4">
          <a:extLst>
            <a:ext uri="{FF2B5EF4-FFF2-40B4-BE49-F238E27FC236}">
              <a16:creationId xmlns:a16="http://schemas.microsoft.com/office/drawing/2014/main" id="{00000000-0008-0000-0100-000069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98" name="Shape 4">
          <a:extLst>
            <a:ext uri="{FF2B5EF4-FFF2-40B4-BE49-F238E27FC236}">
              <a16:creationId xmlns:a16="http://schemas.microsoft.com/office/drawing/2014/main" id="{00000000-0008-0000-0100-00006A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899" name="Shape 4">
          <a:extLst>
            <a:ext uri="{FF2B5EF4-FFF2-40B4-BE49-F238E27FC236}">
              <a16:creationId xmlns:a16="http://schemas.microsoft.com/office/drawing/2014/main" id="{00000000-0008-0000-0100-00006B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00" name="Shape 4">
          <a:extLst>
            <a:ext uri="{FF2B5EF4-FFF2-40B4-BE49-F238E27FC236}">
              <a16:creationId xmlns:a16="http://schemas.microsoft.com/office/drawing/2014/main" id="{00000000-0008-0000-0100-00006C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01" name="Shape 4">
          <a:extLst>
            <a:ext uri="{FF2B5EF4-FFF2-40B4-BE49-F238E27FC236}">
              <a16:creationId xmlns:a16="http://schemas.microsoft.com/office/drawing/2014/main" id="{00000000-0008-0000-0100-00006D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02" name="Shape 4">
          <a:extLst>
            <a:ext uri="{FF2B5EF4-FFF2-40B4-BE49-F238E27FC236}">
              <a16:creationId xmlns:a16="http://schemas.microsoft.com/office/drawing/2014/main" id="{00000000-0008-0000-0100-00006E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03" name="Shape 4">
          <a:extLst>
            <a:ext uri="{FF2B5EF4-FFF2-40B4-BE49-F238E27FC236}">
              <a16:creationId xmlns:a16="http://schemas.microsoft.com/office/drawing/2014/main" id="{00000000-0008-0000-0100-00006F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04" name="Shape 4">
          <a:extLst>
            <a:ext uri="{FF2B5EF4-FFF2-40B4-BE49-F238E27FC236}">
              <a16:creationId xmlns:a16="http://schemas.microsoft.com/office/drawing/2014/main" id="{00000000-0008-0000-0100-000070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05" name="Shape 4">
          <a:extLst>
            <a:ext uri="{FF2B5EF4-FFF2-40B4-BE49-F238E27FC236}">
              <a16:creationId xmlns:a16="http://schemas.microsoft.com/office/drawing/2014/main" id="{00000000-0008-0000-0100-000071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06" name="Shape 4">
          <a:extLst>
            <a:ext uri="{FF2B5EF4-FFF2-40B4-BE49-F238E27FC236}">
              <a16:creationId xmlns:a16="http://schemas.microsoft.com/office/drawing/2014/main" id="{00000000-0008-0000-0100-000072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07" name="Shape 4">
          <a:extLst>
            <a:ext uri="{FF2B5EF4-FFF2-40B4-BE49-F238E27FC236}">
              <a16:creationId xmlns:a16="http://schemas.microsoft.com/office/drawing/2014/main" id="{00000000-0008-0000-0100-000073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08" name="Shape 4">
          <a:extLst>
            <a:ext uri="{FF2B5EF4-FFF2-40B4-BE49-F238E27FC236}">
              <a16:creationId xmlns:a16="http://schemas.microsoft.com/office/drawing/2014/main" id="{00000000-0008-0000-0100-000074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09" name="Shape 4">
          <a:extLst>
            <a:ext uri="{FF2B5EF4-FFF2-40B4-BE49-F238E27FC236}">
              <a16:creationId xmlns:a16="http://schemas.microsoft.com/office/drawing/2014/main" id="{00000000-0008-0000-0100-000075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10" name="Shape 4">
          <a:extLst>
            <a:ext uri="{FF2B5EF4-FFF2-40B4-BE49-F238E27FC236}">
              <a16:creationId xmlns:a16="http://schemas.microsoft.com/office/drawing/2014/main" id="{00000000-0008-0000-0100-000076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11" name="Shape 4">
          <a:extLst>
            <a:ext uri="{FF2B5EF4-FFF2-40B4-BE49-F238E27FC236}">
              <a16:creationId xmlns:a16="http://schemas.microsoft.com/office/drawing/2014/main" id="{00000000-0008-0000-0100-000077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12" name="Shape 4">
          <a:extLst>
            <a:ext uri="{FF2B5EF4-FFF2-40B4-BE49-F238E27FC236}">
              <a16:creationId xmlns:a16="http://schemas.microsoft.com/office/drawing/2014/main" id="{00000000-0008-0000-0100-000078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13" name="Shape 4">
          <a:extLst>
            <a:ext uri="{FF2B5EF4-FFF2-40B4-BE49-F238E27FC236}">
              <a16:creationId xmlns:a16="http://schemas.microsoft.com/office/drawing/2014/main" id="{00000000-0008-0000-0100-000079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14" name="Shape 4">
          <a:extLst>
            <a:ext uri="{FF2B5EF4-FFF2-40B4-BE49-F238E27FC236}">
              <a16:creationId xmlns:a16="http://schemas.microsoft.com/office/drawing/2014/main" id="{00000000-0008-0000-0100-00007A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15" name="Shape 4">
          <a:extLst>
            <a:ext uri="{FF2B5EF4-FFF2-40B4-BE49-F238E27FC236}">
              <a16:creationId xmlns:a16="http://schemas.microsoft.com/office/drawing/2014/main" id="{00000000-0008-0000-0100-00007B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16" name="Shape 4">
          <a:extLst>
            <a:ext uri="{FF2B5EF4-FFF2-40B4-BE49-F238E27FC236}">
              <a16:creationId xmlns:a16="http://schemas.microsoft.com/office/drawing/2014/main" id="{00000000-0008-0000-0100-00007C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17" name="Shape 4">
          <a:extLst>
            <a:ext uri="{FF2B5EF4-FFF2-40B4-BE49-F238E27FC236}">
              <a16:creationId xmlns:a16="http://schemas.microsoft.com/office/drawing/2014/main" id="{00000000-0008-0000-0100-00007D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18" name="Shape 4">
          <a:extLst>
            <a:ext uri="{FF2B5EF4-FFF2-40B4-BE49-F238E27FC236}">
              <a16:creationId xmlns:a16="http://schemas.microsoft.com/office/drawing/2014/main" id="{00000000-0008-0000-0100-00007E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19" name="Shape 4">
          <a:extLst>
            <a:ext uri="{FF2B5EF4-FFF2-40B4-BE49-F238E27FC236}">
              <a16:creationId xmlns:a16="http://schemas.microsoft.com/office/drawing/2014/main" id="{00000000-0008-0000-0100-00007F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20" name="Shape 4">
          <a:extLst>
            <a:ext uri="{FF2B5EF4-FFF2-40B4-BE49-F238E27FC236}">
              <a16:creationId xmlns:a16="http://schemas.microsoft.com/office/drawing/2014/main" id="{00000000-0008-0000-0100-000080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21" name="Shape 4">
          <a:extLst>
            <a:ext uri="{FF2B5EF4-FFF2-40B4-BE49-F238E27FC236}">
              <a16:creationId xmlns:a16="http://schemas.microsoft.com/office/drawing/2014/main" id="{00000000-0008-0000-0100-000081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22" name="Shape 4">
          <a:extLst>
            <a:ext uri="{FF2B5EF4-FFF2-40B4-BE49-F238E27FC236}">
              <a16:creationId xmlns:a16="http://schemas.microsoft.com/office/drawing/2014/main" id="{00000000-0008-0000-0100-000082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23" name="Shape 4">
          <a:extLst>
            <a:ext uri="{FF2B5EF4-FFF2-40B4-BE49-F238E27FC236}">
              <a16:creationId xmlns:a16="http://schemas.microsoft.com/office/drawing/2014/main" id="{00000000-0008-0000-0100-000083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24" name="Shape 4">
          <a:extLst>
            <a:ext uri="{FF2B5EF4-FFF2-40B4-BE49-F238E27FC236}">
              <a16:creationId xmlns:a16="http://schemas.microsoft.com/office/drawing/2014/main" id="{00000000-0008-0000-0100-000084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25" name="Shape 4">
          <a:extLst>
            <a:ext uri="{FF2B5EF4-FFF2-40B4-BE49-F238E27FC236}">
              <a16:creationId xmlns:a16="http://schemas.microsoft.com/office/drawing/2014/main" id="{00000000-0008-0000-0100-000085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26" name="Shape 4">
          <a:extLst>
            <a:ext uri="{FF2B5EF4-FFF2-40B4-BE49-F238E27FC236}">
              <a16:creationId xmlns:a16="http://schemas.microsoft.com/office/drawing/2014/main" id="{00000000-0008-0000-0100-000086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27" name="Shape 4">
          <a:extLst>
            <a:ext uri="{FF2B5EF4-FFF2-40B4-BE49-F238E27FC236}">
              <a16:creationId xmlns:a16="http://schemas.microsoft.com/office/drawing/2014/main" id="{00000000-0008-0000-0100-000087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28" name="Shape 4">
          <a:extLst>
            <a:ext uri="{FF2B5EF4-FFF2-40B4-BE49-F238E27FC236}">
              <a16:creationId xmlns:a16="http://schemas.microsoft.com/office/drawing/2014/main" id="{00000000-0008-0000-0100-000088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29" name="Shape 4">
          <a:extLst>
            <a:ext uri="{FF2B5EF4-FFF2-40B4-BE49-F238E27FC236}">
              <a16:creationId xmlns:a16="http://schemas.microsoft.com/office/drawing/2014/main" id="{00000000-0008-0000-0100-000089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30" name="Shape 4">
          <a:extLst>
            <a:ext uri="{FF2B5EF4-FFF2-40B4-BE49-F238E27FC236}">
              <a16:creationId xmlns:a16="http://schemas.microsoft.com/office/drawing/2014/main" id="{00000000-0008-0000-0100-00008A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31" name="Shape 4">
          <a:extLst>
            <a:ext uri="{FF2B5EF4-FFF2-40B4-BE49-F238E27FC236}">
              <a16:creationId xmlns:a16="http://schemas.microsoft.com/office/drawing/2014/main" id="{00000000-0008-0000-0100-00008B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32" name="Shape 4">
          <a:extLst>
            <a:ext uri="{FF2B5EF4-FFF2-40B4-BE49-F238E27FC236}">
              <a16:creationId xmlns:a16="http://schemas.microsoft.com/office/drawing/2014/main" id="{00000000-0008-0000-0100-00008C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33" name="Shape 4">
          <a:extLst>
            <a:ext uri="{FF2B5EF4-FFF2-40B4-BE49-F238E27FC236}">
              <a16:creationId xmlns:a16="http://schemas.microsoft.com/office/drawing/2014/main" id="{00000000-0008-0000-0100-00008D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34" name="Shape 4">
          <a:extLst>
            <a:ext uri="{FF2B5EF4-FFF2-40B4-BE49-F238E27FC236}">
              <a16:creationId xmlns:a16="http://schemas.microsoft.com/office/drawing/2014/main" id="{00000000-0008-0000-0100-00008E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35" name="Shape 4">
          <a:extLst>
            <a:ext uri="{FF2B5EF4-FFF2-40B4-BE49-F238E27FC236}">
              <a16:creationId xmlns:a16="http://schemas.microsoft.com/office/drawing/2014/main" id="{00000000-0008-0000-0100-00008F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36" name="Shape 4">
          <a:extLst>
            <a:ext uri="{FF2B5EF4-FFF2-40B4-BE49-F238E27FC236}">
              <a16:creationId xmlns:a16="http://schemas.microsoft.com/office/drawing/2014/main" id="{00000000-0008-0000-0100-000090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37" name="Shape 4">
          <a:extLst>
            <a:ext uri="{FF2B5EF4-FFF2-40B4-BE49-F238E27FC236}">
              <a16:creationId xmlns:a16="http://schemas.microsoft.com/office/drawing/2014/main" id="{00000000-0008-0000-0100-000091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38" name="Shape 4">
          <a:extLst>
            <a:ext uri="{FF2B5EF4-FFF2-40B4-BE49-F238E27FC236}">
              <a16:creationId xmlns:a16="http://schemas.microsoft.com/office/drawing/2014/main" id="{00000000-0008-0000-0100-000092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39" name="Shape 4">
          <a:extLst>
            <a:ext uri="{FF2B5EF4-FFF2-40B4-BE49-F238E27FC236}">
              <a16:creationId xmlns:a16="http://schemas.microsoft.com/office/drawing/2014/main" id="{00000000-0008-0000-0100-000093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40" name="Shape 4">
          <a:extLst>
            <a:ext uri="{FF2B5EF4-FFF2-40B4-BE49-F238E27FC236}">
              <a16:creationId xmlns:a16="http://schemas.microsoft.com/office/drawing/2014/main" id="{00000000-0008-0000-0100-000094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41" name="Shape 4">
          <a:extLst>
            <a:ext uri="{FF2B5EF4-FFF2-40B4-BE49-F238E27FC236}">
              <a16:creationId xmlns:a16="http://schemas.microsoft.com/office/drawing/2014/main" id="{00000000-0008-0000-0100-000095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42" name="Shape 4">
          <a:extLst>
            <a:ext uri="{FF2B5EF4-FFF2-40B4-BE49-F238E27FC236}">
              <a16:creationId xmlns:a16="http://schemas.microsoft.com/office/drawing/2014/main" id="{00000000-0008-0000-0100-000096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43" name="Shape 4">
          <a:extLst>
            <a:ext uri="{FF2B5EF4-FFF2-40B4-BE49-F238E27FC236}">
              <a16:creationId xmlns:a16="http://schemas.microsoft.com/office/drawing/2014/main" id="{00000000-0008-0000-0100-000097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44" name="Shape 4">
          <a:extLst>
            <a:ext uri="{FF2B5EF4-FFF2-40B4-BE49-F238E27FC236}">
              <a16:creationId xmlns:a16="http://schemas.microsoft.com/office/drawing/2014/main" id="{00000000-0008-0000-0100-000098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45" name="Shape 4">
          <a:extLst>
            <a:ext uri="{FF2B5EF4-FFF2-40B4-BE49-F238E27FC236}">
              <a16:creationId xmlns:a16="http://schemas.microsoft.com/office/drawing/2014/main" id="{00000000-0008-0000-0100-000099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46" name="Shape 4">
          <a:extLst>
            <a:ext uri="{FF2B5EF4-FFF2-40B4-BE49-F238E27FC236}">
              <a16:creationId xmlns:a16="http://schemas.microsoft.com/office/drawing/2014/main" id="{00000000-0008-0000-0100-00009A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47" name="Shape 4">
          <a:extLst>
            <a:ext uri="{FF2B5EF4-FFF2-40B4-BE49-F238E27FC236}">
              <a16:creationId xmlns:a16="http://schemas.microsoft.com/office/drawing/2014/main" id="{00000000-0008-0000-0100-00009B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48" name="Shape 4">
          <a:extLst>
            <a:ext uri="{FF2B5EF4-FFF2-40B4-BE49-F238E27FC236}">
              <a16:creationId xmlns:a16="http://schemas.microsoft.com/office/drawing/2014/main" id="{00000000-0008-0000-0100-00009C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49" name="Shape 4">
          <a:extLst>
            <a:ext uri="{FF2B5EF4-FFF2-40B4-BE49-F238E27FC236}">
              <a16:creationId xmlns:a16="http://schemas.microsoft.com/office/drawing/2014/main" id="{00000000-0008-0000-0100-00009D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50" name="Shape 4">
          <a:extLst>
            <a:ext uri="{FF2B5EF4-FFF2-40B4-BE49-F238E27FC236}">
              <a16:creationId xmlns:a16="http://schemas.microsoft.com/office/drawing/2014/main" id="{00000000-0008-0000-0100-00009E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51" name="Shape 4">
          <a:extLst>
            <a:ext uri="{FF2B5EF4-FFF2-40B4-BE49-F238E27FC236}">
              <a16:creationId xmlns:a16="http://schemas.microsoft.com/office/drawing/2014/main" id="{00000000-0008-0000-0100-00009F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52" name="Shape 4">
          <a:extLst>
            <a:ext uri="{FF2B5EF4-FFF2-40B4-BE49-F238E27FC236}">
              <a16:creationId xmlns:a16="http://schemas.microsoft.com/office/drawing/2014/main" id="{00000000-0008-0000-0100-0000A0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53" name="Shape 4">
          <a:extLst>
            <a:ext uri="{FF2B5EF4-FFF2-40B4-BE49-F238E27FC236}">
              <a16:creationId xmlns:a16="http://schemas.microsoft.com/office/drawing/2014/main" id="{00000000-0008-0000-0100-0000A1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54" name="Shape 4">
          <a:extLst>
            <a:ext uri="{FF2B5EF4-FFF2-40B4-BE49-F238E27FC236}">
              <a16:creationId xmlns:a16="http://schemas.microsoft.com/office/drawing/2014/main" id="{00000000-0008-0000-0100-0000A2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55" name="Shape 4">
          <a:extLst>
            <a:ext uri="{FF2B5EF4-FFF2-40B4-BE49-F238E27FC236}">
              <a16:creationId xmlns:a16="http://schemas.microsoft.com/office/drawing/2014/main" id="{00000000-0008-0000-0100-0000A3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56" name="Shape 4">
          <a:extLst>
            <a:ext uri="{FF2B5EF4-FFF2-40B4-BE49-F238E27FC236}">
              <a16:creationId xmlns:a16="http://schemas.microsoft.com/office/drawing/2014/main" id="{00000000-0008-0000-0100-0000A4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57" name="Shape 4">
          <a:extLst>
            <a:ext uri="{FF2B5EF4-FFF2-40B4-BE49-F238E27FC236}">
              <a16:creationId xmlns:a16="http://schemas.microsoft.com/office/drawing/2014/main" id="{00000000-0008-0000-0100-0000A5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58" name="Shape 4">
          <a:extLst>
            <a:ext uri="{FF2B5EF4-FFF2-40B4-BE49-F238E27FC236}">
              <a16:creationId xmlns:a16="http://schemas.microsoft.com/office/drawing/2014/main" id="{00000000-0008-0000-0100-0000A6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59" name="Shape 4">
          <a:extLst>
            <a:ext uri="{FF2B5EF4-FFF2-40B4-BE49-F238E27FC236}">
              <a16:creationId xmlns:a16="http://schemas.microsoft.com/office/drawing/2014/main" id="{00000000-0008-0000-0100-0000A7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60" name="Shape 4">
          <a:extLst>
            <a:ext uri="{FF2B5EF4-FFF2-40B4-BE49-F238E27FC236}">
              <a16:creationId xmlns:a16="http://schemas.microsoft.com/office/drawing/2014/main" id="{00000000-0008-0000-0100-0000A8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61" name="Shape 4">
          <a:extLst>
            <a:ext uri="{FF2B5EF4-FFF2-40B4-BE49-F238E27FC236}">
              <a16:creationId xmlns:a16="http://schemas.microsoft.com/office/drawing/2014/main" id="{00000000-0008-0000-0100-0000A9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62" name="Shape 4">
          <a:extLst>
            <a:ext uri="{FF2B5EF4-FFF2-40B4-BE49-F238E27FC236}">
              <a16:creationId xmlns:a16="http://schemas.microsoft.com/office/drawing/2014/main" id="{00000000-0008-0000-0100-0000AA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63" name="Shape 4">
          <a:extLst>
            <a:ext uri="{FF2B5EF4-FFF2-40B4-BE49-F238E27FC236}">
              <a16:creationId xmlns:a16="http://schemas.microsoft.com/office/drawing/2014/main" id="{00000000-0008-0000-0100-0000AB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964" name="Shape 4">
          <a:extLst>
            <a:ext uri="{FF2B5EF4-FFF2-40B4-BE49-F238E27FC236}">
              <a16:creationId xmlns:a16="http://schemas.microsoft.com/office/drawing/2014/main" id="{00000000-0008-0000-0100-0000AC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965" name="Shape 4">
          <a:extLst>
            <a:ext uri="{FF2B5EF4-FFF2-40B4-BE49-F238E27FC236}">
              <a16:creationId xmlns:a16="http://schemas.microsoft.com/office/drawing/2014/main" id="{00000000-0008-0000-0100-0000AD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966" name="Shape 4">
          <a:extLst>
            <a:ext uri="{FF2B5EF4-FFF2-40B4-BE49-F238E27FC236}">
              <a16:creationId xmlns:a16="http://schemas.microsoft.com/office/drawing/2014/main" id="{00000000-0008-0000-0100-0000AE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967" name="Shape 4">
          <a:extLst>
            <a:ext uri="{FF2B5EF4-FFF2-40B4-BE49-F238E27FC236}">
              <a16:creationId xmlns:a16="http://schemas.microsoft.com/office/drawing/2014/main" id="{00000000-0008-0000-0100-0000AF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968" name="Shape 4">
          <a:extLst>
            <a:ext uri="{FF2B5EF4-FFF2-40B4-BE49-F238E27FC236}">
              <a16:creationId xmlns:a16="http://schemas.microsoft.com/office/drawing/2014/main" id="{00000000-0008-0000-0100-0000B0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969" name="Shape 4">
          <a:extLst>
            <a:ext uri="{FF2B5EF4-FFF2-40B4-BE49-F238E27FC236}">
              <a16:creationId xmlns:a16="http://schemas.microsoft.com/office/drawing/2014/main" id="{00000000-0008-0000-0100-0000B1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970" name="Shape 4">
          <a:extLst>
            <a:ext uri="{FF2B5EF4-FFF2-40B4-BE49-F238E27FC236}">
              <a16:creationId xmlns:a16="http://schemas.microsoft.com/office/drawing/2014/main" id="{00000000-0008-0000-0100-0000B2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971" name="Shape 4">
          <a:extLst>
            <a:ext uri="{FF2B5EF4-FFF2-40B4-BE49-F238E27FC236}">
              <a16:creationId xmlns:a16="http://schemas.microsoft.com/office/drawing/2014/main" id="{00000000-0008-0000-0100-0000B3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972" name="Shape 4">
          <a:extLst>
            <a:ext uri="{FF2B5EF4-FFF2-40B4-BE49-F238E27FC236}">
              <a16:creationId xmlns:a16="http://schemas.microsoft.com/office/drawing/2014/main" id="{00000000-0008-0000-0100-0000B4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973" name="Shape 4">
          <a:extLst>
            <a:ext uri="{FF2B5EF4-FFF2-40B4-BE49-F238E27FC236}">
              <a16:creationId xmlns:a16="http://schemas.microsoft.com/office/drawing/2014/main" id="{00000000-0008-0000-0100-0000B5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974" name="Shape 4">
          <a:extLst>
            <a:ext uri="{FF2B5EF4-FFF2-40B4-BE49-F238E27FC236}">
              <a16:creationId xmlns:a16="http://schemas.microsoft.com/office/drawing/2014/main" id="{00000000-0008-0000-0100-0000B6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975" name="Shape 4">
          <a:extLst>
            <a:ext uri="{FF2B5EF4-FFF2-40B4-BE49-F238E27FC236}">
              <a16:creationId xmlns:a16="http://schemas.microsoft.com/office/drawing/2014/main" id="{00000000-0008-0000-0100-0000B7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976" name="Shape 4">
          <a:extLst>
            <a:ext uri="{FF2B5EF4-FFF2-40B4-BE49-F238E27FC236}">
              <a16:creationId xmlns:a16="http://schemas.microsoft.com/office/drawing/2014/main" id="{00000000-0008-0000-0100-0000B8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977" name="Shape 4">
          <a:extLst>
            <a:ext uri="{FF2B5EF4-FFF2-40B4-BE49-F238E27FC236}">
              <a16:creationId xmlns:a16="http://schemas.microsoft.com/office/drawing/2014/main" id="{00000000-0008-0000-0100-0000B9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978" name="Shape 4">
          <a:extLst>
            <a:ext uri="{FF2B5EF4-FFF2-40B4-BE49-F238E27FC236}">
              <a16:creationId xmlns:a16="http://schemas.microsoft.com/office/drawing/2014/main" id="{00000000-0008-0000-0100-0000BA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979" name="Shape 4">
          <a:extLst>
            <a:ext uri="{FF2B5EF4-FFF2-40B4-BE49-F238E27FC236}">
              <a16:creationId xmlns:a16="http://schemas.microsoft.com/office/drawing/2014/main" id="{00000000-0008-0000-0100-0000BB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980" name="Shape 4">
          <a:extLst>
            <a:ext uri="{FF2B5EF4-FFF2-40B4-BE49-F238E27FC236}">
              <a16:creationId xmlns:a16="http://schemas.microsoft.com/office/drawing/2014/main" id="{00000000-0008-0000-0100-0000BC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981" name="Shape 4">
          <a:extLst>
            <a:ext uri="{FF2B5EF4-FFF2-40B4-BE49-F238E27FC236}">
              <a16:creationId xmlns:a16="http://schemas.microsoft.com/office/drawing/2014/main" id="{00000000-0008-0000-0100-0000BD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982" name="Shape 4">
          <a:extLst>
            <a:ext uri="{FF2B5EF4-FFF2-40B4-BE49-F238E27FC236}">
              <a16:creationId xmlns:a16="http://schemas.microsoft.com/office/drawing/2014/main" id="{00000000-0008-0000-0100-0000BE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983" name="Shape 4">
          <a:extLst>
            <a:ext uri="{FF2B5EF4-FFF2-40B4-BE49-F238E27FC236}">
              <a16:creationId xmlns:a16="http://schemas.microsoft.com/office/drawing/2014/main" id="{00000000-0008-0000-0100-0000BF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984" name="Shape 4">
          <a:extLst>
            <a:ext uri="{FF2B5EF4-FFF2-40B4-BE49-F238E27FC236}">
              <a16:creationId xmlns:a16="http://schemas.microsoft.com/office/drawing/2014/main" id="{00000000-0008-0000-0100-0000C0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985" name="Shape 4">
          <a:extLst>
            <a:ext uri="{FF2B5EF4-FFF2-40B4-BE49-F238E27FC236}">
              <a16:creationId xmlns:a16="http://schemas.microsoft.com/office/drawing/2014/main" id="{00000000-0008-0000-0100-0000C1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986" name="Shape 4">
          <a:extLst>
            <a:ext uri="{FF2B5EF4-FFF2-40B4-BE49-F238E27FC236}">
              <a16:creationId xmlns:a16="http://schemas.microsoft.com/office/drawing/2014/main" id="{00000000-0008-0000-0100-0000C2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987" name="Shape 4">
          <a:extLst>
            <a:ext uri="{FF2B5EF4-FFF2-40B4-BE49-F238E27FC236}">
              <a16:creationId xmlns:a16="http://schemas.microsoft.com/office/drawing/2014/main" id="{00000000-0008-0000-0100-0000C3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1988" name="Shape 4">
          <a:extLst>
            <a:ext uri="{FF2B5EF4-FFF2-40B4-BE49-F238E27FC236}">
              <a16:creationId xmlns:a16="http://schemas.microsoft.com/office/drawing/2014/main" id="{00000000-0008-0000-0100-0000C4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89" name="Shape 4">
          <a:extLst>
            <a:ext uri="{FF2B5EF4-FFF2-40B4-BE49-F238E27FC236}">
              <a16:creationId xmlns:a16="http://schemas.microsoft.com/office/drawing/2014/main" id="{00000000-0008-0000-0100-0000C5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90" name="Shape 4">
          <a:extLst>
            <a:ext uri="{FF2B5EF4-FFF2-40B4-BE49-F238E27FC236}">
              <a16:creationId xmlns:a16="http://schemas.microsoft.com/office/drawing/2014/main" id="{00000000-0008-0000-0100-0000C6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91" name="Shape 4">
          <a:extLst>
            <a:ext uri="{FF2B5EF4-FFF2-40B4-BE49-F238E27FC236}">
              <a16:creationId xmlns:a16="http://schemas.microsoft.com/office/drawing/2014/main" id="{00000000-0008-0000-0100-0000C7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92" name="Shape 4">
          <a:extLst>
            <a:ext uri="{FF2B5EF4-FFF2-40B4-BE49-F238E27FC236}">
              <a16:creationId xmlns:a16="http://schemas.microsoft.com/office/drawing/2014/main" id="{00000000-0008-0000-0100-0000C8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93" name="Shape 4">
          <a:extLst>
            <a:ext uri="{FF2B5EF4-FFF2-40B4-BE49-F238E27FC236}">
              <a16:creationId xmlns:a16="http://schemas.microsoft.com/office/drawing/2014/main" id="{00000000-0008-0000-0100-0000C9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94" name="Shape 4">
          <a:extLst>
            <a:ext uri="{FF2B5EF4-FFF2-40B4-BE49-F238E27FC236}">
              <a16:creationId xmlns:a16="http://schemas.microsoft.com/office/drawing/2014/main" id="{00000000-0008-0000-0100-0000CA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95" name="Shape 4">
          <a:extLst>
            <a:ext uri="{FF2B5EF4-FFF2-40B4-BE49-F238E27FC236}">
              <a16:creationId xmlns:a16="http://schemas.microsoft.com/office/drawing/2014/main" id="{00000000-0008-0000-0100-0000CB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96" name="Shape 4">
          <a:extLst>
            <a:ext uri="{FF2B5EF4-FFF2-40B4-BE49-F238E27FC236}">
              <a16:creationId xmlns:a16="http://schemas.microsoft.com/office/drawing/2014/main" id="{00000000-0008-0000-0100-0000CC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97" name="Shape 4">
          <a:extLst>
            <a:ext uri="{FF2B5EF4-FFF2-40B4-BE49-F238E27FC236}">
              <a16:creationId xmlns:a16="http://schemas.microsoft.com/office/drawing/2014/main" id="{00000000-0008-0000-0100-0000CD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98" name="Shape 4">
          <a:extLst>
            <a:ext uri="{FF2B5EF4-FFF2-40B4-BE49-F238E27FC236}">
              <a16:creationId xmlns:a16="http://schemas.microsoft.com/office/drawing/2014/main" id="{00000000-0008-0000-0100-0000CE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1999" name="Shape 4">
          <a:extLst>
            <a:ext uri="{FF2B5EF4-FFF2-40B4-BE49-F238E27FC236}">
              <a16:creationId xmlns:a16="http://schemas.microsoft.com/office/drawing/2014/main" id="{00000000-0008-0000-0100-0000CF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00" name="Shape 4">
          <a:extLst>
            <a:ext uri="{FF2B5EF4-FFF2-40B4-BE49-F238E27FC236}">
              <a16:creationId xmlns:a16="http://schemas.microsoft.com/office/drawing/2014/main" id="{00000000-0008-0000-0100-0000D0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01" name="Shape 4">
          <a:extLst>
            <a:ext uri="{FF2B5EF4-FFF2-40B4-BE49-F238E27FC236}">
              <a16:creationId xmlns:a16="http://schemas.microsoft.com/office/drawing/2014/main" id="{00000000-0008-0000-0100-0000D1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02" name="Shape 4">
          <a:extLst>
            <a:ext uri="{FF2B5EF4-FFF2-40B4-BE49-F238E27FC236}">
              <a16:creationId xmlns:a16="http://schemas.microsoft.com/office/drawing/2014/main" id="{00000000-0008-0000-0100-0000D2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03" name="Shape 4">
          <a:extLst>
            <a:ext uri="{FF2B5EF4-FFF2-40B4-BE49-F238E27FC236}">
              <a16:creationId xmlns:a16="http://schemas.microsoft.com/office/drawing/2014/main" id="{00000000-0008-0000-0100-0000D3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04" name="Shape 4">
          <a:extLst>
            <a:ext uri="{FF2B5EF4-FFF2-40B4-BE49-F238E27FC236}">
              <a16:creationId xmlns:a16="http://schemas.microsoft.com/office/drawing/2014/main" id="{00000000-0008-0000-0100-0000D4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05" name="Shape 4">
          <a:extLst>
            <a:ext uri="{FF2B5EF4-FFF2-40B4-BE49-F238E27FC236}">
              <a16:creationId xmlns:a16="http://schemas.microsoft.com/office/drawing/2014/main" id="{00000000-0008-0000-0100-0000D5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06" name="Shape 4">
          <a:extLst>
            <a:ext uri="{FF2B5EF4-FFF2-40B4-BE49-F238E27FC236}">
              <a16:creationId xmlns:a16="http://schemas.microsoft.com/office/drawing/2014/main" id="{00000000-0008-0000-0100-0000D6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07" name="Shape 4">
          <a:extLst>
            <a:ext uri="{FF2B5EF4-FFF2-40B4-BE49-F238E27FC236}">
              <a16:creationId xmlns:a16="http://schemas.microsoft.com/office/drawing/2014/main" id="{00000000-0008-0000-0100-0000D7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08" name="Shape 4">
          <a:extLst>
            <a:ext uri="{FF2B5EF4-FFF2-40B4-BE49-F238E27FC236}">
              <a16:creationId xmlns:a16="http://schemas.microsoft.com/office/drawing/2014/main" id="{00000000-0008-0000-0100-0000D8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09" name="Shape 4">
          <a:extLst>
            <a:ext uri="{FF2B5EF4-FFF2-40B4-BE49-F238E27FC236}">
              <a16:creationId xmlns:a16="http://schemas.microsoft.com/office/drawing/2014/main" id="{00000000-0008-0000-0100-0000D9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10" name="Shape 4">
          <a:extLst>
            <a:ext uri="{FF2B5EF4-FFF2-40B4-BE49-F238E27FC236}">
              <a16:creationId xmlns:a16="http://schemas.microsoft.com/office/drawing/2014/main" id="{00000000-0008-0000-0100-0000DA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11" name="Shape 4">
          <a:extLst>
            <a:ext uri="{FF2B5EF4-FFF2-40B4-BE49-F238E27FC236}">
              <a16:creationId xmlns:a16="http://schemas.microsoft.com/office/drawing/2014/main" id="{00000000-0008-0000-0100-0000DB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12" name="Shape 4">
          <a:extLst>
            <a:ext uri="{FF2B5EF4-FFF2-40B4-BE49-F238E27FC236}">
              <a16:creationId xmlns:a16="http://schemas.microsoft.com/office/drawing/2014/main" id="{00000000-0008-0000-0100-0000DC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13" name="Shape 4">
          <a:extLst>
            <a:ext uri="{FF2B5EF4-FFF2-40B4-BE49-F238E27FC236}">
              <a16:creationId xmlns:a16="http://schemas.microsoft.com/office/drawing/2014/main" id="{00000000-0008-0000-0100-0000DD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14" name="Shape 4">
          <a:extLst>
            <a:ext uri="{FF2B5EF4-FFF2-40B4-BE49-F238E27FC236}">
              <a16:creationId xmlns:a16="http://schemas.microsoft.com/office/drawing/2014/main" id="{00000000-0008-0000-0100-0000DE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15" name="Shape 4">
          <a:extLst>
            <a:ext uri="{FF2B5EF4-FFF2-40B4-BE49-F238E27FC236}">
              <a16:creationId xmlns:a16="http://schemas.microsoft.com/office/drawing/2014/main" id="{00000000-0008-0000-0100-0000DF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16" name="Shape 4">
          <a:extLst>
            <a:ext uri="{FF2B5EF4-FFF2-40B4-BE49-F238E27FC236}">
              <a16:creationId xmlns:a16="http://schemas.microsoft.com/office/drawing/2014/main" id="{00000000-0008-0000-0100-0000E0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17" name="Shape 4">
          <a:extLst>
            <a:ext uri="{FF2B5EF4-FFF2-40B4-BE49-F238E27FC236}">
              <a16:creationId xmlns:a16="http://schemas.microsoft.com/office/drawing/2014/main" id="{00000000-0008-0000-0100-0000E1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18" name="Shape 4">
          <a:extLst>
            <a:ext uri="{FF2B5EF4-FFF2-40B4-BE49-F238E27FC236}">
              <a16:creationId xmlns:a16="http://schemas.microsoft.com/office/drawing/2014/main" id="{00000000-0008-0000-0100-0000E2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19" name="Shape 4">
          <a:extLst>
            <a:ext uri="{FF2B5EF4-FFF2-40B4-BE49-F238E27FC236}">
              <a16:creationId xmlns:a16="http://schemas.microsoft.com/office/drawing/2014/main" id="{00000000-0008-0000-0100-0000E3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20" name="Shape 4">
          <a:extLst>
            <a:ext uri="{FF2B5EF4-FFF2-40B4-BE49-F238E27FC236}">
              <a16:creationId xmlns:a16="http://schemas.microsoft.com/office/drawing/2014/main" id="{00000000-0008-0000-0100-0000E4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21" name="Shape 4">
          <a:extLst>
            <a:ext uri="{FF2B5EF4-FFF2-40B4-BE49-F238E27FC236}">
              <a16:creationId xmlns:a16="http://schemas.microsoft.com/office/drawing/2014/main" id="{00000000-0008-0000-0100-0000E5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22" name="Shape 4">
          <a:extLst>
            <a:ext uri="{FF2B5EF4-FFF2-40B4-BE49-F238E27FC236}">
              <a16:creationId xmlns:a16="http://schemas.microsoft.com/office/drawing/2014/main" id="{00000000-0008-0000-0100-0000E6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23" name="Shape 4">
          <a:extLst>
            <a:ext uri="{FF2B5EF4-FFF2-40B4-BE49-F238E27FC236}">
              <a16:creationId xmlns:a16="http://schemas.microsoft.com/office/drawing/2014/main" id="{00000000-0008-0000-0100-0000E7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24" name="Shape 4">
          <a:extLst>
            <a:ext uri="{FF2B5EF4-FFF2-40B4-BE49-F238E27FC236}">
              <a16:creationId xmlns:a16="http://schemas.microsoft.com/office/drawing/2014/main" id="{00000000-0008-0000-0100-0000E8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25" name="Shape 4">
          <a:extLst>
            <a:ext uri="{FF2B5EF4-FFF2-40B4-BE49-F238E27FC236}">
              <a16:creationId xmlns:a16="http://schemas.microsoft.com/office/drawing/2014/main" id="{00000000-0008-0000-0100-0000E9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26" name="Shape 4">
          <a:extLst>
            <a:ext uri="{FF2B5EF4-FFF2-40B4-BE49-F238E27FC236}">
              <a16:creationId xmlns:a16="http://schemas.microsoft.com/office/drawing/2014/main" id="{00000000-0008-0000-0100-0000EA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27" name="Shape 4">
          <a:extLst>
            <a:ext uri="{FF2B5EF4-FFF2-40B4-BE49-F238E27FC236}">
              <a16:creationId xmlns:a16="http://schemas.microsoft.com/office/drawing/2014/main" id="{00000000-0008-0000-0100-0000EB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28" name="Shape 4">
          <a:extLst>
            <a:ext uri="{FF2B5EF4-FFF2-40B4-BE49-F238E27FC236}">
              <a16:creationId xmlns:a16="http://schemas.microsoft.com/office/drawing/2014/main" id="{00000000-0008-0000-0100-0000EC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29" name="Shape 4">
          <a:extLst>
            <a:ext uri="{FF2B5EF4-FFF2-40B4-BE49-F238E27FC236}">
              <a16:creationId xmlns:a16="http://schemas.microsoft.com/office/drawing/2014/main" id="{00000000-0008-0000-0100-0000ED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30" name="Shape 4">
          <a:extLst>
            <a:ext uri="{FF2B5EF4-FFF2-40B4-BE49-F238E27FC236}">
              <a16:creationId xmlns:a16="http://schemas.microsoft.com/office/drawing/2014/main" id="{00000000-0008-0000-0100-0000EE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31" name="Shape 4">
          <a:extLst>
            <a:ext uri="{FF2B5EF4-FFF2-40B4-BE49-F238E27FC236}">
              <a16:creationId xmlns:a16="http://schemas.microsoft.com/office/drawing/2014/main" id="{00000000-0008-0000-0100-0000EF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32" name="Shape 4">
          <a:extLst>
            <a:ext uri="{FF2B5EF4-FFF2-40B4-BE49-F238E27FC236}">
              <a16:creationId xmlns:a16="http://schemas.microsoft.com/office/drawing/2014/main" id="{00000000-0008-0000-0100-0000F0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33" name="Shape 4">
          <a:extLst>
            <a:ext uri="{FF2B5EF4-FFF2-40B4-BE49-F238E27FC236}">
              <a16:creationId xmlns:a16="http://schemas.microsoft.com/office/drawing/2014/main" id="{00000000-0008-0000-0100-0000F1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34" name="Shape 4">
          <a:extLst>
            <a:ext uri="{FF2B5EF4-FFF2-40B4-BE49-F238E27FC236}">
              <a16:creationId xmlns:a16="http://schemas.microsoft.com/office/drawing/2014/main" id="{00000000-0008-0000-0100-0000F2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35" name="Shape 4">
          <a:extLst>
            <a:ext uri="{FF2B5EF4-FFF2-40B4-BE49-F238E27FC236}">
              <a16:creationId xmlns:a16="http://schemas.microsoft.com/office/drawing/2014/main" id="{00000000-0008-0000-0100-0000F3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36" name="Shape 4">
          <a:extLst>
            <a:ext uri="{FF2B5EF4-FFF2-40B4-BE49-F238E27FC236}">
              <a16:creationId xmlns:a16="http://schemas.microsoft.com/office/drawing/2014/main" id="{00000000-0008-0000-0100-0000F4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37" name="Shape 4">
          <a:extLst>
            <a:ext uri="{FF2B5EF4-FFF2-40B4-BE49-F238E27FC236}">
              <a16:creationId xmlns:a16="http://schemas.microsoft.com/office/drawing/2014/main" id="{00000000-0008-0000-0100-0000F5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38" name="Shape 4">
          <a:extLst>
            <a:ext uri="{FF2B5EF4-FFF2-40B4-BE49-F238E27FC236}">
              <a16:creationId xmlns:a16="http://schemas.microsoft.com/office/drawing/2014/main" id="{00000000-0008-0000-0100-0000F6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039" name="Shape 4">
          <a:extLst>
            <a:ext uri="{FF2B5EF4-FFF2-40B4-BE49-F238E27FC236}">
              <a16:creationId xmlns:a16="http://schemas.microsoft.com/office/drawing/2014/main" id="{00000000-0008-0000-0100-0000F7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040" name="Shape 4">
          <a:extLst>
            <a:ext uri="{FF2B5EF4-FFF2-40B4-BE49-F238E27FC236}">
              <a16:creationId xmlns:a16="http://schemas.microsoft.com/office/drawing/2014/main" id="{00000000-0008-0000-0100-0000F8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041" name="Shape 4">
          <a:extLst>
            <a:ext uri="{FF2B5EF4-FFF2-40B4-BE49-F238E27FC236}">
              <a16:creationId xmlns:a16="http://schemas.microsoft.com/office/drawing/2014/main" id="{00000000-0008-0000-0100-0000F9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042" name="Shape 4">
          <a:extLst>
            <a:ext uri="{FF2B5EF4-FFF2-40B4-BE49-F238E27FC236}">
              <a16:creationId xmlns:a16="http://schemas.microsoft.com/office/drawing/2014/main" id="{00000000-0008-0000-0100-0000FA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043" name="Shape 4">
          <a:extLst>
            <a:ext uri="{FF2B5EF4-FFF2-40B4-BE49-F238E27FC236}">
              <a16:creationId xmlns:a16="http://schemas.microsoft.com/office/drawing/2014/main" id="{00000000-0008-0000-0100-0000FB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044" name="Shape 4">
          <a:extLst>
            <a:ext uri="{FF2B5EF4-FFF2-40B4-BE49-F238E27FC236}">
              <a16:creationId xmlns:a16="http://schemas.microsoft.com/office/drawing/2014/main" id="{00000000-0008-0000-0100-0000FC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045" name="Shape 4">
          <a:extLst>
            <a:ext uri="{FF2B5EF4-FFF2-40B4-BE49-F238E27FC236}">
              <a16:creationId xmlns:a16="http://schemas.microsoft.com/office/drawing/2014/main" id="{00000000-0008-0000-0100-0000FD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046" name="Shape 4">
          <a:extLst>
            <a:ext uri="{FF2B5EF4-FFF2-40B4-BE49-F238E27FC236}">
              <a16:creationId xmlns:a16="http://schemas.microsoft.com/office/drawing/2014/main" id="{00000000-0008-0000-0100-0000FE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047" name="Shape 4">
          <a:extLst>
            <a:ext uri="{FF2B5EF4-FFF2-40B4-BE49-F238E27FC236}">
              <a16:creationId xmlns:a16="http://schemas.microsoft.com/office/drawing/2014/main" id="{00000000-0008-0000-0100-0000FF0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048" name="Shape 4">
          <a:extLst>
            <a:ext uri="{FF2B5EF4-FFF2-40B4-BE49-F238E27FC236}">
              <a16:creationId xmlns:a16="http://schemas.microsoft.com/office/drawing/2014/main" id="{00000000-0008-0000-0100-000000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049" name="Shape 4">
          <a:extLst>
            <a:ext uri="{FF2B5EF4-FFF2-40B4-BE49-F238E27FC236}">
              <a16:creationId xmlns:a16="http://schemas.microsoft.com/office/drawing/2014/main" id="{00000000-0008-0000-0100-000001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050" name="Shape 4">
          <a:extLst>
            <a:ext uri="{FF2B5EF4-FFF2-40B4-BE49-F238E27FC236}">
              <a16:creationId xmlns:a16="http://schemas.microsoft.com/office/drawing/2014/main" id="{00000000-0008-0000-0100-000002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051" name="Shape 4">
          <a:extLst>
            <a:ext uri="{FF2B5EF4-FFF2-40B4-BE49-F238E27FC236}">
              <a16:creationId xmlns:a16="http://schemas.microsoft.com/office/drawing/2014/main" id="{00000000-0008-0000-0100-000003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052" name="Shape 4">
          <a:extLst>
            <a:ext uri="{FF2B5EF4-FFF2-40B4-BE49-F238E27FC236}">
              <a16:creationId xmlns:a16="http://schemas.microsoft.com/office/drawing/2014/main" id="{00000000-0008-0000-0100-000004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053" name="Shape 4">
          <a:extLst>
            <a:ext uri="{FF2B5EF4-FFF2-40B4-BE49-F238E27FC236}">
              <a16:creationId xmlns:a16="http://schemas.microsoft.com/office/drawing/2014/main" id="{00000000-0008-0000-0100-000005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054" name="Shape 4">
          <a:extLst>
            <a:ext uri="{FF2B5EF4-FFF2-40B4-BE49-F238E27FC236}">
              <a16:creationId xmlns:a16="http://schemas.microsoft.com/office/drawing/2014/main" id="{00000000-0008-0000-0100-000006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055" name="Shape 4">
          <a:extLst>
            <a:ext uri="{FF2B5EF4-FFF2-40B4-BE49-F238E27FC236}">
              <a16:creationId xmlns:a16="http://schemas.microsoft.com/office/drawing/2014/main" id="{00000000-0008-0000-0100-000007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056" name="Shape 4">
          <a:extLst>
            <a:ext uri="{FF2B5EF4-FFF2-40B4-BE49-F238E27FC236}">
              <a16:creationId xmlns:a16="http://schemas.microsoft.com/office/drawing/2014/main" id="{00000000-0008-0000-0100-000008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057" name="Shape 4">
          <a:extLst>
            <a:ext uri="{FF2B5EF4-FFF2-40B4-BE49-F238E27FC236}">
              <a16:creationId xmlns:a16="http://schemas.microsoft.com/office/drawing/2014/main" id="{00000000-0008-0000-0100-000009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058" name="Shape 4">
          <a:extLst>
            <a:ext uri="{FF2B5EF4-FFF2-40B4-BE49-F238E27FC236}">
              <a16:creationId xmlns:a16="http://schemas.microsoft.com/office/drawing/2014/main" id="{00000000-0008-0000-0100-00000A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059" name="Shape 4">
          <a:extLst>
            <a:ext uri="{FF2B5EF4-FFF2-40B4-BE49-F238E27FC236}">
              <a16:creationId xmlns:a16="http://schemas.microsoft.com/office/drawing/2014/main" id="{00000000-0008-0000-0100-00000B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060" name="Shape 4">
          <a:extLst>
            <a:ext uri="{FF2B5EF4-FFF2-40B4-BE49-F238E27FC236}">
              <a16:creationId xmlns:a16="http://schemas.microsoft.com/office/drawing/2014/main" id="{00000000-0008-0000-0100-00000C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061" name="Shape 4">
          <a:extLst>
            <a:ext uri="{FF2B5EF4-FFF2-40B4-BE49-F238E27FC236}">
              <a16:creationId xmlns:a16="http://schemas.microsoft.com/office/drawing/2014/main" id="{00000000-0008-0000-0100-00000D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062" name="Shape 4">
          <a:extLst>
            <a:ext uri="{FF2B5EF4-FFF2-40B4-BE49-F238E27FC236}">
              <a16:creationId xmlns:a16="http://schemas.microsoft.com/office/drawing/2014/main" id="{00000000-0008-0000-0100-00000E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063" name="Shape 4">
          <a:extLst>
            <a:ext uri="{FF2B5EF4-FFF2-40B4-BE49-F238E27FC236}">
              <a16:creationId xmlns:a16="http://schemas.microsoft.com/office/drawing/2014/main" id="{00000000-0008-0000-0100-00000F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64" name="Shape 4">
          <a:extLst>
            <a:ext uri="{FF2B5EF4-FFF2-40B4-BE49-F238E27FC236}">
              <a16:creationId xmlns:a16="http://schemas.microsoft.com/office/drawing/2014/main" id="{00000000-0008-0000-0100-000010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65" name="Shape 4">
          <a:extLst>
            <a:ext uri="{FF2B5EF4-FFF2-40B4-BE49-F238E27FC236}">
              <a16:creationId xmlns:a16="http://schemas.microsoft.com/office/drawing/2014/main" id="{00000000-0008-0000-0100-000011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66" name="Shape 4">
          <a:extLst>
            <a:ext uri="{FF2B5EF4-FFF2-40B4-BE49-F238E27FC236}">
              <a16:creationId xmlns:a16="http://schemas.microsoft.com/office/drawing/2014/main" id="{00000000-0008-0000-0100-000012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67" name="Shape 4">
          <a:extLst>
            <a:ext uri="{FF2B5EF4-FFF2-40B4-BE49-F238E27FC236}">
              <a16:creationId xmlns:a16="http://schemas.microsoft.com/office/drawing/2014/main" id="{00000000-0008-0000-0100-000013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68" name="Shape 4">
          <a:extLst>
            <a:ext uri="{FF2B5EF4-FFF2-40B4-BE49-F238E27FC236}">
              <a16:creationId xmlns:a16="http://schemas.microsoft.com/office/drawing/2014/main" id="{00000000-0008-0000-0100-000014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69" name="Shape 4">
          <a:extLst>
            <a:ext uri="{FF2B5EF4-FFF2-40B4-BE49-F238E27FC236}">
              <a16:creationId xmlns:a16="http://schemas.microsoft.com/office/drawing/2014/main" id="{00000000-0008-0000-0100-000015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70" name="Shape 4">
          <a:extLst>
            <a:ext uri="{FF2B5EF4-FFF2-40B4-BE49-F238E27FC236}">
              <a16:creationId xmlns:a16="http://schemas.microsoft.com/office/drawing/2014/main" id="{00000000-0008-0000-0100-000016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71" name="Shape 4">
          <a:extLst>
            <a:ext uri="{FF2B5EF4-FFF2-40B4-BE49-F238E27FC236}">
              <a16:creationId xmlns:a16="http://schemas.microsoft.com/office/drawing/2014/main" id="{00000000-0008-0000-0100-000017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72" name="Shape 4">
          <a:extLst>
            <a:ext uri="{FF2B5EF4-FFF2-40B4-BE49-F238E27FC236}">
              <a16:creationId xmlns:a16="http://schemas.microsoft.com/office/drawing/2014/main" id="{00000000-0008-0000-0100-000018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73" name="Shape 4">
          <a:extLst>
            <a:ext uri="{FF2B5EF4-FFF2-40B4-BE49-F238E27FC236}">
              <a16:creationId xmlns:a16="http://schemas.microsoft.com/office/drawing/2014/main" id="{00000000-0008-0000-0100-000019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74" name="Shape 4">
          <a:extLst>
            <a:ext uri="{FF2B5EF4-FFF2-40B4-BE49-F238E27FC236}">
              <a16:creationId xmlns:a16="http://schemas.microsoft.com/office/drawing/2014/main" id="{00000000-0008-0000-0100-00001A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75" name="Shape 4">
          <a:extLst>
            <a:ext uri="{FF2B5EF4-FFF2-40B4-BE49-F238E27FC236}">
              <a16:creationId xmlns:a16="http://schemas.microsoft.com/office/drawing/2014/main" id="{00000000-0008-0000-0100-00001B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76" name="Shape 4">
          <a:extLst>
            <a:ext uri="{FF2B5EF4-FFF2-40B4-BE49-F238E27FC236}">
              <a16:creationId xmlns:a16="http://schemas.microsoft.com/office/drawing/2014/main" id="{00000000-0008-0000-0100-00001C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77" name="Shape 4">
          <a:extLst>
            <a:ext uri="{FF2B5EF4-FFF2-40B4-BE49-F238E27FC236}">
              <a16:creationId xmlns:a16="http://schemas.microsoft.com/office/drawing/2014/main" id="{00000000-0008-0000-0100-00001D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78" name="Shape 4">
          <a:extLst>
            <a:ext uri="{FF2B5EF4-FFF2-40B4-BE49-F238E27FC236}">
              <a16:creationId xmlns:a16="http://schemas.microsoft.com/office/drawing/2014/main" id="{00000000-0008-0000-0100-00001E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79" name="Shape 4">
          <a:extLst>
            <a:ext uri="{FF2B5EF4-FFF2-40B4-BE49-F238E27FC236}">
              <a16:creationId xmlns:a16="http://schemas.microsoft.com/office/drawing/2014/main" id="{00000000-0008-0000-0100-00001F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80" name="Shape 4">
          <a:extLst>
            <a:ext uri="{FF2B5EF4-FFF2-40B4-BE49-F238E27FC236}">
              <a16:creationId xmlns:a16="http://schemas.microsoft.com/office/drawing/2014/main" id="{00000000-0008-0000-0100-000020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81" name="Shape 4">
          <a:extLst>
            <a:ext uri="{FF2B5EF4-FFF2-40B4-BE49-F238E27FC236}">
              <a16:creationId xmlns:a16="http://schemas.microsoft.com/office/drawing/2014/main" id="{00000000-0008-0000-0100-000021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82" name="Shape 4">
          <a:extLst>
            <a:ext uri="{FF2B5EF4-FFF2-40B4-BE49-F238E27FC236}">
              <a16:creationId xmlns:a16="http://schemas.microsoft.com/office/drawing/2014/main" id="{00000000-0008-0000-0100-000022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83" name="Shape 4">
          <a:extLst>
            <a:ext uri="{FF2B5EF4-FFF2-40B4-BE49-F238E27FC236}">
              <a16:creationId xmlns:a16="http://schemas.microsoft.com/office/drawing/2014/main" id="{00000000-0008-0000-0100-000023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84" name="Shape 4">
          <a:extLst>
            <a:ext uri="{FF2B5EF4-FFF2-40B4-BE49-F238E27FC236}">
              <a16:creationId xmlns:a16="http://schemas.microsoft.com/office/drawing/2014/main" id="{00000000-0008-0000-0100-000024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85" name="Shape 4">
          <a:extLst>
            <a:ext uri="{FF2B5EF4-FFF2-40B4-BE49-F238E27FC236}">
              <a16:creationId xmlns:a16="http://schemas.microsoft.com/office/drawing/2014/main" id="{00000000-0008-0000-0100-000025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86" name="Shape 4">
          <a:extLst>
            <a:ext uri="{FF2B5EF4-FFF2-40B4-BE49-F238E27FC236}">
              <a16:creationId xmlns:a16="http://schemas.microsoft.com/office/drawing/2014/main" id="{00000000-0008-0000-0100-000026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87" name="Shape 4">
          <a:extLst>
            <a:ext uri="{FF2B5EF4-FFF2-40B4-BE49-F238E27FC236}">
              <a16:creationId xmlns:a16="http://schemas.microsoft.com/office/drawing/2014/main" id="{00000000-0008-0000-0100-000027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88" name="Shape 4">
          <a:extLst>
            <a:ext uri="{FF2B5EF4-FFF2-40B4-BE49-F238E27FC236}">
              <a16:creationId xmlns:a16="http://schemas.microsoft.com/office/drawing/2014/main" id="{00000000-0008-0000-0100-000028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89" name="Shape 4">
          <a:extLst>
            <a:ext uri="{FF2B5EF4-FFF2-40B4-BE49-F238E27FC236}">
              <a16:creationId xmlns:a16="http://schemas.microsoft.com/office/drawing/2014/main" id="{00000000-0008-0000-0100-000029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90" name="Shape 4">
          <a:extLst>
            <a:ext uri="{FF2B5EF4-FFF2-40B4-BE49-F238E27FC236}">
              <a16:creationId xmlns:a16="http://schemas.microsoft.com/office/drawing/2014/main" id="{00000000-0008-0000-0100-00002A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91" name="Shape 4">
          <a:extLst>
            <a:ext uri="{FF2B5EF4-FFF2-40B4-BE49-F238E27FC236}">
              <a16:creationId xmlns:a16="http://schemas.microsoft.com/office/drawing/2014/main" id="{00000000-0008-0000-0100-00002B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92" name="Shape 4">
          <a:extLst>
            <a:ext uri="{FF2B5EF4-FFF2-40B4-BE49-F238E27FC236}">
              <a16:creationId xmlns:a16="http://schemas.microsoft.com/office/drawing/2014/main" id="{00000000-0008-0000-0100-00002C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93" name="Shape 4">
          <a:extLst>
            <a:ext uri="{FF2B5EF4-FFF2-40B4-BE49-F238E27FC236}">
              <a16:creationId xmlns:a16="http://schemas.microsoft.com/office/drawing/2014/main" id="{00000000-0008-0000-0100-00002D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94" name="Shape 4">
          <a:extLst>
            <a:ext uri="{FF2B5EF4-FFF2-40B4-BE49-F238E27FC236}">
              <a16:creationId xmlns:a16="http://schemas.microsoft.com/office/drawing/2014/main" id="{00000000-0008-0000-0100-00002E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95" name="Shape 4">
          <a:extLst>
            <a:ext uri="{FF2B5EF4-FFF2-40B4-BE49-F238E27FC236}">
              <a16:creationId xmlns:a16="http://schemas.microsoft.com/office/drawing/2014/main" id="{00000000-0008-0000-0100-00002F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96" name="Shape 4">
          <a:extLst>
            <a:ext uri="{FF2B5EF4-FFF2-40B4-BE49-F238E27FC236}">
              <a16:creationId xmlns:a16="http://schemas.microsoft.com/office/drawing/2014/main" id="{00000000-0008-0000-0100-000030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97" name="Shape 4">
          <a:extLst>
            <a:ext uri="{FF2B5EF4-FFF2-40B4-BE49-F238E27FC236}">
              <a16:creationId xmlns:a16="http://schemas.microsoft.com/office/drawing/2014/main" id="{00000000-0008-0000-0100-000031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98" name="Shape 4">
          <a:extLst>
            <a:ext uri="{FF2B5EF4-FFF2-40B4-BE49-F238E27FC236}">
              <a16:creationId xmlns:a16="http://schemas.microsoft.com/office/drawing/2014/main" id="{00000000-0008-0000-0100-000032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099" name="Shape 4">
          <a:extLst>
            <a:ext uri="{FF2B5EF4-FFF2-40B4-BE49-F238E27FC236}">
              <a16:creationId xmlns:a16="http://schemas.microsoft.com/office/drawing/2014/main" id="{00000000-0008-0000-0100-000033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00" name="Shape 4">
          <a:extLst>
            <a:ext uri="{FF2B5EF4-FFF2-40B4-BE49-F238E27FC236}">
              <a16:creationId xmlns:a16="http://schemas.microsoft.com/office/drawing/2014/main" id="{00000000-0008-0000-0100-000034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01" name="Shape 4">
          <a:extLst>
            <a:ext uri="{FF2B5EF4-FFF2-40B4-BE49-F238E27FC236}">
              <a16:creationId xmlns:a16="http://schemas.microsoft.com/office/drawing/2014/main" id="{00000000-0008-0000-0100-000035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02" name="Shape 4">
          <a:extLst>
            <a:ext uri="{FF2B5EF4-FFF2-40B4-BE49-F238E27FC236}">
              <a16:creationId xmlns:a16="http://schemas.microsoft.com/office/drawing/2014/main" id="{00000000-0008-0000-0100-000036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03" name="Shape 4">
          <a:extLst>
            <a:ext uri="{FF2B5EF4-FFF2-40B4-BE49-F238E27FC236}">
              <a16:creationId xmlns:a16="http://schemas.microsoft.com/office/drawing/2014/main" id="{00000000-0008-0000-0100-000037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04" name="Shape 4">
          <a:extLst>
            <a:ext uri="{FF2B5EF4-FFF2-40B4-BE49-F238E27FC236}">
              <a16:creationId xmlns:a16="http://schemas.microsoft.com/office/drawing/2014/main" id="{00000000-0008-0000-0100-000038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05" name="Shape 4">
          <a:extLst>
            <a:ext uri="{FF2B5EF4-FFF2-40B4-BE49-F238E27FC236}">
              <a16:creationId xmlns:a16="http://schemas.microsoft.com/office/drawing/2014/main" id="{00000000-0008-0000-0100-000039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06" name="Shape 4">
          <a:extLst>
            <a:ext uri="{FF2B5EF4-FFF2-40B4-BE49-F238E27FC236}">
              <a16:creationId xmlns:a16="http://schemas.microsoft.com/office/drawing/2014/main" id="{00000000-0008-0000-0100-00003A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07" name="Shape 4">
          <a:extLst>
            <a:ext uri="{FF2B5EF4-FFF2-40B4-BE49-F238E27FC236}">
              <a16:creationId xmlns:a16="http://schemas.microsoft.com/office/drawing/2014/main" id="{00000000-0008-0000-0100-00003B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08" name="Shape 4">
          <a:extLst>
            <a:ext uri="{FF2B5EF4-FFF2-40B4-BE49-F238E27FC236}">
              <a16:creationId xmlns:a16="http://schemas.microsoft.com/office/drawing/2014/main" id="{00000000-0008-0000-0100-00003C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09" name="Shape 4">
          <a:extLst>
            <a:ext uri="{FF2B5EF4-FFF2-40B4-BE49-F238E27FC236}">
              <a16:creationId xmlns:a16="http://schemas.microsoft.com/office/drawing/2014/main" id="{00000000-0008-0000-0100-00003D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10" name="Shape 4">
          <a:extLst>
            <a:ext uri="{FF2B5EF4-FFF2-40B4-BE49-F238E27FC236}">
              <a16:creationId xmlns:a16="http://schemas.microsoft.com/office/drawing/2014/main" id="{00000000-0008-0000-0100-00003E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11" name="Shape 4">
          <a:extLst>
            <a:ext uri="{FF2B5EF4-FFF2-40B4-BE49-F238E27FC236}">
              <a16:creationId xmlns:a16="http://schemas.microsoft.com/office/drawing/2014/main" id="{00000000-0008-0000-0100-00003F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12" name="Shape 4">
          <a:extLst>
            <a:ext uri="{FF2B5EF4-FFF2-40B4-BE49-F238E27FC236}">
              <a16:creationId xmlns:a16="http://schemas.microsoft.com/office/drawing/2014/main" id="{00000000-0008-0000-0100-000040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13" name="Shape 4">
          <a:extLst>
            <a:ext uri="{FF2B5EF4-FFF2-40B4-BE49-F238E27FC236}">
              <a16:creationId xmlns:a16="http://schemas.microsoft.com/office/drawing/2014/main" id="{00000000-0008-0000-0100-000041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114" name="Shape 4">
          <a:extLst>
            <a:ext uri="{FF2B5EF4-FFF2-40B4-BE49-F238E27FC236}">
              <a16:creationId xmlns:a16="http://schemas.microsoft.com/office/drawing/2014/main" id="{00000000-0008-0000-0100-000042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115" name="Shape 4">
          <a:extLst>
            <a:ext uri="{FF2B5EF4-FFF2-40B4-BE49-F238E27FC236}">
              <a16:creationId xmlns:a16="http://schemas.microsoft.com/office/drawing/2014/main" id="{00000000-0008-0000-0100-000043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116" name="Shape 4">
          <a:extLst>
            <a:ext uri="{FF2B5EF4-FFF2-40B4-BE49-F238E27FC236}">
              <a16:creationId xmlns:a16="http://schemas.microsoft.com/office/drawing/2014/main" id="{00000000-0008-0000-0100-000044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117" name="Shape 4">
          <a:extLst>
            <a:ext uri="{FF2B5EF4-FFF2-40B4-BE49-F238E27FC236}">
              <a16:creationId xmlns:a16="http://schemas.microsoft.com/office/drawing/2014/main" id="{00000000-0008-0000-0100-000045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118" name="Shape 4">
          <a:extLst>
            <a:ext uri="{FF2B5EF4-FFF2-40B4-BE49-F238E27FC236}">
              <a16:creationId xmlns:a16="http://schemas.microsoft.com/office/drawing/2014/main" id="{00000000-0008-0000-0100-000046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119" name="Shape 4">
          <a:extLst>
            <a:ext uri="{FF2B5EF4-FFF2-40B4-BE49-F238E27FC236}">
              <a16:creationId xmlns:a16="http://schemas.microsoft.com/office/drawing/2014/main" id="{00000000-0008-0000-0100-000047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120" name="Shape 4">
          <a:extLst>
            <a:ext uri="{FF2B5EF4-FFF2-40B4-BE49-F238E27FC236}">
              <a16:creationId xmlns:a16="http://schemas.microsoft.com/office/drawing/2014/main" id="{00000000-0008-0000-0100-000048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121" name="Shape 4">
          <a:extLst>
            <a:ext uri="{FF2B5EF4-FFF2-40B4-BE49-F238E27FC236}">
              <a16:creationId xmlns:a16="http://schemas.microsoft.com/office/drawing/2014/main" id="{00000000-0008-0000-0100-000049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122" name="Shape 4">
          <a:extLst>
            <a:ext uri="{FF2B5EF4-FFF2-40B4-BE49-F238E27FC236}">
              <a16:creationId xmlns:a16="http://schemas.microsoft.com/office/drawing/2014/main" id="{00000000-0008-0000-0100-00004A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123" name="Shape 4">
          <a:extLst>
            <a:ext uri="{FF2B5EF4-FFF2-40B4-BE49-F238E27FC236}">
              <a16:creationId xmlns:a16="http://schemas.microsoft.com/office/drawing/2014/main" id="{00000000-0008-0000-0100-00004B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124" name="Shape 4">
          <a:extLst>
            <a:ext uri="{FF2B5EF4-FFF2-40B4-BE49-F238E27FC236}">
              <a16:creationId xmlns:a16="http://schemas.microsoft.com/office/drawing/2014/main" id="{00000000-0008-0000-0100-00004C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125" name="Shape 4">
          <a:extLst>
            <a:ext uri="{FF2B5EF4-FFF2-40B4-BE49-F238E27FC236}">
              <a16:creationId xmlns:a16="http://schemas.microsoft.com/office/drawing/2014/main" id="{00000000-0008-0000-0100-00004D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126" name="Shape 4">
          <a:extLst>
            <a:ext uri="{FF2B5EF4-FFF2-40B4-BE49-F238E27FC236}">
              <a16:creationId xmlns:a16="http://schemas.microsoft.com/office/drawing/2014/main" id="{00000000-0008-0000-0100-00004E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127" name="Shape 4">
          <a:extLst>
            <a:ext uri="{FF2B5EF4-FFF2-40B4-BE49-F238E27FC236}">
              <a16:creationId xmlns:a16="http://schemas.microsoft.com/office/drawing/2014/main" id="{00000000-0008-0000-0100-00004F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128" name="Shape 4">
          <a:extLst>
            <a:ext uri="{FF2B5EF4-FFF2-40B4-BE49-F238E27FC236}">
              <a16:creationId xmlns:a16="http://schemas.microsoft.com/office/drawing/2014/main" id="{00000000-0008-0000-0100-000050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129" name="Shape 4">
          <a:extLst>
            <a:ext uri="{FF2B5EF4-FFF2-40B4-BE49-F238E27FC236}">
              <a16:creationId xmlns:a16="http://schemas.microsoft.com/office/drawing/2014/main" id="{00000000-0008-0000-0100-000051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130" name="Shape 4">
          <a:extLst>
            <a:ext uri="{FF2B5EF4-FFF2-40B4-BE49-F238E27FC236}">
              <a16:creationId xmlns:a16="http://schemas.microsoft.com/office/drawing/2014/main" id="{00000000-0008-0000-0100-000052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131" name="Shape 4">
          <a:extLst>
            <a:ext uri="{FF2B5EF4-FFF2-40B4-BE49-F238E27FC236}">
              <a16:creationId xmlns:a16="http://schemas.microsoft.com/office/drawing/2014/main" id="{00000000-0008-0000-0100-000053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132" name="Shape 4">
          <a:extLst>
            <a:ext uri="{FF2B5EF4-FFF2-40B4-BE49-F238E27FC236}">
              <a16:creationId xmlns:a16="http://schemas.microsoft.com/office/drawing/2014/main" id="{00000000-0008-0000-0100-000054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133" name="Shape 4">
          <a:extLst>
            <a:ext uri="{FF2B5EF4-FFF2-40B4-BE49-F238E27FC236}">
              <a16:creationId xmlns:a16="http://schemas.microsoft.com/office/drawing/2014/main" id="{00000000-0008-0000-0100-000055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134" name="Shape 4">
          <a:extLst>
            <a:ext uri="{FF2B5EF4-FFF2-40B4-BE49-F238E27FC236}">
              <a16:creationId xmlns:a16="http://schemas.microsoft.com/office/drawing/2014/main" id="{00000000-0008-0000-0100-000056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135" name="Shape 4">
          <a:extLst>
            <a:ext uri="{FF2B5EF4-FFF2-40B4-BE49-F238E27FC236}">
              <a16:creationId xmlns:a16="http://schemas.microsoft.com/office/drawing/2014/main" id="{00000000-0008-0000-0100-000057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136" name="Shape 4">
          <a:extLst>
            <a:ext uri="{FF2B5EF4-FFF2-40B4-BE49-F238E27FC236}">
              <a16:creationId xmlns:a16="http://schemas.microsoft.com/office/drawing/2014/main" id="{00000000-0008-0000-0100-000058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137" name="Shape 4">
          <a:extLst>
            <a:ext uri="{FF2B5EF4-FFF2-40B4-BE49-F238E27FC236}">
              <a16:creationId xmlns:a16="http://schemas.microsoft.com/office/drawing/2014/main" id="{00000000-0008-0000-0100-000059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138" name="Shape 4">
          <a:extLst>
            <a:ext uri="{FF2B5EF4-FFF2-40B4-BE49-F238E27FC236}">
              <a16:creationId xmlns:a16="http://schemas.microsoft.com/office/drawing/2014/main" id="{00000000-0008-0000-0100-00005A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39" name="Shape 4">
          <a:extLst>
            <a:ext uri="{FF2B5EF4-FFF2-40B4-BE49-F238E27FC236}">
              <a16:creationId xmlns:a16="http://schemas.microsoft.com/office/drawing/2014/main" id="{00000000-0008-0000-0100-00005B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40" name="Shape 4">
          <a:extLst>
            <a:ext uri="{FF2B5EF4-FFF2-40B4-BE49-F238E27FC236}">
              <a16:creationId xmlns:a16="http://schemas.microsoft.com/office/drawing/2014/main" id="{00000000-0008-0000-0100-00005C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41" name="Shape 4">
          <a:extLst>
            <a:ext uri="{FF2B5EF4-FFF2-40B4-BE49-F238E27FC236}">
              <a16:creationId xmlns:a16="http://schemas.microsoft.com/office/drawing/2014/main" id="{00000000-0008-0000-0100-00005D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42" name="Shape 4">
          <a:extLst>
            <a:ext uri="{FF2B5EF4-FFF2-40B4-BE49-F238E27FC236}">
              <a16:creationId xmlns:a16="http://schemas.microsoft.com/office/drawing/2014/main" id="{00000000-0008-0000-0100-00005E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43" name="Shape 4">
          <a:extLst>
            <a:ext uri="{FF2B5EF4-FFF2-40B4-BE49-F238E27FC236}">
              <a16:creationId xmlns:a16="http://schemas.microsoft.com/office/drawing/2014/main" id="{00000000-0008-0000-0100-00005F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44" name="Shape 4">
          <a:extLst>
            <a:ext uri="{FF2B5EF4-FFF2-40B4-BE49-F238E27FC236}">
              <a16:creationId xmlns:a16="http://schemas.microsoft.com/office/drawing/2014/main" id="{00000000-0008-0000-0100-000060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45" name="Shape 4">
          <a:extLst>
            <a:ext uri="{FF2B5EF4-FFF2-40B4-BE49-F238E27FC236}">
              <a16:creationId xmlns:a16="http://schemas.microsoft.com/office/drawing/2014/main" id="{00000000-0008-0000-0100-000061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46" name="Shape 4">
          <a:extLst>
            <a:ext uri="{FF2B5EF4-FFF2-40B4-BE49-F238E27FC236}">
              <a16:creationId xmlns:a16="http://schemas.microsoft.com/office/drawing/2014/main" id="{00000000-0008-0000-0100-000062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47" name="Shape 4">
          <a:extLst>
            <a:ext uri="{FF2B5EF4-FFF2-40B4-BE49-F238E27FC236}">
              <a16:creationId xmlns:a16="http://schemas.microsoft.com/office/drawing/2014/main" id="{00000000-0008-0000-0100-000063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48" name="Shape 4">
          <a:extLst>
            <a:ext uri="{FF2B5EF4-FFF2-40B4-BE49-F238E27FC236}">
              <a16:creationId xmlns:a16="http://schemas.microsoft.com/office/drawing/2014/main" id="{00000000-0008-0000-0100-000064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49" name="Shape 4">
          <a:extLst>
            <a:ext uri="{FF2B5EF4-FFF2-40B4-BE49-F238E27FC236}">
              <a16:creationId xmlns:a16="http://schemas.microsoft.com/office/drawing/2014/main" id="{00000000-0008-0000-0100-000065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50" name="Shape 4">
          <a:extLst>
            <a:ext uri="{FF2B5EF4-FFF2-40B4-BE49-F238E27FC236}">
              <a16:creationId xmlns:a16="http://schemas.microsoft.com/office/drawing/2014/main" id="{00000000-0008-0000-0100-000066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51" name="Shape 4">
          <a:extLst>
            <a:ext uri="{FF2B5EF4-FFF2-40B4-BE49-F238E27FC236}">
              <a16:creationId xmlns:a16="http://schemas.microsoft.com/office/drawing/2014/main" id="{00000000-0008-0000-0100-000067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52" name="Shape 4">
          <a:extLst>
            <a:ext uri="{FF2B5EF4-FFF2-40B4-BE49-F238E27FC236}">
              <a16:creationId xmlns:a16="http://schemas.microsoft.com/office/drawing/2014/main" id="{00000000-0008-0000-0100-000068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53" name="Shape 4">
          <a:extLst>
            <a:ext uri="{FF2B5EF4-FFF2-40B4-BE49-F238E27FC236}">
              <a16:creationId xmlns:a16="http://schemas.microsoft.com/office/drawing/2014/main" id="{00000000-0008-0000-0100-000069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54" name="Shape 4">
          <a:extLst>
            <a:ext uri="{FF2B5EF4-FFF2-40B4-BE49-F238E27FC236}">
              <a16:creationId xmlns:a16="http://schemas.microsoft.com/office/drawing/2014/main" id="{00000000-0008-0000-0100-00006A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55" name="Shape 4">
          <a:extLst>
            <a:ext uri="{FF2B5EF4-FFF2-40B4-BE49-F238E27FC236}">
              <a16:creationId xmlns:a16="http://schemas.microsoft.com/office/drawing/2014/main" id="{00000000-0008-0000-0100-00006B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56" name="Shape 4">
          <a:extLst>
            <a:ext uri="{FF2B5EF4-FFF2-40B4-BE49-F238E27FC236}">
              <a16:creationId xmlns:a16="http://schemas.microsoft.com/office/drawing/2014/main" id="{00000000-0008-0000-0100-00006C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57" name="Shape 4">
          <a:extLst>
            <a:ext uri="{FF2B5EF4-FFF2-40B4-BE49-F238E27FC236}">
              <a16:creationId xmlns:a16="http://schemas.microsoft.com/office/drawing/2014/main" id="{00000000-0008-0000-0100-00006D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58" name="Shape 4">
          <a:extLst>
            <a:ext uri="{FF2B5EF4-FFF2-40B4-BE49-F238E27FC236}">
              <a16:creationId xmlns:a16="http://schemas.microsoft.com/office/drawing/2014/main" id="{00000000-0008-0000-0100-00006E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59" name="Shape 4">
          <a:extLst>
            <a:ext uri="{FF2B5EF4-FFF2-40B4-BE49-F238E27FC236}">
              <a16:creationId xmlns:a16="http://schemas.microsoft.com/office/drawing/2014/main" id="{00000000-0008-0000-0100-00006F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60" name="Shape 4">
          <a:extLst>
            <a:ext uri="{FF2B5EF4-FFF2-40B4-BE49-F238E27FC236}">
              <a16:creationId xmlns:a16="http://schemas.microsoft.com/office/drawing/2014/main" id="{00000000-0008-0000-0100-000070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61" name="Shape 4">
          <a:extLst>
            <a:ext uri="{FF2B5EF4-FFF2-40B4-BE49-F238E27FC236}">
              <a16:creationId xmlns:a16="http://schemas.microsoft.com/office/drawing/2014/main" id="{00000000-0008-0000-0100-000071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62" name="Shape 4">
          <a:extLst>
            <a:ext uri="{FF2B5EF4-FFF2-40B4-BE49-F238E27FC236}">
              <a16:creationId xmlns:a16="http://schemas.microsoft.com/office/drawing/2014/main" id="{00000000-0008-0000-0100-000072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63" name="Shape 4">
          <a:extLst>
            <a:ext uri="{FF2B5EF4-FFF2-40B4-BE49-F238E27FC236}">
              <a16:creationId xmlns:a16="http://schemas.microsoft.com/office/drawing/2014/main" id="{00000000-0008-0000-0100-000073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64" name="Shape 4">
          <a:extLst>
            <a:ext uri="{FF2B5EF4-FFF2-40B4-BE49-F238E27FC236}">
              <a16:creationId xmlns:a16="http://schemas.microsoft.com/office/drawing/2014/main" id="{00000000-0008-0000-0100-000074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65" name="Shape 4">
          <a:extLst>
            <a:ext uri="{FF2B5EF4-FFF2-40B4-BE49-F238E27FC236}">
              <a16:creationId xmlns:a16="http://schemas.microsoft.com/office/drawing/2014/main" id="{00000000-0008-0000-0100-000075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66" name="Shape 4">
          <a:extLst>
            <a:ext uri="{FF2B5EF4-FFF2-40B4-BE49-F238E27FC236}">
              <a16:creationId xmlns:a16="http://schemas.microsoft.com/office/drawing/2014/main" id="{00000000-0008-0000-0100-000076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67" name="Shape 4">
          <a:extLst>
            <a:ext uri="{FF2B5EF4-FFF2-40B4-BE49-F238E27FC236}">
              <a16:creationId xmlns:a16="http://schemas.microsoft.com/office/drawing/2014/main" id="{00000000-0008-0000-0100-000077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68" name="Shape 4">
          <a:extLst>
            <a:ext uri="{FF2B5EF4-FFF2-40B4-BE49-F238E27FC236}">
              <a16:creationId xmlns:a16="http://schemas.microsoft.com/office/drawing/2014/main" id="{00000000-0008-0000-0100-000078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69" name="Shape 4">
          <a:extLst>
            <a:ext uri="{FF2B5EF4-FFF2-40B4-BE49-F238E27FC236}">
              <a16:creationId xmlns:a16="http://schemas.microsoft.com/office/drawing/2014/main" id="{00000000-0008-0000-0100-000079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70" name="Shape 4">
          <a:extLst>
            <a:ext uri="{FF2B5EF4-FFF2-40B4-BE49-F238E27FC236}">
              <a16:creationId xmlns:a16="http://schemas.microsoft.com/office/drawing/2014/main" id="{00000000-0008-0000-0100-00007A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71" name="Shape 4">
          <a:extLst>
            <a:ext uri="{FF2B5EF4-FFF2-40B4-BE49-F238E27FC236}">
              <a16:creationId xmlns:a16="http://schemas.microsoft.com/office/drawing/2014/main" id="{00000000-0008-0000-0100-00007B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72" name="Shape 4">
          <a:extLst>
            <a:ext uri="{FF2B5EF4-FFF2-40B4-BE49-F238E27FC236}">
              <a16:creationId xmlns:a16="http://schemas.microsoft.com/office/drawing/2014/main" id="{00000000-0008-0000-0100-00007C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73" name="Shape 4">
          <a:extLst>
            <a:ext uri="{FF2B5EF4-FFF2-40B4-BE49-F238E27FC236}">
              <a16:creationId xmlns:a16="http://schemas.microsoft.com/office/drawing/2014/main" id="{00000000-0008-0000-0100-00007D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74" name="Shape 4">
          <a:extLst>
            <a:ext uri="{FF2B5EF4-FFF2-40B4-BE49-F238E27FC236}">
              <a16:creationId xmlns:a16="http://schemas.microsoft.com/office/drawing/2014/main" id="{00000000-0008-0000-0100-00007E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75" name="Shape 4">
          <a:extLst>
            <a:ext uri="{FF2B5EF4-FFF2-40B4-BE49-F238E27FC236}">
              <a16:creationId xmlns:a16="http://schemas.microsoft.com/office/drawing/2014/main" id="{00000000-0008-0000-0100-00007F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76" name="Shape 4">
          <a:extLst>
            <a:ext uri="{FF2B5EF4-FFF2-40B4-BE49-F238E27FC236}">
              <a16:creationId xmlns:a16="http://schemas.microsoft.com/office/drawing/2014/main" id="{00000000-0008-0000-0100-000080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77" name="Shape 4">
          <a:extLst>
            <a:ext uri="{FF2B5EF4-FFF2-40B4-BE49-F238E27FC236}">
              <a16:creationId xmlns:a16="http://schemas.microsoft.com/office/drawing/2014/main" id="{00000000-0008-0000-0100-000081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78" name="Shape 4">
          <a:extLst>
            <a:ext uri="{FF2B5EF4-FFF2-40B4-BE49-F238E27FC236}">
              <a16:creationId xmlns:a16="http://schemas.microsoft.com/office/drawing/2014/main" id="{00000000-0008-0000-0100-000082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79" name="Shape 4">
          <a:extLst>
            <a:ext uri="{FF2B5EF4-FFF2-40B4-BE49-F238E27FC236}">
              <a16:creationId xmlns:a16="http://schemas.microsoft.com/office/drawing/2014/main" id="{00000000-0008-0000-0100-000083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80" name="Shape 4">
          <a:extLst>
            <a:ext uri="{FF2B5EF4-FFF2-40B4-BE49-F238E27FC236}">
              <a16:creationId xmlns:a16="http://schemas.microsoft.com/office/drawing/2014/main" id="{00000000-0008-0000-0100-000084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81" name="Shape 4">
          <a:extLst>
            <a:ext uri="{FF2B5EF4-FFF2-40B4-BE49-F238E27FC236}">
              <a16:creationId xmlns:a16="http://schemas.microsoft.com/office/drawing/2014/main" id="{00000000-0008-0000-0100-000085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82" name="Shape 4">
          <a:extLst>
            <a:ext uri="{FF2B5EF4-FFF2-40B4-BE49-F238E27FC236}">
              <a16:creationId xmlns:a16="http://schemas.microsoft.com/office/drawing/2014/main" id="{00000000-0008-0000-0100-000086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83" name="Shape 4">
          <a:extLst>
            <a:ext uri="{FF2B5EF4-FFF2-40B4-BE49-F238E27FC236}">
              <a16:creationId xmlns:a16="http://schemas.microsoft.com/office/drawing/2014/main" id="{00000000-0008-0000-0100-000087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84" name="Shape 4">
          <a:extLst>
            <a:ext uri="{FF2B5EF4-FFF2-40B4-BE49-F238E27FC236}">
              <a16:creationId xmlns:a16="http://schemas.microsoft.com/office/drawing/2014/main" id="{00000000-0008-0000-0100-000088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85" name="Shape 4">
          <a:extLst>
            <a:ext uri="{FF2B5EF4-FFF2-40B4-BE49-F238E27FC236}">
              <a16:creationId xmlns:a16="http://schemas.microsoft.com/office/drawing/2014/main" id="{00000000-0008-0000-0100-000089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86" name="Shape 4">
          <a:extLst>
            <a:ext uri="{FF2B5EF4-FFF2-40B4-BE49-F238E27FC236}">
              <a16:creationId xmlns:a16="http://schemas.microsoft.com/office/drawing/2014/main" id="{00000000-0008-0000-0100-00008A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87" name="Shape 4">
          <a:extLst>
            <a:ext uri="{FF2B5EF4-FFF2-40B4-BE49-F238E27FC236}">
              <a16:creationId xmlns:a16="http://schemas.microsoft.com/office/drawing/2014/main" id="{00000000-0008-0000-0100-00008B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188" name="Shape 4">
          <a:extLst>
            <a:ext uri="{FF2B5EF4-FFF2-40B4-BE49-F238E27FC236}">
              <a16:creationId xmlns:a16="http://schemas.microsoft.com/office/drawing/2014/main" id="{00000000-0008-0000-0100-00008C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189" name="Shape 4">
          <a:extLst>
            <a:ext uri="{FF2B5EF4-FFF2-40B4-BE49-F238E27FC236}">
              <a16:creationId xmlns:a16="http://schemas.microsoft.com/office/drawing/2014/main" id="{00000000-0008-0000-0100-00008D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190" name="Shape 4">
          <a:extLst>
            <a:ext uri="{FF2B5EF4-FFF2-40B4-BE49-F238E27FC236}">
              <a16:creationId xmlns:a16="http://schemas.microsoft.com/office/drawing/2014/main" id="{00000000-0008-0000-0100-00008E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191" name="Shape 4">
          <a:extLst>
            <a:ext uri="{FF2B5EF4-FFF2-40B4-BE49-F238E27FC236}">
              <a16:creationId xmlns:a16="http://schemas.microsoft.com/office/drawing/2014/main" id="{00000000-0008-0000-0100-00008F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192" name="Shape 4">
          <a:extLst>
            <a:ext uri="{FF2B5EF4-FFF2-40B4-BE49-F238E27FC236}">
              <a16:creationId xmlns:a16="http://schemas.microsoft.com/office/drawing/2014/main" id="{00000000-0008-0000-0100-000090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193" name="Shape 4">
          <a:extLst>
            <a:ext uri="{FF2B5EF4-FFF2-40B4-BE49-F238E27FC236}">
              <a16:creationId xmlns:a16="http://schemas.microsoft.com/office/drawing/2014/main" id="{00000000-0008-0000-0100-000091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194" name="Shape 4">
          <a:extLst>
            <a:ext uri="{FF2B5EF4-FFF2-40B4-BE49-F238E27FC236}">
              <a16:creationId xmlns:a16="http://schemas.microsoft.com/office/drawing/2014/main" id="{00000000-0008-0000-0100-000092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195" name="Shape 4">
          <a:extLst>
            <a:ext uri="{FF2B5EF4-FFF2-40B4-BE49-F238E27FC236}">
              <a16:creationId xmlns:a16="http://schemas.microsoft.com/office/drawing/2014/main" id="{00000000-0008-0000-0100-000093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196" name="Shape 4">
          <a:extLst>
            <a:ext uri="{FF2B5EF4-FFF2-40B4-BE49-F238E27FC236}">
              <a16:creationId xmlns:a16="http://schemas.microsoft.com/office/drawing/2014/main" id="{00000000-0008-0000-0100-000094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197" name="Shape 4">
          <a:extLst>
            <a:ext uri="{FF2B5EF4-FFF2-40B4-BE49-F238E27FC236}">
              <a16:creationId xmlns:a16="http://schemas.microsoft.com/office/drawing/2014/main" id="{00000000-0008-0000-0100-000095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198" name="Shape 4">
          <a:extLst>
            <a:ext uri="{FF2B5EF4-FFF2-40B4-BE49-F238E27FC236}">
              <a16:creationId xmlns:a16="http://schemas.microsoft.com/office/drawing/2014/main" id="{00000000-0008-0000-0100-000096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199" name="Shape 4">
          <a:extLst>
            <a:ext uri="{FF2B5EF4-FFF2-40B4-BE49-F238E27FC236}">
              <a16:creationId xmlns:a16="http://schemas.microsoft.com/office/drawing/2014/main" id="{00000000-0008-0000-0100-000097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200" name="Shape 4">
          <a:extLst>
            <a:ext uri="{FF2B5EF4-FFF2-40B4-BE49-F238E27FC236}">
              <a16:creationId xmlns:a16="http://schemas.microsoft.com/office/drawing/2014/main" id="{00000000-0008-0000-0100-000098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201" name="Shape 4">
          <a:extLst>
            <a:ext uri="{FF2B5EF4-FFF2-40B4-BE49-F238E27FC236}">
              <a16:creationId xmlns:a16="http://schemas.microsoft.com/office/drawing/2014/main" id="{00000000-0008-0000-0100-000099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202" name="Shape 4">
          <a:extLst>
            <a:ext uri="{FF2B5EF4-FFF2-40B4-BE49-F238E27FC236}">
              <a16:creationId xmlns:a16="http://schemas.microsoft.com/office/drawing/2014/main" id="{00000000-0008-0000-0100-00009A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203" name="Shape 4">
          <a:extLst>
            <a:ext uri="{FF2B5EF4-FFF2-40B4-BE49-F238E27FC236}">
              <a16:creationId xmlns:a16="http://schemas.microsoft.com/office/drawing/2014/main" id="{00000000-0008-0000-0100-00009B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204" name="Shape 4">
          <a:extLst>
            <a:ext uri="{FF2B5EF4-FFF2-40B4-BE49-F238E27FC236}">
              <a16:creationId xmlns:a16="http://schemas.microsoft.com/office/drawing/2014/main" id="{00000000-0008-0000-0100-00009C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205" name="Shape 4">
          <a:extLst>
            <a:ext uri="{FF2B5EF4-FFF2-40B4-BE49-F238E27FC236}">
              <a16:creationId xmlns:a16="http://schemas.microsoft.com/office/drawing/2014/main" id="{00000000-0008-0000-0100-00009D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206" name="Shape 4">
          <a:extLst>
            <a:ext uri="{FF2B5EF4-FFF2-40B4-BE49-F238E27FC236}">
              <a16:creationId xmlns:a16="http://schemas.microsoft.com/office/drawing/2014/main" id="{00000000-0008-0000-0100-00009E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207" name="Shape 4">
          <a:extLst>
            <a:ext uri="{FF2B5EF4-FFF2-40B4-BE49-F238E27FC236}">
              <a16:creationId xmlns:a16="http://schemas.microsoft.com/office/drawing/2014/main" id="{00000000-0008-0000-0100-00009F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208" name="Shape 4">
          <a:extLst>
            <a:ext uri="{FF2B5EF4-FFF2-40B4-BE49-F238E27FC236}">
              <a16:creationId xmlns:a16="http://schemas.microsoft.com/office/drawing/2014/main" id="{00000000-0008-0000-0100-0000A0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209" name="Shape 4">
          <a:extLst>
            <a:ext uri="{FF2B5EF4-FFF2-40B4-BE49-F238E27FC236}">
              <a16:creationId xmlns:a16="http://schemas.microsoft.com/office/drawing/2014/main" id="{00000000-0008-0000-0100-0000A1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210" name="Shape 4">
          <a:extLst>
            <a:ext uri="{FF2B5EF4-FFF2-40B4-BE49-F238E27FC236}">
              <a16:creationId xmlns:a16="http://schemas.microsoft.com/office/drawing/2014/main" id="{00000000-0008-0000-0100-0000A2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211" name="Shape 4">
          <a:extLst>
            <a:ext uri="{FF2B5EF4-FFF2-40B4-BE49-F238E27FC236}">
              <a16:creationId xmlns:a16="http://schemas.microsoft.com/office/drawing/2014/main" id="{00000000-0008-0000-0100-0000A3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212" name="Shape 4">
          <a:extLst>
            <a:ext uri="{FF2B5EF4-FFF2-40B4-BE49-F238E27FC236}">
              <a16:creationId xmlns:a16="http://schemas.microsoft.com/office/drawing/2014/main" id="{00000000-0008-0000-0100-0000A4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213" name="Shape 4">
          <a:extLst>
            <a:ext uri="{FF2B5EF4-FFF2-40B4-BE49-F238E27FC236}">
              <a16:creationId xmlns:a16="http://schemas.microsoft.com/office/drawing/2014/main" id="{00000000-0008-0000-0100-0000A5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14" name="Shape 4">
          <a:extLst>
            <a:ext uri="{FF2B5EF4-FFF2-40B4-BE49-F238E27FC236}">
              <a16:creationId xmlns:a16="http://schemas.microsoft.com/office/drawing/2014/main" id="{00000000-0008-0000-0100-0000A6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15" name="Shape 4">
          <a:extLst>
            <a:ext uri="{FF2B5EF4-FFF2-40B4-BE49-F238E27FC236}">
              <a16:creationId xmlns:a16="http://schemas.microsoft.com/office/drawing/2014/main" id="{00000000-0008-0000-0100-0000A7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16" name="Shape 4">
          <a:extLst>
            <a:ext uri="{FF2B5EF4-FFF2-40B4-BE49-F238E27FC236}">
              <a16:creationId xmlns:a16="http://schemas.microsoft.com/office/drawing/2014/main" id="{00000000-0008-0000-0100-0000A8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17" name="Shape 4">
          <a:extLst>
            <a:ext uri="{FF2B5EF4-FFF2-40B4-BE49-F238E27FC236}">
              <a16:creationId xmlns:a16="http://schemas.microsoft.com/office/drawing/2014/main" id="{00000000-0008-0000-0100-0000A9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18" name="Shape 4">
          <a:extLst>
            <a:ext uri="{FF2B5EF4-FFF2-40B4-BE49-F238E27FC236}">
              <a16:creationId xmlns:a16="http://schemas.microsoft.com/office/drawing/2014/main" id="{00000000-0008-0000-0100-0000AA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19" name="Shape 4">
          <a:extLst>
            <a:ext uri="{FF2B5EF4-FFF2-40B4-BE49-F238E27FC236}">
              <a16:creationId xmlns:a16="http://schemas.microsoft.com/office/drawing/2014/main" id="{00000000-0008-0000-0100-0000AB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20" name="Shape 4">
          <a:extLst>
            <a:ext uri="{FF2B5EF4-FFF2-40B4-BE49-F238E27FC236}">
              <a16:creationId xmlns:a16="http://schemas.microsoft.com/office/drawing/2014/main" id="{00000000-0008-0000-0100-0000AC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21" name="Shape 4">
          <a:extLst>
            <a:ext uri="{FF2B5EF4-FFF2-40B4-BE49-F238E27FC236}">
              <a16:creationId xmlns:a16="http://schemas.microsoft.com/office/drawing/2014/main" id="{00000000-0008-0000-0100-0000AD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22" name="Shape 4">
          <a:extLst>
            <a:ext uri="{FF2B5EF4-FFF2-40B4-BE49-F238E27FC236}">
              <a16:creationId xmlns:a16="http://schemas.microsoft.com/office/drawing/2014/main" id="{00000000-0008-0000-0100-0000AE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23" name="Shape 4">
          <a:extLst>
            <a:ext uri="{FF2B5EF4-FFF2-40B4-BE49-F238E27FC236}">
              <a16:creationId xmlns:a16="http://schemas.microsoft.com/office/drawing/2014/main" id="{00000000-0008-0000-0100-0000AF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24" name="Shape 4">
          <a:extLst>
            <a:ext uri="{FF2B5EF4-FFF2-40B4-BE49-F238E27FC236}">
              <a16:creationId xmlns:a16="http://schemas.microsoft.com/office/drawing/2014/main" id="{00000000-0008-0000-0100-0000B0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25" name="Shape 4">
          <a:extLst>
            <a:ext uri="{FF2B5EF4-FFF2-40B4-BE49-F238E27FC236}">
              <a16:creationId xmlns:a16="http://schemas.microsoft.com/office/drawing/2014/main" id="{00000000-0008-0000-0100-0000B1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26" name="Shape 4">
          <a:extLst>
            <a:ext uri="{FF2B5EF4-FFF2-40B4-BE49-F238E27FC236}">
              <a16:creationId xmlns:a16="http://schemas.microsoft.com/office/drawing/2014/main" id="{00000000-0008-0000-0100-0000B2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27" name="Shape 4">
          <a:extLst>
            <a:ext uri="{FF2B5EF4-FFF2-40B4-BE49-F238E27FC236}">
              <a16:creationId xmlns:a16="http://schemas.microsoft.com/office/drawing/2014/main" id="{00000000-0008-0000-0100-0000B3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28" name="Shape 4">
          <a:extLst>
            <a:ext uri="{FF2B5EF4-FFF2-40B4-BE49-F238E27FC236}">
              <a16:creationId xmlns:a16="http://schemas.microsoft.com/office/drawing/2014/main" id="{00000000-0008-0000-0100-0000B4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29" name="Shape 4">
          <a:extLst>
            <a:ext uri="{FF2B5EF4-FFF2-40B4-BE49-F238E27FC236}">
              <a16:creationId xmlns:a16="http://schemas.microsoft.com/office/drawing/2014/main" id="{00000000-0008-0000-0100-0000B5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30" name="Shape 4">
          <a:extLst>
            <a:ext uri="{FF2B5EF4-FFF2-40B4-BE49-F238E27FC236}">
              <a16:creationId xmlns:a16="http://schemas.microsoft.com/office/drawing/2014/main" id="{00000000-0008-0000-0100-0000B6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31" name="Shape 4">
          <a:extLst>
            <a:ext uri="{FF2B5EF4-FFF2-40B4-BE49-F238E27FC236}">
              <a16:creationId xmlns:a16="http://schemas.microsoft.com/office/drawing/2014/main" id="{00000000-0008-0000-0100-0000B7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32" name="Shape 4">
          <a:extLst>
            <a:ext uri="{FF2B5EF4-FFF2-40B4-BE49-F238E27FC236}">
              <a16:creationId xmlns:a16="http://schemas.microsoft.com/office/drawing/2014/main" id="{00000000-0008-0000-0100-0000B8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33" name="Shape 4">
          <a:extLst>
            <a:ext uri="{FF2B5EF4-FFF2-40B4-BE49-F238E27FC236}">
              <a16:creationId xmlns:a16="http://schemas.microsoft.com/office/drawing/2014/main" id="{00000000-0008-0000-0100-0000B9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34" name="Shape 4">
          <a:extLst>
            <a:ext uri="{FF2B5EF4-FFF2-40B4-BE49-F238E27FC236}">
              <a16:creationId xmlns:a16="http://schemas.microsoft.com/office/drawing/2014/main" id="{00000000-0008-0000-0100-0000BA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35" name="Shape 4">
          <a:extLst>
            <a:ext uri="{FF2B5EF4-FFF2-40B4-BE49-F238E27FC236}">
              <a16:creationId xmlns:a16="http://schemas.microsoft.com/office/drawing/2014/main" id="{00000000-0008-0000-0100-0000BB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36" name="Shape 4">
          <a:extLst>
            <a:ext uri="{FF2B5EF4-FFF2-40B4-BE49-F238E27FC236}">
              <a16:creationId xmlns:a16="http://schemas.microsoft.com/office/drawing/2014/main" id="{00000000-0008-0000-0100-0000BC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37" name="Shape 4">
          <a:extLst>
            <a:ext uri="{FF2B5EF4-FFF2-40B4-BE49-F238E27FC236}">
              <a16:creationId xmlns:a16="http://schemas.microsoft.com/office/drawing/2014/main" id="{00000000-0008-0000-0100-0000BD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38" name="Shape 4">
          <a:extLst>
            <a:ext uri="{FF2B5EF4-FFF2-40B4-BE49-F238E27FC236}">
              <a16:creationId xmlns:a16="http://schemas.microsoft.com/office/drawing/2014/main" id="{00000000-0008-0000-0100-0000BE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39" name="Shape 4">
          <a:extLst>
            <a:ext uri="{FF2B5EF4-FFF2-40B4-BE49-F238E27FC236}">
              <a16:creationId xmlns:a16="http://schemas.microsoft.com/office/drawing/2014/main" id="{00000000-0008-0000-0100-0000BF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40" name="Shape 4">
          <a:extLst>
            <a:ext uri="{FF2B5EF4-FFF2-40B4-BE49-F238E27FC236}">
              <a16:creationId xmlns:a16="http://schemas.microsoft.com/office/drawing/2014/main" id="{00000000-0008-0000-0100-0000C0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41" name="Shape 4">
          <a:extLst>
            <a:ext uri="{FF2B5EF4-FFF2-40B4-BE49-F238E27FC236}">
              <a16:creationId xmlns:a16="http://schemas.microsoft.com/office/drawing/2014/main" id="{00000000-0008-0000-0100-0000C1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42" name="Shape 4">
          <a:extLst>
            <a:ext uri="{FF2B5EF4-FFF2-40B4-BE49-F238E27FC236}">
              <a16:creationId xmlns:a16="http://schemas.microsoft.com/office/drawing/2014/main" id="{00000000-0008-0000-0100-0000C2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43" name="Shape 4">
          <a:extLst>
            <a:ext uri="{FF2B5EF4-FFF2-40B4-BE49-F238E27FC236}">
              <a16:creationId xmlns:a16="http://schemas.microsoft.com/office/drawing/2014/main" id="{00000000-0008-0000-0100-0000C3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44" name="Shape 4">
          <a:extLst>
            <a:ext uri="{FF2B5EF4-FFF2-40B4-BE49-F238E27FC236}">
              <a16:creationId xmlns:a16="http://schemas.microsoft.com/office/drawing/2014/main" id="{00000000-0008-0000-0100-0000C4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45" name="Shape 4">
          <a:extLst>
            <a:ext uri="{FF2B5EF4-FFF2-40B4-BE49-F238E27FC236}">
              <a16:creationId xmlns:a16="http://schemas.microsoft.com/office/drawing/2014/main" id="{00000000-0008-0000-0100-0000C5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46" name="Shape 4">
          <a:extLst>
            <a:ext uri="{FF2B5EF4-FFF2-40B4-BE49-F238E27FC236}">
              <a16:creationId xmlns:a16="http://schemas.microsoft.com/office/drawing/2014/main" id="{00000000-0008-0000-0100-0000C6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47" name="Shape 4">
          <a:extLst>
            <a:ext uri="{FF2B5EF4-FFF2-40B4-BE49-F238E27FC236}">
              <a16:creationId xmlns:a16="http://schemas.microsoft.com/office/drawing/2014/main" id="{00000000-0008-0000-0100-0000C7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48" name="Shape 4">
          <a:extLst>
            <a:ext uri="{FF2B5EF4-FFF2-40B4-BE49-F238E27FC236}">
              <a16:creationId xmlns:a16="http://schemas.microsoft.com/office/drawing/2014/main" id="{00000000-0008-0000-0100-0000C8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49" name="Shape 4">
          <a:extLst>
            <a:ext uri="{FF2B5EF4-FFF2-40B4-BE49-F238E27FC236}">
              <a16:creationId xmlns:a16="http://schemas.microsoft.com/office/drawing/2014/main" id="{00000000-0008-0000-0100-0000C9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50" name="Shape 4">
          <a:extLst>
            <a:ext uri="{FF2B5EF4-FFF2-40B4-BE49-F238E27FC236}">
              <a16:creationId xmlns:a16="http://schemas.microsoft.com/office/drawing/2014/main" id="{00000000-0008-0000-0100-0000CA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51" name="Shape 4">
          <a:extLst>
            <a:ext uri="{FF2B5EF4-FFF2-40B4-BE49-F238E27FC236}">
              <a16:creationId xmlns:a16="http://schemas.microsoft.com/office/drawing/2014/main" id="{00000000-0008-0000-0100-0000CB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52" name="Shape 4">
          <a:extLst>
            <a:ext uri="{FF2B5EF4-FFF2-40B4-BE49-F238E27FC236}">
              <a16:creationId xmlns:a16="http://schemas.microsoft.com/office/drawing/2014/main" id="{00000000-0008-0000-0100-0000CC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53" name="Shape 4">
          <a:extLst>
            <a:ext uri="{FF2B5EF4-FFF2-40B4-BE49-F238E27FC236}">
              <a16:creationId xmlns:a16="http://schemas.microsoft.com/office/drawing/2014/main" id="{00000000-0008-0000-0100-0000CD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54" name="Shape 4">
          <a:extLst>
            <a:ext uri="{FF2B5EF4-FFF2-40B4-BE49-F238E27FC236}">
              <a16:creationId xmlns:a16="http://schemas.microsoft.com/office/drawing/2014/main" id="{00000000-0008-0000-0100-0000CE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55" name="Shape 4">
          <a:extLst>
            <a:ext uri="{FF2B5EF4-FFF2-40B4-BE49-F238E27FC236}">
              <a16:creationId xmlns:a16="http://schemas.microsoft.com/office/drawing/2014/main" id="{00000000-0008-0000-0100-0000CF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56" name="Shape 4">
          <a:extLst>
            <a:ext uri="{FF2B5EF4-FFF2-40B4-BE49-F238E27FC236}">
              <a16:creationId xmlns:a16="http://schemas.microsoft.com/office/drawing/2014/main" id="{00000000-0008-0000-0100-0000D0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57" name="Shape 4">
          <a:extLst>
            <a:ext uri="{FF2B5EF4-FFF2-40B4-BE49-F238E27FC236}">
              <a16:creationId xmlns:a16="http://schemas.microsoft.com/office/drawing/2014/main" id="{00000000-0008-0000-0100-0000D1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58" name="Shape 4">
          <a:extLst>
            <a:ext uri="{FF2B5EF4-FFF2-40B4-BE49-F238E27FC236}">
              <a16:creationId xmlns:a16="http://schemas.microsoft.com/office/drawing/2014/main" id="{00000000-0008-0000-0100-0000D2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59" name="Shape 4">
          <a:extLst>
            <a:ext uri="{FF2B5EF4-FFF2-40B4-BE49-F238E27FC236}">
              <a16:creationId xmlns:a16="http://schemas.microsoft.com/office/drawing/2014/main" id="{00000000-0008-0000-0100-0000D3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60" name="Shape 4">
          <a:extLst>
            <a:ext uri="{FF2B5EF4-FFF2-40B4-BE49-F238E27FC236}">
              <a16:creationId xmlns:a16="http://schemas.microsoft.com/office/drawing/2014/main" id="{00000000-0008-0000-0100-0000D4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61" name="Shape 4">
          <a:extLst>
            <a:ext uri="{FF2B5EF4-FFF2-40B4-BE49-F238E27FC236}">
              <a16:creationId xmlns:a16="http://schemas.microsoft.com/office/drawing/2014/main" id="{00000000-0008-0000-0100-0000D5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62" name="Shape 4">
          <a:extLst>
            <a:ext uri="{FF2B5EF4-FFF2-40B4-BE49-F238E27FC236}">
              <a16:creationId xmlns:a16="http://schemas.microsoft.com/office/drawing/2014/main" id="{00000000-0008-0000-0100-0000D6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63" name="Shape 4">
          <a:extLst>
            <a:ext uri="{FF2B5EF4-FFF2-40B4-BE49-F238E27FC236}">
              <a16:creationId xmlns:a16="http://schemas.microsoft.com/office/drawing/2014/main" id="{00000000-0008-0000-0100-0000D7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64" name="Shape 4">
          <a:extLst>
            <a:ext uri="{FF2B5EF4-FFF2-40B4-BE49-F238E27FC236}">
              <a16:creationId xmlns:a16="http://schemas.microsoft.com/office/drawing/2014/main" id="{00000000-0008-0000-0100-0000D8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65" name="Shape 4">
          <a:extLst>
            <a:ext uri="{FF2B5EF4-FFF2-40B4-BE49-F238E27FC236}">
              <a16:creationId xmlns:a16="http://schemas.microsoft.com/office/drawing/2014/main" id="{00000000-0008-0000-0100-0000D9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66" name="Shape 4">
          <a:extLst>
            <a:ext uri="{FF2B5EF4-FFF2-40B4-BE49-F238E27FC236}">
              <a16:creationId xmlns:a16="http://schemas.microsoft.com/office/drawing/2014/main" id="{00000000-0008-0000-0100-0000DA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67" name="Shape 4">
          <a:extLst>
            <a:ext uri="{FF2B5EF4-FFF2-40B4-BE49-F238E27FC236}">
              <a16:creationId xmlns:a16="http://schemas.microsoft.com/office/drawing/2014/main" id="{00000000-0008-0000-0100-0000DB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68" name="Shape 4">
          <a:extLst>
            <a:ext uri="{FF2B5EF4-FFF2-40B4-BE49-F238E27FC236}">
              <a16:creationId xmlns:a16="http://schemas.microsoft.com/office/drawing/2014/main" id="{00000000-0008-0000-0100-0000DC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69" name="Shape 4">
          <a:extLst>
            <a:ext uri="{FF2B5EF4-FFF2-40B4-BE49-F238E27FC236}">
              <a16:creationId xmlns:a16="http://schemas.microsoft.com/office/drawing/2014/main" id="{00000000-0008-0000-0100-0000DD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70" name="Shape 4">
          <a:extLst>
            <a:ext uri="{FF2B5EF4-FFF2-40B4-BE49-F238E27FC236}">
              <a16:creationId xmlns:a16="http://schemas.microsoft.com/office/drawing/2014/main" id="{00000000-0008-0000-0100-0000DE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71" name="Shape 4">
          <a:extLst>
            <a:ext uri="{FF2B5EF4-FFF2-40B4-BE49-F238E27FC236}">
              <a16:creationId xmlns:a16="http://schemas.microsoft.com/office/drawing/2014/main" id="{00000000-0008-0000-0100-0000DF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72" name="Shape 4">
          <a:extLst>
            <a:ext uri="{FF2B5EF4-FFF2-40B4-BE49-F238E27FC236}">
              <a16:creationId xmlns:a16="http://schemas.microsoft.com/office/drawing/2014/main" id="{00000000-0008-0000-0100-0000E0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73" name="Shape 4">
          <a:extLst>
            <a:ext uri="{FF2B5EF4-FFF2-40B4-BE49-F238E27FC236}">
              <a16:creationId xmlns:a16="http://schemas.microsoft.com/office/drawing/2014/main" id="{00000000-0008-0000-0100-0000E1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74" name="Shape 4">
          <a:extLst>
            <a:ext uri="{FF2B5EF4-FFF2-40B4-BE49-F238E27FC236}">
              <a16:creationId xmlns:a16="http://schemas.microsoft.com/office/drawing/2014/main" id="{00000000-0008-0000-0100-0000E2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75" name="Shape 4">
          <a:extLst>
            <a:ext uri="{FF2B5EF4-FFF2-40B4-BE49-F238E27FC236}">
              <a16:creationId xmlns:a16="http://schemas.microsoft.com/office/drawing/2014/main" id="{00000000-0008-0000-0100-0000E3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76" name="Shape 4">
          <a:extLst>
            <a:ext uri="{FF2B5EF4-FFF2-40B4-BE49-F238E27FC236}">
              <a16:creationId xmlns:a16="http://schemas.microsoft.com/office/drawing/2014/main" id="{00000000-0008-0000-0100-0000E4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77" name="Shape 4">
          <a:extLst>
            <a:ext uri="{FF2B5EF4-FFF2-40B4-BE49-F238E27FC236}">
              <a16:creationId xmlns:a16="http://schemas.microsoft.com/office/drawing/2014/main" id="{00000000-0008-0000-0100-0000E5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78" name="Shape 4">
          <a:extLst>
            <a:ext uri="{FF2B5EF4-FFF2-40B4-BE49-F238E27FC236}">
              <a16:creationId xmlns:a16="http://schemas.microsoft.com/office/drawing/2014/main" id="{00000000-0008-0000-0100-0000E6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79" name="Shape 4">
          <a:extLst>
            <a:ext uri="{FF2B5EF4-FFF2-40B4-BE49-F238E27FC236}">
              <a16:creationId xmlns:a16="http://schemas.microsoft.com/office/drawing/2014/main" id="{00000000-0008-0000-0100-0000E7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80" name="Shape 4">
          <a:extLst>
            <a:ext uri="{FF2B5EF4-FFF2-40B4-BE49-F238E27FC236}">
              <a16:creationId xmlns:a16="http://schemas.microsoft.com/office/drawing/2014/main" id="{00000000-0008-0000-0100-0000E8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81" name="Shape 4">
          <a:extLst>
            <a:ext uri="{FF2B5EF4-FFF2-40B4-BE49-F238E27FC236}">
              <a16:creationId xmlns:a16="http://schemas.microsoft.com/office/drawing/2014/main" id="{00000000-0008-0000-0100-0000E9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82" name="Shape 4">
          <a:extLst>
            <a:ext uri="{FF2B5EF4-FFF2-40B4-BE49-F238E27FC236}">
              <a16:creationId xmlns:a16="http://schemas.microsoft.com/office/drawing/2014/main" id="{00000000-0008-0000-0100-0000EA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83" name="Shape 4">
          <a:extLst>
            <a:ext uri="{FF2B5EF4-FFF2-40B4-BE49-F238E27FC236}">
              <a16:creationId xmlns:a16="http://schemas.microsoft.com/office/drawing/2014/main" id="{00000000-0008-0000-0100-0000EB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84" name="Shape 4">
          <a:extLst>
            <a:ext uri="{FF2B5EF4-FFF2-40B4-BE49-F238E27FC236}">
              <a16:creationId xmlns:a16="http://schemas.microsoft.com/office/drawing/2014/main" id="{00000000-0008-0000-0100-0000EC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85" name="Shape 4">
          <a:extLst>
            <a:ext uri="{FF2B5EF4-FFF2-40B4-BE49-F238E27FC236}">
              <a16:creationId xmlns:a16="http://schemas.microsoft.com/office/drawing/2014/main" id="{00000000-0008-0000-0100-0000ED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86" name="Shape 4">
          <a:extLst>
            <a:ext uri="{FF2B5EF4-FFF2-40B4-BE49-F238E27FC236}">
              <a16:creationId xmlns:a16="http://schemas.microsoft.com/office/drawing/2014/main" id="{00000000-0008-0000-0100-0000EE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87" name="Shape 4">
          <a:extLst>
            <a:ext uri="{FF2B5EF4-FFF2-40B4-BE49-F238E27FC236}">
              <a16:creationId xmlns:a16="http://schemas.microsoft.com/office/drawing/2014/main" id="{00000000-0008-0000-0100-0000EF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88" name="Shape 4">
          <a:extLst>
            <a:ext uri="{FF2B5EF4-FFF2-40B4-BE49-F238E27FC236}">
              <a16:creationId xmlns:a16="http://schemas.microsoft.com/office/drawing/2014/main" id="{00000000-0008-0000-0100-0000F0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89" name="Shape 4">
          <a:extLst>
            <a:ext uri="{FF2B5EF4-FFF2-40B4-BE49-F238E27FC236}">
              <a16:creationId xmlns:a16="http://schemas.microsoft.com/office/drawing/2014/main" id="{00000000-0008-0000-0100-0000F1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90" name="Shape 4">
          <a:extLst>
            <a:ext uri="{FF2B5EF4-FFF2-40B4-BE49-F238E27FC236}">
              <a16:creationId xmlns:a16="http://schemas.microsoft.com/office/drawing/2014/main" id="{00000000-0008-0000-0100-0000F2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91" name="Shape 4">
          <a:extLst>
            <a:ext uri="{FF2B5EF4-FFF2-40B4-BE49-F238E27FC236}">
              <a16:creationId xmlns:a16="http://schemas.microsoft.com/office/drawing/2014/main" id="{00000000-0008-0000-0100-0000F3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92" name="Shape 4">
          <a:extLst>
            <a:ext uri="{FF2B5EF4-FFF2-40B4-BE49-F238E27FC236}">
              <a16:creationId xmlns:a16="http://schemas.microsoft.com/office/drawing/2014/main" id="{00000000-0008-0000-0100-0000F4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93" name="Shape 4">
          <a:extLst>
            <a:ext uri="{FF2B5EF4-FFF2-40B4-BE49-F238E27FC236}">
              <a16:creationId xmlns:a16="http://schemas.microsoft.com/office/drawing/2014/main" id="{00000000-0008-0000-0100-0000F5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94" name="Shape 4">
          <a:extLst>
            <a:ext uri="{FF2B5EF4-FFF2-40B4-BE49-F238E27FC236}">
              <a16:creationId xmlns:a16="http://schemas.microsoft.com/office/drawing/2014/main" id="{00000000-0008-0000-0100-0000F6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95" name="Shape 4">
          <a:extLst>
            <a:ext uri="{FF2B5EF4-FFF2-40B4-BE49-F238E27FC236}">
              <a16:creationId xmlns:a16="http://schemas.microsoft.com/office/drawing/2014/main" id="{00000000-0008-0000-0100-0000F7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96" name="Shape 4">
          <a:extLst>
            <a:ext uri="{FF2B5EF4-FFF2-40B4-BE49-F238E27FC236}">
              <a16:creationId xmlns:a16="http://schemas.microsoft.com/office/drawing/2014/main" id="{00000000-0008-0000-0100-0000F8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97" name="Shape 4">
          <a:extLst>
            <a:ext uri="{FF2B5EF4-FFF2-40B4-BE49-F238E27FC236}">
              <a16:creationId xmlns:a16="http://schemas.microsoft.com/office/drawing/2014/main" id="{00000000-0008-0000-0100-0000F9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98" name="Shape 4">
          <a:extLst>
            <a:ext uri="{FF2B5EF4-FFF2-40B4-BE49-F238E27FC236}">
              <a16:creationId xmlns:a16="http://schemas.microsoft.com/office/drawing/2014/main" id="{00000000-0008-0000-0100-0000FA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299" name="Shape 4">
          <a:extLst>
            <a:ext uri="{FF2B5EF4-FFF2-40B4-BE49-F238E27FC236}">
              <a16:creationId xmlns:a16="http://schemas.microsoft.com/office/drawing/2014/main" id="{00000000-0008-0000-0100-0000FB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00" name="Shape 4">
          <a:extLst>
            <a:ext uri="{FF2B5EF4-FFF2-40B4-BE49-F238E27FC236}">
              <a16:creationId xmlns:a16="http://schemas.microsoft.com/office/drawing/2014/main" id="{00000000-0008-0000-0100-0000FC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01" name="Shape 4">
          <a:extLst>
            <a:ext uri="{FF2B5EF4-FFF2-40B4-BE49-F238E27FC236}">
              <a16:creationId xmlns:a16="http://schemas.microsoft.com/office/drawing/2014/main" id="{00000000-0008-0000-0100-0000FD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02" name="Shape 4">
          <a:extLst>
            <a:ext uri="{FF2B5EF4-FFF2-40B4-BE49-F238E27FC236}">
              <a16:creationId xmlns:a16="http://schemas.microsoft.com/office/drawing/2014/main" id="{00000000-0008-0000-0100-0000FE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03" name="Shape 4">
          <a:extLst>
            <a:ext uri="{FF2B5EF4-FFF2-40B4-BE49-F238E27FC236}">
              <a16:creationId xmlns:a16="http://schemas.microsoft.com/office/drawing/2014/main" id="{00000000-0008-0000-0100-0000FF0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04" name="Shape 4">
          <a:extLst>
            <a:ext uri="{FF2B5EF4-FFF2-40B4-BE49-F238E27FC236}">
              <a16:creationId xmlns:a16="http://schemas.microsoft.com/office/drawing/2014/main" id="{00000000-0008-0000-0100-000000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05" name="Shape 4">
          <a:extLst>
            <a:ext uri="{FF2B5EF4-FFF2-40B4-BE49-F238E27FC236}">
              <a16:creationId xmlns:a16="http://schemas.microsoft.com/office/drawing/2014/main" id="{00000000-0008-0000-0100-000001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06" name="Shape 4">
          <a:extLst>
            <a:ext uri="{FF2B5EF4-FFF2-40B4-BE49-F238E27FC236}">
              <a16:creationId xmlns:a16="http://schemas.microsoft.com/office/drawing/2014/main" id="{00000000-0008-0000-0100-000002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07" name="Shape 4">
          <a:extLst>
            <a:ext uri="{FF2B5EF4-FFF2-40B4-BE49-F238E27FC236}">
              <a16:creationId xmlns:a16="http://schemas.microsoft.com/office/drawing/2014/main" id="{00000000-0008-0000-0100-000003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08" name="Shape 4">
          <a:extLst>
            <a:ext uri="{FF2B5EF4-FFF2-40B4-BE49-F238E27FC236}">
              <a16:creationId xmlns:a16="http://schemas.microsoft.com/office/drawing/2014/main" id="{00000000-0008-0000-0100-000004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09" name="Shape 4">
          <a:extLst>
            <a:ext uri="{FF2B5EF4-FFF2-40B4-BE49-F238E27FC236}">
              <a16:creationId xmlns:a16="http://schemas.microsoft.com/office/drawing/2014/main" id="{00000000-0008-0000-0100-000005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10" name="Shape 4">
          <a:extLst>
            <a:ext uri="{FF2B5EF4-FFF2-40B4-BE49-F238E27FC236}">
              <a16:creationId xmlns:a16="http://schemas.microsoft.com/office/drawing/2014/main" id="{00000000-0008-0000-0100-000006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11" name="Shape 4">
          <a:extLst>
            <a:ext uri="{FF2B5EF4-FFF2-40B4-BE49-F238E27FC236}">
              <a16:creationId xmlns:a16="http://schemas.microsoft.com/office/drawing/2014/main" id="{00000000-0008-0000-0100-000007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12" name="Shape 4">
          <a:extLst>
            <a:ext uri="{FF2B5EF4-FFF2-40B4-BE49-F238E27FC236}">
              <a16:creationId xmlns:a16="http://schemas.microsoft.com/office/drawing/2014/main" id="{00000000-0008-0000-0100-000008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13" name="Shape 4">
          <a:extLst>
            <a:ext uri="{FF2B5EF4-FFF2-40B4-BE49-F238E27FC236}">
              <a16:creationId xmlns:a16="http://schemas.microsoft.com/office/drawing/2014/main" id="{00000000-0008-0000-0100-000009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14" name="Shape 4">
          <a:extLst>
            <a:ext uri="{FF2B5EF4-FFF2-40B4-BE49-F238E27FC236}">
              <a16:creationId xmlns:a16="http://schemas.microsoft.com/office/drawing/2014/main" id="{00000000-0008-0000-0100-00000A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15" name="Shape 4">
          <a:extLst>
            <a:ext uri="{FF2B5EF4-FFF2-40B4-BE49-F238E27FC236}">
              <a16:creationId xmlns:a16="http://schemas.microsoft.com/office/drawing/2014/main" id="{00000000-0008-0000-0100-00000B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16" name="Shape 4">
          <a:extLst>
            <a:ext uri="{FF2B5EF4-FFF2-40B4-BE49-F238E27FC236}">
              <a16:creationId xmlns:a16="http://schemas.microsoft.com/office/drawing/2014/main" id="{00000000-0008-0000-0100-00000C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17" name="Shape 4">
          <a:extLst>
            <a:ext uri="{FF2B5EF4-FFF2-40B4-BE49-F238E27FC236}">
              <a16:creationId xmlns:a16="http://schemas.microsoft.com/office/drawing/2014/main" id="{00000000-0008-0000-0100-00000D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18" name="Shape 4">
          <a:extLst>
            <a:ext uri="{FF2B5EF4-FFF2-40B4-BE49-F238E27FC236}">
              <a16:creationId xmlns:a16="http://schemas.microsoft.com/office/drawing/2014/main" id="{00000000-0008-0000-0100-00000E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19" name="Shape 4">
          <a:extLst>
            <a:ext uri="{FF2B5EF4-FFF2-40B4-BE49-F238E27FC236}">
              <a16:creationId xmlns:a16="http://schemas.microsoft.com/office/drawing/2014/main" id="{00000000-0008-0000-0100-00000F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20" name="Shape 4">
          <a:extLst>
            <a:ext uri="{FF2B5EF4-FFF2-40B4-BE49-F238E27FC236}">
              <a16:creationId xmlns:a16="http://schemas.microsoft.com/office/drawing/2014/main" id="{00000000-0008-0000-0100-000010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21" name="Shape 4">
          <a:extLst>
            <a:ext uri="{FF2B5EF4-FFF2-40B4-BE49-F238E27FC236}">
              <a16:creationId xmlns:a16="http://schemas.microsoft.com/office/drawing/2014/main" id="{00000000-0008-0000-0100-000011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22" name="Shape 4">
          <a:extLst>
            <a:ext uri="{FF2B5EF4-FFF2-40B4-BE49-F238E27FC236}">
              <a16:creationId xmlns:a16="http://schemas.microsoft.com/office/drawing/2014/main" id="{00000000-0008-0000-0100-000012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23" name="Shape 4">
          <a:extLst>
            <a:ext uri="{FF2B5EF4-FFF2-40B4-BE49-F238E27FC236}">
              <a16:creationId xmlns:a16="http://schemas.microsoft.com/office/drawing/2014/main" id="{00000000-0008-0000-0100-000013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24" name="Shape 4">
          <a:extLst>
            <a:ext uri="{FF2B5EF4-FFF2-40B4-BE49-F238E27FC236}">
              <a16:creationId xmlns:a16="http://schemas.microsoft.com/office/drawing/2014/main" id="{00000000-0008-0000-0100-000014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25" name="Shape 4">
          <a:extLst>
            <a:ext uri="{FF2B5EF4-FFF2-40B4-BE49-F238E27FC236}">
              <a16:creationId xmlns:a16="http://schemas.microsoft.com/office/drawing/2014/main" id="{00000000-0008-0000-0100-000015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26" name="Shape 4">
          <a:extLst>
            <a:ext uri="{FF2B5EF4-FFF2-40B4-BE49-F238E27FC236}">
              <a16:creationId xmlns:a16="http://schemas.microsoft.com/office/drawing/2014/main" id="{00000000-0008-0000-0100-000016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27" name="Shape 4">
          <a:extLst>
            <a:ext uri="{FF2B5EF4-FFF2-40B4-BE49-F238E27FC236}">
              <a16:creationId xmlns:a16="http://schemas.microsoft.com/office/drawing/2014/main" id="{00000000-0008-0000-0100-000017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28" name="Shape 4">
          <a:extLst>
            <a:ext uri="{FF2B5EF4-FFF2-40B4-BE49-F238E27FC236}">
              <a16:creationId xmlns:a16="http://schemas.microsoft.com/office/drawing/2014/main" id="{00000000-0008-0000-0100-000018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29" name="Shape 4">
          <a:extLst>
            <a:ext uri="{FF2B5EF4-FFF2-40B4-BE49-F238E27FC236}">
              <a16:creationId xmlns:a16="http://schemas.microsoft.com/office/drawing/2014/main" id="{00000000-0008-0000-0100-000019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30" name="Shape 4">
          <a:extLst>
            <a:ext uri="{FF2B5EF4-FFF2-40B4-BE49-F238E27FC236}">
              <a16:creationId xmlns:a16="http://schemas.microsoft.com/office/drawing/2014/main" id="{00000000-0008-0000-0100-00001A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31" name="Shape 4">
          <a:extLst>
            <a:ext uri="{FF2B5EF4-FFF2-40B4-BE49-F238E27FC236}">
              <a16:creationId xmlns:a16="http://schemas.microsoft.com/office/drawing/2014/main" id="{00000000-0008-0000-0100-00001B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32" name="Shape 4">
          <a:extLst>
            <a:ext uri="{FF2B5EF4-FFF2-40B4-BE49-F238E27FC236}">
              <a16:creationId xmlns:a16="http://schemas.microsoft.com/office/drawing/2014/main" id="{00000000-0008-0000-0100-00001C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33" name="Shape 4">
          <a:extLst>
            <a:ext uri="{FF2B5EF4-FFF2-40B4-BE49-F238E27FC236}">
              <a16:creationId xmlns:a16="http://schemas.microsoft.com/office/drawing/2014/main" id="{00000000-0008-0000-0100-00001D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34" name="Shape 4">
          <a:extLst>
            <a:ext uri="{FF2B5EF4-FFF2-40B4-BE49-F238E27FC236}">
              <a16:creationId xmlns:a16="http://schemas.microsoft.com/office/drawing/2014/main" id="{00000000-0008-0000-0100-00001E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35" name="Shape 4">
          <a:extLst>
            <a:ext uri="{FF2B5EF4-FFF2-40B4-BE49-F238E27FC236}">
              <a16:creationId xmlns:a16="http://schemas.microsoft.com/office/drawing/2014/main" id="{00000000-0008-0000-0100-00001F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36" name="Shape 4">
          <a:extLst>
            <a:ext uri="{FF2B5EF4-FFF2-40B4-BE49-F238E27FC236}">
              <a16:creationId xmlns:a16="http://schemas.microsoft.com/office/drawing/2014/main" id="{00000000-0008-0000-0100-000020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37" name="Shape 4">
          <a:extLst>
            <a:ext uri="{FF2B5EF4-FFF2-40B4-BE49-F238E27FC236}">
              <a16:creationId xmlns:a16="http://schemas.microsoft.com/office/drawing/2014/main" id="{00000000-0008-0000-0100-000021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38" name="Shape 4">
          <a:extLst>
            <a:ext uri="{FF2B5EF4-FFF2-40B4-BE49-F238E27FC236}">
              <a16:creationId xmlns:a16="http://schemas.microsoft.com/office/drawing/2014/main" id="{00000000-0008-0000-0100-000022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39" name="Shape 4">
          <a:extLst>
            <a:ext uri="{FF2B5EF4-FFF2-40B4-BE49-F238E27FC236}">
              <a16:creationId xmlns:a16="http://schemas.microsoft.com/office/drawing/2014/main" id="{00000000-0008-0000-0100-000023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40" name="Shape 4">
          <a:extLst>
            <a:ext uri="{FF2B5EF4-FFF2-40B4-BE49-F238E27FC236}">
              <a16:creationId xmlns:a16="http://schemas.microsoft.com/office/drawing/2014/main" id="{00000000-0008-0000-0100-000024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41" name="Shape 4">
          <a:extLst>
            <a:ext uri="{FF2B5EF4-FFF2-40B4-BE49-F238E27FC236}">
              <a16:creationId xmlns:a16="http://schemas.microsoft.com/office/drawing/2014/main" id="{00000000-0008-0000-0100-000025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42" name="Shape 4">
          <a:extLst>
            <a:ext uri="{FF2B5EF4-FFF2-40B4-BE49-F238E27FC236}">
              <a16:creationId xmlns:a16="http://schemas.microsoft.com/office/drawing/2014/main" id="{00000000-0008-0000-0100-000026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43" name="Shape 4">
          <a:extLst>
            <a:ext uri="{FF2B5EF4-FFF2-40B4-BE49-F238E27FC236}">
              <a16:creationId xmlns:a16="http://schemas.microsoft.com/office/drawing/2014/main" id="{00000000-0008-0000-0100-000027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44" name="Shape 4">
          <a:extLst>
            <a:ext uri="{FF2B5EF4-FFF2-40B4-BE49-F238E27FC236}">
              <a16:creationId xmlns:a16="http://schemas.microsoft.com/office/drawing/2014/main" id="{00000000-0008-0000-0100-000028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45" name="Shape 4">
          <a:extLst>
            <a:ext uri="{FF2B5EF4-FFF2-40B4-BE49-F238E27FC236}">
              <a16:creationId xmlns:a16="http://schemas.microsoft.com/office/drawing/2014/main" id="{00000000-0008-0000-0100-000029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46" name="Shape 4">
          <a:extLst>
            <a:ext uri="{FF2B5EF4-FFF2-40B4-BE49-F238E27FC236}">
              <a16:creationId xmlns:a16="http://schemas.microsoft.com/office/drawing/2014/main" id="{00000000-0008-0000-0100-00002A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47" name="Shape 4">
          <a:extLst>
            <a:ext uri="{FF2B5EF4-FFF2-40B4-BE49-F238E27FC236}">
              <a16:creationId xmlns:a16="http://schemas.microsoft.com/office/drawing/2014/main" id="{00000000-0008-0000-0100-00002B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48" name="Shape 4">
          <a:extLst>
            <a:ext uri="{FF2B5EF4-FFF2-40B4-BE49-F238E27FC236}">
              <a16:creationId xmlns:a16="http://schemas.microsoft.com/office/drawing/2014/main" id="{00000000-0008-0000-0100-00002C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49" name="Shape 4">
          <a:extLst>
            <a:ext uri="{FF2B5EF4-FFF2-40B4-BE49-F238E27FC236}">
              <a16:creationId xmlns:a16="http://schemas.microsoft.com/office/drawing/2014/main" id="{00000000-0008-0000-0100-00002D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50" name="Shape 4">
          <a:extLst>
            <a:ext uri="{FF2B5EF4-FFF2-40B4-BE49-F238E27FC236}">
              <a16:creationId xmlns:a16="http://schemas.microsoft.com/office/drawing/2014/main" id="{00000000-0008-0000-0100-00002E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51" name="Shape 4">
          <a:extLst>
            <a:ext uri="{FF2B5EF4-FFF2-40B4-BE49-F238E27FC236}">
              <a16:creationId xmlns:a16="http://schemas.microsoft.com/office/drawing/2014/main" id="{00000000-0008-0000-0100-00002F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52" name="Shape 4">
          <a:extLst>
            <a:ext uri="{FF2B5EF4-FFF2-40B4-BE49-F238E27FC236}">
              <a16:creationId xmlns:a16="http://schemas.microsoft.com/office/drawing/2014/main" id="{00000000-0008-0000-0100-000030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53" name="Shape 4">
          <a:extLst>
            <a:ext uri="{FF2B5EF4-FFF2-40B4-BE49-F238E27FC236}">
              <a16:creationId xmlns:a16="http://schemas.microsoft.com/office/drawing/2014/main" id="{00000000-0008-0000-0100-000031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54" name="Shape 4">
          <a:extLst>
            <a:ext uri="{FF2B5EF4-FFF2-40B4-BE49-F238E27FC236}">
              <a16:creationId xmlns:a16="http://schemas.microsoft.com/office/drawing/2014/main" id="{00000000-0008-0000-0100-000032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55" name="Shape 4">
          <a:extLst>
            <a:ext uri="{FF2B5EF4-FFF2-40B4-BE49-F238E27FC236}">
              <a16:creationId xmlns:a16="http://schemas.microsoft.com/office/drawing/2014/main" id="{00000000-0008-0000-0100-000033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56" name="Shape 4">
          <a:extLst>
            <a:ext uri="{FF2B5EF4-FFF2-40B4-BE49-F238E27FC236}">
              <a16:creationId xmlns:a16="http://schemas.microsoft.com/office/drawing/2014/main" id="{00000000-0008-0000-0100-000034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57" name="Shape 4">
          <a:extLst>
            <a:ext uri="{FF2B5EF4-FFF2-40B4-BE49-F238E27FC236}">
              <a16:creationId xmlns:a16="http://schemas.microsoft.com/office/drawing/2014/main" id="{00000000-0008-0000-0100-000035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58" name="Shape 4">
          <a:extLst>
            <a:ext uri="{FF2B5EF4-FFF2-40B4-BE49-F238E27FC236}">
              <a16:creationId xmlns:a16="http://schemas.microsoft.com/office/drawing/2014/main" id="{00000000-0008-0000-0100-000036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59" name="Shape 4">
          <a:extLst>
            <a:ext uri="{FF2B5EF4-FFF2-40B4-BE49-F238E27FC236}">
              <a16:creationId xmlns:a16="http://schemas.microsoft.com/office/drawing/2014/main" id="{00000000-0008-0000-0100-000037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60" name="Shape 4">
          <a:extLst>
            <a:ext uri="{FF2B5EF4-FFF2-40B4-BE49-F238E27FC236}">
              <a16:creationId xmlns:a16="http://schemas.microsoft.com/office/drawing/2014/main" id="{00000000-0008-0000-0100-000038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61" name="Shape 4">
          <a:extLst>
            <a:ext uri="{FF2B5EF4-FFF2-40B4-BE49-F238E27FC236}">
              <a16:creationId xmlns:a16="http://schemas.microsoft.com/office/drawing/2014/main" id="{00000000-0008-0000-0100-000039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62" name="Shape 4">
          <a:extLst>
            <a:ext uri="{FF2B5EF4-FFF2-40B4-BE49-F238E27FC236}">
              <a16:creationId xmlns:a16="http://schemas.microsoft.com/office/drawing/2014/main" id="{00000000-0008-0000-0100-00003A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63" name="Shape 4">
          <a:extLst>
            <a:ext uri="{FF2B5EF4-FFF2-40B4-BE49-F238E27FC236}">
              <a16:creationId xmlns:a16="http://schemas.microsoft.com/office/drawing/2014/main" id="{00000000-0008-0000-0100-00003B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64" name="Shape 4">
          <a:extLst>
            <a:ext uri="{FF2B5EF4-FFF2-40B4-BE49-F238E27FC236}">
              <a16:creationId xmlns:a16="http://schemas.microsoft.com/office/drawing/2014/main" id="{00000000-0008-0000-0100-00003C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65" name="Shape 4">
          <a:extLst>
            <a:ext uri="{FF2B5EF4-FFF2-40B4-BE49-F238E27FC236}">
              <a16:creationId xmlns:a16="http://schemas.microsoft.com/office/drawing/2014/main" id="{00000000-0008-0000-0100-00003D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66" name="Shape 4">
          <a:extLst>
            <a:ext uri="{FF2B5EF4-FFF2-40B4-BE49-F238E27FC236}">
              <a16:creationId xmlns:a16="http://schemas.microsoft.com/office/drawing/2014/main" id="{00000000-0008-0000-0100-00003E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67" name="Shape 4">
          <a:extLst>
            <a:ext uri="{FF2B5EF4-FFF2-40B4-BE49-F238E27FC236}">
              <a16:creationId xmlns:a16="http://schemas.microsoft.com/office/drawing/2014/main" id="{00000000-0008-0000-0100-00003F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68" name="Shape 4">
          <a:extLst>
            <a:ext uri="{FF2B5EF4-FFF2-40B4-BE49-F238E27FC236}">
              <a16:creationId xmlns:a16="http://schemas.microsoft.com/office/drawing/2014/main" id="{00000000-0008-0000-0100-000040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69" name="Shape 4">
          <a:extLst>
            <a:ext uri="{FF2B5EF4-FFF2-40B4-BE49-F238E27FC236}">
              <a16:creationId xmlns:a16="http://schemas.microsoft.com/office/drawing/2014/main" id="{00000000-0008-0000-0100-000041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70" name="Shape 4">
          <a:extLst>
            <a:ext uri="{FF2B5EF4-FFF2-40B4-BE49-F238E27FC236}">
              <a16:creationId xmlns:a16="http://schemas.microsoft.com/office/drawing/2014/main" id="{00000000-0008-0000-0100-000042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71" name="Shape 4">
          <a:extLst>
            <a:ext uri="{FF2B5EF4-FFF2-40B4-BE49-F238E27FC236}">
              <a16:creationId xmlns:a16="http://schemas.microsoft.com/office/drawing/2014/main" id="{00000000-0008-0000-0100-000043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72" name="Shape 4">
          <a:extLst>
            <a:ext uri="{FF2B5EF4-FFF2-40B4-BE49-F238E27FC236}">
              <a16:creationId xmlns:a16="http://schemas.microsoft.com/office/drawing/2014/main" id="{00000000-0008-0000-0100-000044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73" name="Shape 4">
          <a:extLst>
            <a:ext uri="{FF2B5EF4-FFF2-40B4-BE49-F238E27FC236}">
              <a16:creationId xmlns:a16="http://schemas.microsoft.com/office/drawing/2014/main" id="{00000000-0008-0000-0100-000045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74" name="Shape 4">
          <a:extLst>
            <a:ext uri="{FF2B5EF4-FFF2-40B4-BE49-F238E27FC236}">
              <a16:creationId xmlns:a16="http://schemas.microsoft.com/office/drawing/2014/main" id="{00000000-0008-0000-0100-000046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75" name="Shape 4">
          <a:extLst>
            <a:ext uri="{FF2B5EF4-FFF2-40B4-BE49-F238E27FC236}">
              <a16:creationId xmlns:a16="http://schemas.microsoft.com/office/drawing/2014/main" id="{00000000-0008-0000-0100-000047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76" name="Shape 4">
          <a:extLst>
            <a:ext uri="{FF2B5EF4-FFF2-40B4-BE49-F238E27FC236}">
              <a16:creationId xmlns:a16="http://schemas.microsoft.com/office/drawing/2014/main" id="{00000000-0008-0000-0100-000048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77" name="Shape 4">
          <a:extLst>
            <a:ext uri="{FF2B5EF4-FFF2-40B4-BE49-F238E27FC236}">
              <a16:creationId xmlns:a16="http://schemas.microsoft.com/office/drawing/2014/main" id="{00000000-0008-0000-0100-000049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78" name="Shape 4">
          <a:extLst>
            <a:ext uri="{FF2B5EF4-FFF2-40B4-BE49-F238E27FC236}">
              <a16:creationId xmlns:a16="http://schemas.microsoft.com/office/drawing/2014/main" id="{00000000-0008-0000-0100-00004A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79" name="Shape 4">
          <a:extLst>
            <a:ext uri="{FF2B5EF4-FFF2-40B4-BE49-F238E27FC236}">
              <a16:creationId xmlns:a16="http://schemas.microsoft.com/office/drawing/2014/main" id="{00000000-0008-0000-0100-00004B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80" name="Shape 4">
          <a:extLst>
            <a:ext uri="{FF2B5EF4-FFF2-40B4-BE49-F238E27FC236}">
              <a16:creationId xmlns:a16="http://schemas.microsoft.com/office/drawing/2014/main" id="{00000000-0008-0000-0100-00004C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81" name="Shape 4">
          <a:extLst>
            <a:ext uri="{FF2B5EF4-FFF2-40B4-BE49-F238E27FC236}">
              <a16:creationId xmlns:a16="http://schemas.microsoft.com/office/drawing/2014/main" id="{00000000-0008-0000-0100-00004D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82" name="Shape 4">
          <a:extLst>
            <a:ext uri="{FF2B5EF4-FFF2-40B4-BE49-F238E27FC236}">
              <a16:creationId xmlns:a16="http://schemas.microsoft.com/office/drawing/2014/main" id="{00000000-0008-0000-0100-00004E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83" name="Shape 4">
          <a:extLst>
            <a:ext uri="{FF2B5EF4-FFF2-40B4-BE49-F238E27FC236}">
              <a16:creationId xmlns:a16="http://schemas.microsoft.com/office/drawing/2014/main" id="{00000000-0008-0000-0100-00004F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84" name="Shape 4">
          <a:extLst>
            <a:ext uri="{FF2B5EF4-FFF2-40B4-BE49-F238E27FC236}">
              <a16:creationId xmlns:a16="http://schemas.microsoft.com/office/drawing/2014/main" id="{00000000-0008-0000-0100-000050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85" name="Shape 4">
          <a:extLst>
            <a:ext uri="{FF2B5EF4-FFF2-40B4-BE49-F238E27FC236}">
              <a16:creationId xmlns:a16="http://schemas.microsoft.com/office/drawing/2014/main" id="{00000000-0008-0000-0100-000051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86" name="Shape 4">
          <a:extLst>
            <a:ext uri="{FF2B5EF4-FFF2-40B4-BE49-F238E27FC236}">
              <a16:creationId xmlns:a16="http://schemas.microsoft.com/office/drawing/2014/main" id="{00000000-0008-0000-0100-000052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87" name="Shape 4">
          <a:extLst>
            <a:ext uri="{FF2B5EF4-FFF2-40B4-BE49-F238E27FC236}">
              <a16:creationId xmlns:a16="http://schemas.microsoft.com/office/drawing/2014/main" id="{00000000-0008-0000-0100-000053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88" name="Shape 4">
          <a:extLst>
            <a:ext uri="{FF2B5EF4-FFF2-40B4-BE49-F238E27FC236}">
              <a16:creationId xmlns:a16="http://schemas.microsoft.com/office/drawing/2014/main" id="{00000000-0008-0000-0100-000054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89" name="Shape 4">
          <a:extLst>
            <a:ext uri="{FF2B5EF4-FFF2-40B4-BE49-F238E27FC236}">
              <a16:creationId xmlns:a16="http://schemas.microsoft.com/office/drawing/2014/main" id="{00000000-0008-0000-0100-000055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90" name="Shape 4">
          <a:extLst>
            <a:ext uri="{FF2B5EF4-FFF2-40B4-BE49-F238E27FC236}">
              <a16:creationId xmlns:a16="http://schemas.microsoft.com/office/drawing/2014/main" id="{00000000-0008-0000-0100-000056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91" name="Shape 4">
          <a:extLst>
            <a:ext uri="{FF2B5EF4-FFF2-40B4-BE49-F238E27FC236}">
              <a16:creationId xmlns:a16="http://schemas.microsoft.com/office/drawing/2014/main" id="{00000000-0008-0000-0100-000057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92" name="Shape 4">
          <a:extLst>
            <a:ext uri="{FF2B5EF4-FFF2-40B4-BE49-F238E27FC236}">
              <a16:creationId xmlns:a16="http://schemas.microsoft.com/office/drawing/2014/main" id="{00000000-0008-0000-0100-000058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93" name="Shape 4">
          <a:extLst>
            <a:ext uri="{FF2B5EF4-FFF2-40B4-BE49-F238E27FC236}">
              <a16:creationId xmlns:a16="http://schemas.microsoft.com/office/drawing/2014/main" id="{00000000-0008-0000-0100-000059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94" name="Shape 4">
          <a:extLst>
            <a:ext uri="{FF2B5EF4-FFF2-40B4-BE49-F238E27FC236}">
              <a16:creationId xmlns:a16="http://schemas.microsoft.com/office/drawing/2014/main" id="{00000000-0008-0000-0100-00005A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95" name="Shape 4">
          <a:extLst>
            <a:ext uri="{FF2B5EF4-FFF2-40B4-BE49-F238E27FC236}">
              <a16:creationId xmlns:a16="http://schemas.microsoft.com/office/drawing/2014/main" id="{00000000-0008-0000-0100-00005B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96" name="Shape 4">
          <a:extLst>
            <a:ext uri="{FF2B5EF4-FFF2-40B4-BE49-F238E27FC236}">
              <a16:creationId xmlns:a16="http://schemas.microsoft.com/office/drawing/2014/main" id="{00000000-0008-0000-0100-00005C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97" name="Shape 4">
          <a:extLst>
            <a:ext uri="{FF2B5EF4-FFF2-40B4-BE49-F238E27FC236}">
              <a16:creationId xmlns:a16="http://schemas.microsoft.com/office/drawing/2014/main" id="{00000000-0008-0000-0100-00005D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98" name="Shape 4">
          <a:extLst>
            <a:ext uri="{FF2B5EF4-FFF2-40B4-BE49-F238E27FC236}">
              <a16:creationId xmlns:a16="http://schemas.microsoft.com/office/drawing/2014/main" id="{00000000-0008-0000-0100-00005E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399" name="Shape 4">
          <a:extLst>
            <a:ext uri="{FF2B5EF4-FFF2-40B4-BE49-F238E27FC236}">
              <a16:creationId xmlns:a16="http://schemas.microsoft.com/office/drawing/2014/main" id="{00000000-0008-0000-0100-00005F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00" name="Shape 4">
          <a:extLst>
            <a:ext uri="{FF2B5EF4-FFF2-40B4-BE49-F238E27FC236}">
              <a16:creationId xmlns:a16="http://schemas.microsoft.com/office/drawing/2014/main" id="{00000000-0008-0000-0100-000060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01" name="Shape 4">
          <a:extLst>
            <a:ext uri="{FF2B5EF4-FFF2-40B4-BE49-F238E27FC236}">
              <a16:creationId xmlns:a16="http://schemas.microsoft.com/office/drawing/2014/main" id="{00000000-0008-0000-0100-000061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02" name="Shape 4">
          <a:extLst>
            <a:ext uri="{FF2B5EF4-FFF2-40B4-BE49-F238E27FC236}">
              <a16:creationId xmlns:a16="http://schemas.microsoft.com/office/drawing/2014/main" id="{00000000-0008-0000-0100-000062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03" name="Shape 4">
          <a:extLst>
            <a:ext uri="{FF2B5EF4-FFF2-40B4-BE49-F238E27FC236}">
              <a16:creationId xmlns:a16="http://schemas.microsoft.com/office/drawing/2014/main" id="{00000000-0008-0000-0100-000063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04" name="Shape 4">
          <a:extLst>
            <a:ext uri="{FF2B5EF4-FFF2-40B4-BE49-F238E27FC236}">
              <a16:creationId xmlns:a16="http://schemas.microsoft.com/office/drawing/2014/main" id="{00000000-0008-0000-0100-000064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05" name="Shape 4">
          <a:extLst>
            <a:ext uri="{FF2B5EF4-FFF2-40B4-BE49-F238E27FC236}">
              <a16:creationId xmlns:a16="http://schemas.microsoft.com/office/drawing/2014/main" id="{00000000-0008-0000-0100-000065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06" name="Shape 4">
          <a:extLst>
            <a:ext uri="{FF2B5EF4-FFF2-40B4-BE49-F238E27FC236}">
              <a16:creationId xmlns:a16="http://schemas.microsoft.com/office/drawing/2014/main" id="{00000000-0008-0000-0100-000066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07" name="Shape 4">
          <a:extLst>
            <a:ext uri="{FF2B5EF4-FFF2-40B4-BE49-F238E27FC236}">
              <a16:creationId xmlns:a16="http://schemas.microsoft.com/office/drawing/2014/main" id="{00000000-0008-0000-0100-000067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08" name="Shape 4">
          <a:extLst>
            <a:ext uri="{FF2B5EF4-FFF2-40B4-BE49-F238E27FC236}">
              <a16:creationId xmlns:a16="http://schemas.microsoft.com/office/drawing/2014/main" id="{00000000-0008-0000-0100-000068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09" name="Shape 4">
          <a:extLst>
            <a:ext uri="{FF2B5EF4-FFF2-40B4-BE49-F238E27FC236}">
              <a16:creationId xmlns:a16="http://schemas.microsoft.com/office/drawing/2014/main" id="{00000000-0008-0000-0100-000069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10" name="Shape 4">
          <a:extLst>
            <a:ext uri="{FF2B5EF4-FFF2-40B4-BE49-F238E27FC236}">
              <a16:creationId xmlns:a16="http://schemas.microsoft.com/office/drawing/2014/main" id="{00000000-0008-0000-0100-00006A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11" name="Shape 4">
          <a:extLst>
            <a:ext uri="{FF2B5EF4-FFF2-40B4-BE49-F238E27FC236}">
              <a16:creationId xmlns:a16="http://schemas.microsoft.com/office/drawing/2014/main" id="{00000000-0008-0000-0100-00006B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12" name="Shape 4">
          <a:extLst>
            <a:ext uri="{FF2B5EF4-FFF2-40B4-BE49-F238E27FC236}">
              <a16:creationId xmlns:a16="http://schemas.microsoft.com/office/drawing/2014/main" id="{00000000-0008-0000-0100-00006C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13" name="Shape 4">
          <a:extLst>
            <a:ext uri="{FF2B5EF4-FFF2-40B4-BE49-F238E27FC236}">
              <a16:creationId xmlns:a16="http://schemas.microsoft.com/office/drawing/2014/main" id="{00000000-0008-0000-0100-00006D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14" name="Shape 4">
          <a:extLst>
            <a:ext uri="{FF2B5EF4-FFF2-40B4-BE49-F238E27FC236}">
              <a16:creationId xmlns:a16="http://schemas.microsoft.com/office/drawing/2014/main" id="{00000000-0008-0000-0100-00006E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15" name="Shape 4">
          <a:extLst>
            <a:ext uri="{FF2B5EF4-FFF2-40B4-BE49-F238E27FC236}">
              <a16:creationId xmlns:a16="http://schemas.microsoft.com/office/drawing/2014/main" id="{00000000-0008-0000-0100-00006F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16" name="Shape 4">
          <a:extLst>
            <a:ext uri="{FF2B5EF4-FFF2-40B4-BE49-F238E27FC236}">
              <a16:creationId xmlns:a16="http://schemas.microsoft.com/office/drawing/2014/main" id="{00000000-0008-0000-0100-000070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17" name="Shape 4">
          <a:extLst>
            <a:ext uri="{FF2B5EF4-FFF2-40B4-BE49-F238E27FC236}">
              <a16:creationId xmlns:a16="http://schemas.microsoft.com/office/drawing/2014/main" id="{00000000-0008-0000-0100-000071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18" name="Shape 4">
          <a:extLst>
            <a:ext uri="{FF2B5EF4-FFF2-40B4-BE49-F238E27FC236}">
              <a16:creationId xmlns:a16="http://schemas.microsoft.com/office/drawing/2014/main" id="{00000000-0008-0000-0100-000072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19" name="Shape 4">
          <a:extLst>
            <a:ext uri="{FF2B5EF4-FFF2-40B4-BE49-F238E27FC236}">
              <a16:creationId xmlns:a16="http://schemas.microsoft.com/office/drawing/2014/main" id="{00000000-0008-0000-0100-000073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20" name="Shape 4">
          <a:extLst>
            <a:ext uri="{FF2B5EF4-FFF2-40B4-BE49-F238E27FC236}">
              <a16:creationId xmlns:a16="http://schemas.microsoft.com/office/drawing/2014/main" id="{00000000-0008-0000-0100-000074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21" name="Shape 4">
          <a:extLst>
            <a:ext uri="{FF2B5EF4-FFF2-40B4-BE49-F238E27FC236}">
              <a16:creationId xmlns:a16="http://schemas.microsoft.com/office/drawing/2014/main" id="{00000000-0008-0000-0100-000075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22" name="Shape 4">
          <a:extLst>
            <a:ext uri="{FF2B5EF4-FFF2-40B4-BE49-F238E27FC236}">
              <a16:creationId xmlns:a16="http://schemas.microsoft.com/office/drawing/2014/main" id="{00000000-0008-0000-0100-000076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23" name="Shape 4">
          <a:extLst>
            <a:ext uri="{FF2B5EF4-FFF2-40B4-BE49-F238E27FC236}">
              <a16:creationId xmlns:a16="http://schemas.microsoft.com/office/drawing/2014/main" id="{00000000-0008-0000-0100-000077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24" name="Shape 4">
          <a:extLst>
            <a:ext uri="{FF2B5EF4-FFF2-40B4-BE49-F238E27FC236}">
              <a16:creationId xmlns:a16="http://schemas.microsoft.com/office/drawing/2014/main" id="{00000000-0008-0000-0100-000078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25" name="Shape 4">
          <a:extLst>
            <a:ext uri="{FF2B5EF4-FFF2-40B4-BE49-F238E27FC236}">
              <a16:creationId xmlns:a16="http://schemas.microsoft.com/office/drawing/2014/main" id="{00000000-0008-0000-0100-000079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26" name="Shape 4">
          <a:extLst>
            <a:ext uri="{FF2B5EF4-FFF2-40B4-BE49-F238E27FC236}">
              <a16:creationId xmlns:a16="http://schemas.microsoft.com/office/drawing/2014/main" id="{00000000-0008-0000-0100-00007A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27" name="Shape 4">
          <a:extLst>
            <a:ext uri="{FF2B5EF4-FFF2-40B4-BE49-F238E27FC236}">
              <a16:creationId xmlns:a16="http://schemas.microsoft.com/office/drawing/2014/main" id="{00000000-0008-0000-0100-00007B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28" name="Shape 4">
          <a:extLst>
            <a:ext uri="{FF2B5EF4-FFF2-40B4-BE49-F238E27FC236}">
              <a16:creationId xmlns:a16="http://schemas.microsoft.com/office/drawing/2014/main" id="{00000000-0008-0000-0100-00007C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29" name="Shape 4">
          <a:extLst>
            <a:ext uri="{FF2B5EF4-FFF2-40B4-BE49-F238E27FC236}">
              <a16:creationId xmlns:a16="http://schemas.microsoft.com/office/drawing/2014/main" id="{00000000-0008-0000-0100-00007D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30" name="Shape 4">
          <a:extLst>
            <a:ext uri="{FF2B5EF4-FFF2-40B4-BE49-F238E27FC236}">
              <a16:creationId xmlns:a16="http://schemas.microsoft.com/office/drawing/2014/main" id="{00000000-0008-0000-0100-00007E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31" name="Shape 4">
          <a:extLst>
            <a:ext uri="{FF2B5EF4-FFF2-40B4-BE49-F238E27FC236}">
              <a16:creationId xmlns:a16="http://schemas.microsoft.com/office/drawing/2014/main" id="{00000000-0008-0000-0100-00007F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32" name="Shape 4">
          <a:extLst>
            <a:ext uri="{FF2B5EF4-FFF2-40B4-BE49-F238E27FC236}">
              <a16:creationId xmlns:a16="http://schemas.microsoft.com/office/drawing/2014/main" id="{00000000-0008-0000-0100-000080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33" name="Shape 4">
          <a:extLst>
            <a:ext uri="{FF2B5EF4-FFF2-40B4-BE49-F238E27FC236}">
              <a16:creationId xmlns:a16="http://schemas.microsoft.com/office/drawing/2014/main" id="{00000000-0008-0000-0100-000081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34" name="Shape 4">
          <a:extLst>
            <a:ext uri="{FF2B5EF4-FFF2-40B4-BE49-F238E27FC236}">
              <a16:creationId xmlns:a16="http://schemas.microsoft.com/office/drawing/2014/main" id="{00000000-0008-0000-0100-000082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35" name="Shape 4">
          <a:extLst>
            <a:ext uri="{FF2B5EF4-FFF2-40B4-BE49-F238E27FC236}">
              <a16:creationId xmlns:a16="http://schemas.microsoft.com/office/drawing/2014/main" id="{00000000-0008-0000-0100-000083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36" name="Shape 4">
          <a:extLst>
            <a:ext uri="{FF2B5EF4-FFF2-40B4-BE49-F238E27FC236}">
              <a16:creationId xmlns:a16="http://schemas.microsoft.com/office/drawing/2014/main" id="{00000000-0008-0000-0100-000084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37" name="Shape 4">
          <a:extLst>
            <a:ext uri="{FF2B5EF4-FFF2-40B4-BE49-F238E27FC236}">
              <a16:creationId xmlns:a16="http://schemas.microsoft.com/office/drawing/2014/main" id="{00000000-0008-0000-0100-000085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38" name="Shape 4">
          <a:extLst>
            <a:ext uri="{FF2B5EF4-FFF2-40B4-BE49-F238E27FC236}">
              <a16:creationId xmlns:a16="http://schemas.microsoft.com/office/drawing/2014/main" id="{00000000-0008-0000-0100-000086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39" name="Shape 4">
          <a:extLst>
            <a:ext uri="{FF2B5EF4-FFF2-40B4-BE49-F238E27FC236}">
              <a16:creationId xmlns:a16="http://schemas.microsoft.com/office/drawing/2014/main" id="{00000000-0008-0000-0100-000087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40" name="Shape 4">
          <a:extLst>
            <a:ext uri="{FF2B5EF4-FFF2-40B4-BE49-F238E27FC236}">
              <a16:creationId xmlns:a16="http://schemas.microsoft.com/office/drawing/2014/main" id="{00000000-0008-0000-0100-000088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41" name="Shape 4">
          <a:extLst>
            <a:ext uri="{FF2B5EF4-FFF2-40B4-BE49-F238E27FC236}">
              <a16:creationId xmlns:a16="http://schemas.microsoft.com/office/drawing/2014/main" id="{00000000-0008-0000-0100-000089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42" name="Shape 4">
          <a:extLst>
            <a:ext uri="{FF2B5EF4-FFF2-40B4-BE49-F238E27FC236}">
              <a16:creationId xmlns:a16="http://schemas.microsoft.com/office/drawing/2014/main" id="{00000000-0008-0000-0100-00008A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43" name="Shape 4">
          <a:extLst>
            <a:ext uri="{FF2B5EF4-FFF2-40B4-BE49-F238E27FC236}">
              <a16:creationId xmlns:a16="http://schemas.microsoft.com/office/drawing/2014/main" id="{00000000-0008-0000-0100-00008B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44" name="Shape 4">
          <a:extLst>
            <a:ext uri="{FF2B5EF4-FFF2-40B4-BE49-F238E27FC236}">
              <a16:creationId xmlns:a16="http://schemas.microsoft.com/office/drawing/2014/main" id="{00000000-0008-0000-0100-00008C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45" name="Shape 4">
          <a:extLst>
            <a:ext uri="{FF2B5EF4-FFF2-40B4-BE49-F238E27FC236}">
              <a16:creationId xmlns:a16="http://schemas.microsoft.com/office/drawing/2014/main" id="{00000000-0008-0000-0100-00008D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46" name="Shape 4">
          <a:extLst>
            <a:ext uri="{FF2B5EF4-FFF2-40B4-BE49-F238E27FC236}">
              <a16:creationId xmlns:a16="http://schemas.microsoft.com/office/drawing/2014/main" id="{00000000-0008-0000-0100-00008E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47" name="Shape 4">
          <a:extLst>
            <a:ext uri="{FF2B5EF4-FFF2-40B4-BE49-F238E27FC236}">
              <a16:creationId xmlns:a16="http://schemas.microsoft.com/office/drawing/2014/main" id="{00000000-0008-0000-0100-00008F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48" name="Shape 4">
          <a:extLst>
            <a:ext uri="{FF2B5EF4-FFF2-40B4-BE49-F238E27FC236}">
              <a16:creationId xmlns:a16="http://schemas.microsoft.com/office/drawing/2014/main" id="{00000000-0008-0000-0100-000090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49" name="Shape 4">
          <a:extLst>
            <a:ext uri="{FF2B5EF4-FFF2-40B4-BE49-F238E27FC236}">
              <a16:creationId xmlns:a16="http://schemas.microsoft.com/office/drawing/2014/main" id="{00000000-0008-0000-0100-000091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50" name="Shape 4">
          <a:extLst>
            <a:ext uri="{FF2B5EF4-FFF2-40B4-BE49-F238E27FC236}">
              <a16:creationId xmlns:a16="http://schemas.microsoft.com/office/drawing/2014/main" id="{00000000-0008-0000-0100-000092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51" name="Shape 4">
          <a:extLst>
            <a:ext uri="{FF2B5EF4-FFF2-40B4-BE49-F238E27FC236}">
              <a16:creationId xmlns:a16="http://schemas.microsoft.com/office/drawing/2014/main" id="{00000000-0008-0000-0100-000093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52" name="Shape 4">
          <a:extLst>
            <a:ext uri="{FF2B5EF4-FFF2-40B4-BE49-F238E27FC236}">
              <a16:creationId xmlns:a16="http://schemas.microsoft.com/office/drawing/2014/main" id="{00000000-0008-0000-0100-000094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53" name="Shape 4">
          <a:extLst>
            <a:ext uri="{FF2B5EF4-FFF2-40B4-BE49-F238E27FC236}">
              <a16:creationId xmlns:a16="http://schemas.microsoft.com/office/drawing/2014/main" id="{00000000-0008-0000-0100-000095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54" name="Shape 4">
          <a:extLst>
            <a:ext uri="{FF2B5EF4-FFF2-40B4-BE49-F238E27FC236}">
              <a16:creationId xmlns:a16="http://schemas.microsoft.com/office/drawing/2014/main" id="{00000000-0008-0000-0100-000096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55" name="Shape 4">
          <a:extLst>
            <a:ext uri="{FF2B5EF4-FFF2-40B4-BE49-F238E27FC236}">
              <a16:creationId xmlns:a16="http://schemas.microsoft.com/office/drawing/2014/main" id="{00000000-0008-0000-0100-000097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56" name="Shape 4">
          <a:extLst>
            <a:ext uri="{FF2B5EF4-FFF2-40B4-BE49-F238E27FC236}">
              <a16:creationId xmlns:a16="http://schemas.microsoft.com/office/drawing/2014/main" id="{00000000-0008-0000-0100-000098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57" name="Shape 4">
          <a:extLst>
            <a:ext uri="{FF2B5EF4-FFF2-40B4-BE49-F238E27FC236}">
              <a16:creationId xmlns:a16="http://schemas.microsoft.com/office/drawing/2014/main" id="{00000000-0008-0000-0100-000099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58" name="Shape 4">
          <a:extLst>
            <a:ext uri="{FF2B5EF4-FFF2-40B4-BE49-F238E27FC236}">
              <a16:creationId xmlns:a16="http://schemas.microsoft.com/office/drawing/2014/main" id="{00000000-0008-0000-0100-00009A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59" name="Shape 4">
          <a:extLst>
            <a:ext uri="{FF2B5EF4-FFF2-40B4-BE49-F238E27FC236}">
              <a16:creationId xmlns:a16="http://schemas.microsoft.com/office/drawing/2014/main" id="{00000000-0008-0000-0100-00009B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60" name="Shape 4">
          <a:extLst>
            <a:ext uri="{FF2B5EF4-FFF2-40B4-BE49-F238E27FC236}">
              <a16:creationId xmlns:a16="http://schemas.microsoft.com/office/drawing/2014/main" id="{00000000-0008-0000-0100-00009C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61" name="Shape 4">
          <a:extLst>
            <a:ext uri="{FF2B5EF4-FFF2-40B4-BE49-F238E27FC236}">
              <a16:creationId xmlns:a16="http://schemas.microsoft.com/office/drawing/2014/main" id="{00000000-0008-0000-0100-00009D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62" name="Shape 4">
          <a:extLst>
            <a:ext uri="{FF2B5EF4-FFF2-40B4-BE49-F238E27FC236}">
              <a16:creationId xmlns:a16="http://schemas.microsoft.com/office/drawing/2014/main" id="{00000000-0008-0000-0100-00009E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63" name="Shape 4">
          <a:extLst>
            <a:ext uri="{FF2B5EF4-FFF2-40B4-BE49-F238E27FC236}">
              <a16:creationId xmlns:a16="http://schemas.microsoft.com/office/drawing/2014/main" id="{00000000-0008-0000-0100-00009F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64" name="Shape 4">
          <a:extLst>
            <a:ext uri="{FF2B5EF4-FFF2-40B4-BE49-F238E27FC236}">
              <a16:creationId xmlns:a16="http://schemas.microsoft.com/office/drawing/2014/main" id="{00000000-0008-0000-0100-0000A0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65" name="Shape 4">
          <a:extLst>
            <a:ext uri="{FF2B5EF4-FFF2-40B4-BE49-F238E27FC236}">
              <a16:creationId xmlns:a16="http://schemas.microsoft.com/office/drawing/2014/main" id="{00000000-0008-0000-0100-0000A1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66" name="Shape 4">
          <a:extLst>
            <a:ext uri="{FF2B5EF4-FFF2-40B4-BE49-F238E27FC236}">
              <a16:creationId xmlns:a16="http://schemas.microsoft.com/office/drawing/2014/main" id="{00000000-0008-0000-0100-0000A2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67" name="Shape 4">
          <a:extLst>
            <a:ext uri="{FF2B5EF4-FFF2-40B4-BE49-F238E27FC236}">
              <a16:creationId xmlns:a16="http://schemas.microsoft.com/office/drawing/2014/main" id="{00000000-0008-0000-0100-0000A3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68" name="Shape 4">
          <a:extLst>
            <a:ext uri="{FF2B5EF4-FFF2-40B4-BE49-F238E27FC236}">
              <a16:creationId xmlns:a16="http://schemas.microsoft.com/office/drawing/2014/main" id="{00000000-0008-0000-0100-0000A4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69" name="Shape 4">
          <a:extLst>
            <a:ext uri="{FF2B5EF4-FFF2-40B4-BE49-F238E27FC236}">
              <a16:creationId xmlns:a16="http://schemas.microsoft.com/office/drawing/2014/main" id="{00000000-0008-0000-0100-0000A5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70" name="Shape 4">
          <a:extLst>
            <a:ext uri="{FF2B5EF4-FFF2-40B4-BE49-F238E27FC236}">
              <a16:creationId xmlns:a16="http://schemas.microsoft.com/office/drawing/2014/main" id="{00000000-0008-0000-0100-0000A6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71" name="Shape 4">
          <a:extLst>
            <a:ext uri="{FF2B5EF4-FFF2-40B4-BE49-F238E27FC236}">
              <a16:creationId xmlns:a16="http://schemas.microsoft.com/office/drawing/2014/main" id="{00000000-0008-0000-0100-0000A7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72" name="Shape 4">
          <a:extLst>
            <a:ext uri="{FF2B5EF4-FFF2-40B4-BE49-F238E27FC236}">
              <a16:creationId xmlns:a16="http://schemas.microsoft.com/office/drawing/2014/main" id="{00000000-0008-0000-0100-0000A8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73" name="Shape 4">
          <a:extLst>
            <a:ext uri="{FF2B5EF4-FFF2-40B4-BE49-F238E27FC236}">
              <a16:creationId xmlns:a16="http://schemas.microsoft.com/office/drawing/2014/main" id="{00000000-0008-0000-0100-0000A9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74" name="Shape 4">
          <a:extLst>
            <a:ext uri="{FF2B5EF4-FFF2-40B4-BE49-F238E27FC236}">
              <a16:creationId xmlns:a16="http://schemas.microsoft.com/office/drawing/2014/main" id="{00000000-0008-0000-0100-0000AA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75" name="Shape 4">
          <a:extLst>
            <a:ext uri="{FF2B5EF4-FFF2-40B4-BE49-F238E27FC236}">
              <a16:creationId xmlns:a16="http://schemas.microsoft.com/office/drawing/2014/main" id="{00000000-0008-0000-0100-0000AB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76" name="Shape 4">
          <a:extLst>
            <a:ext uri="{FF2B5EF4-FFF2-40B4-BE49-F238E27FC236}">
              <a16:creationId xmlns:a16="http://schemas.microsoft.com/office/drawing/2014/main" id="{00000000-0008-0000-0100-0000AC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77" name="Shape 4">
          <a:extLst>
            <a:ext uri="{FF2B5EF4-FFF2-40B4-BE49-F238E27FC236}">
              <a16:creationId xmlns:a16="http://schemas.microsoft.com/office/drawing/2014/main" id="{00000000-0008-0000-0100-0000AD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78" name="Shape 4">
          <a:extLst>
            <a:ext uri="{FF2B5EF4-FFF2-40B4-BE49-F238E27FC236}">
              <a16:creationId xmlns:a16="http://schemas.microsoft.com/office/drawing/2014/main" id="{00000000-0008-0000-0100-0000AE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79" name="Shape 4">
          <a:extLst>
            <a:ext uri="{FF2B5EF4-FFF2-40B4-BE49-F238E27FC236}">
              <a16:creationId xmlns:a16="http://schemas.microsoft.com/office/drawing/2014/main" id="{00000000-0008-0000-0100-0000AF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80" name="Shape 4">
          <a:extLst>
            <a:ext uri="{FF2B5EF4-FFF2-40B4-BE49-F238E27FC236}">
              <a16:creationId xmlns:a16="http://schemas.microsoft.com/office/drawing/2014/main" id="{00000000-0008-0000-0100-0000B0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81" name="Shape 4">
          <a:extLst>
            <a:ext uri="{FF2B5EF4-FFF2-40B4-BE49-F238E27FC236}">
              <a16:creationId xmlns:a16="http://schemas.microsoft.com/office/drawing/2014/main" id="{00000000-0008-0000-0100-0000B1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82" name="Shape 4">
          <a:extLst>
            <a:ext uri="{FF2B5EF4-FFF2-40B4-BE49-F238E27FC236}">
              <a16:creationId xmlns:a16="http://schemas.microsoft.com/office/drawing/2014/main" id="{00000000-0008-0000-0100-0000B2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83" name="Shape 4">
          <a:extLst>
            <a:ext uri="{FF2B5EF4-FFF2-40B4-BE49-F238E27FC236}">
              <a16:creationId xmlns:a16="http://schemas.microsoft.com/office/drawing/2014/main" id="{00000000-0008-0000-0100-0000B3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84" name="Shape 4">
          <a:extLst>
            <a:ext uri="{FF2B5EF4-FFF2-40B4-BE49-F238E27FC236}">
              <a16:creationId xmlns:a16="http://schemas.microsoft.com/office/drawing/2014/main" id="{00000000-0008-0000-0100-0000B4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85" name="Shape 4">
          <a:extLst>
            <a:ext uri="{FF2B5EF4-FFF2-40B4-BE49-F238E27FC236}">
              <a16:creationId xmlns:a16="http://schemas.microsoft.com/office/drawing/2014/main" id="{00000000-0008-0000-0100-0000B5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86" name="Shape 4">
          <a:extLst>
            <a:ext uri="{FF2B5EF4-FFF2-40B4-BE49-F238E27FC236}">
              <a16:creationId xmlns:a16="http://schemas.microsoft.com/office/drawing/2014/main" id="{00000000-0008-0000-0100-0000B6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87" name="Shape 4">
          <a:extLst>
            <a:ext uri="{FF2B5EF4-FFF2-40B4-BE49-F238E27FC236}">
              <a16:creationId xmlns:a16="http://schemas.microsoft.com/office/drawing/2014/main" id="{00000000-0008-0000-0100-0000B7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88" name="Shape 4">
          <a:extLst>
            <a:ext uri="{FF2B5EF4-FFF2-40B4-BE49-F238E27FC236}">
              <a16:creationId xmlns:a16="http://schemas.microsoft.com/office/drawing/2014/main" id="{00000000-0008-0000-0100-0000B8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89" name="Shape 4">
          <a:extLst>
            <a:ext uri="{FF2B5EF4-FFF2-40B4-BE49-F238E27FC236}">
              <a16:creationId xmlns:a16="http://schemas.microsoft.com/office/drawing/2014/main" id="{00000000-0008-0000-0100-0000B9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90" name="Shape 4">
          <a:extLst>
            <a:ext uri="{FF2B5EF4-FFF2-40B4-BE49-F238E27FC236}">
              <a16:creationId xmlns:a16="http://schemas.microsoft.com/office/drawing/2014/main" id="{00000000-0008-0000-0100-0000BA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91" name="Shape 4">
          <a:extLst>
            <a:ext uri="{FF2B5EF4-FFF2-40B4-BE49-F238E27FC236}">
              <a16:creationId xmlns:a16="http://schemas.microsoft.com/office/drawing/2014/main" id="{00000000-0008-0000-0100-0000BB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92" name="Shape 4">
          <a:extLst>
            <a:ext uri="{FF2B5EF4-FFF2-40B4-BE49-F238E27FC236}">
              <a16:creationId xmlns:a16="http://schemas.microsoft.com/office/drawing/2014/main" id="{00000000-0008-0000-0100-0000BC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93" name="Shape 4">
          <a:extLst>
            <a:ext uri="{FF2B5EF4-FFF2-40B4-BE49-F238E27FC236}">
              <a16:creationId xmlns:a16="http://schemas.microsoft.com/office/drawing/2014/main" id="{00000000-0008-0000-0100-0000BD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94" name="Shape 4">
          <a:extLst>
            <a:ext uri="{FF2B5EF4-FFF2-40B4-BE49-F238E27FC236}">
              <a16:creationId xmlns:a16="http://schemas.microsoft.com/office/drawing/2014/main" id="{00000000-0008-0000-0100-0000BE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95" name="Shape 4">
          <a:extLst>
            <a:ext uri="{FF2B5EF4-FFF2-40B4-BE49-F238E27FC236}">
              <a16:creationId xmlns:a16="http://schemas.microsoft.com/office/drawing/2014/main" id="{00000000-0008-0000-0100-0000BF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96" name="Shape 4">
          <a:extLst>
            <a:ext uri="{FF2B5EF4-FFF2-40B4-BE49-F238E27FC236}">
              <a16:creationId xmlns:a16="http://schemas.microsoft.com/office/drawing/2014/main" id="{00000000-0008-0000-0100-0000C0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97" name="Shape 4">
          <a:extLst>
            <a:ext uri="{FF2B5EF4-FFF2-40B4-BE49-F238E27FC236}">
              <a16:creationId xmlns:a16="http://schemas.microsoft.com/office/drawing/2014/main" id="{00000000-0008-0000-0100-0000C1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98" name="Shape 4">
          <a:extLst>
            <a:ext uri="{FF2B5EF4-FFF2-40B4-BE49-F238E27FC236}">
              <a16:creationId xmlns:a16="http://schemas.microsoft.com/office/drawing/2014/main" id="{00000000-0008-0000-0100-0000C2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499" name="Shape 4">
          <a:extLst>
            <a:ext uri="{FF2B5EF4-FFF2-40B4-BE49-F238E27FC236}">
              <a16:creationId xmlns:a16="http://schemas.microsoft.com/office/drawing/2014/main" id="{00000000-0008-0000-0100-0000C3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00" name="Shape 4">
          <a:extLst>
            <a:ext uri="{FF2B5EF4-FFF2-40B4-BE49-F238E27FC236}">
              <a16:creationId xmlns:a16="http://schemas.microsoft.com/office/drawing/2014/main" id="{00000000-0008-0000-0100-0000C4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01" name="Shape 4">
          <a:extLst>
            <a:ext uri="{FF2B5EF4-FFF2-40B4-BE49-F238E27FC236}">
              <a16:creationId xmlns:a16="http://schemas.microsoft.com/office/drawing/2014/main" id="{00000000-0008-0000-0100-0000C5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02" name="Shape 4">
          <a:extLst>
            <a:ext uri="{FF2B5EF4-FFF2-40B4-BE49-F238E27FC236}">
              <a16:creationId xmlns:a16="http://schemas.microsoft.com/office/drawing/2014/main" id="{00000000-0008-0000-0100-0000C6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03" name="Shape 4">
          <a:extLst>
            <a:ext uri="{FF2B5EF4-FFF2-40B4-BE49-F238E27FC236}">
              <a16:creationId xmlns:a16="http://schemas.microsoft.com/office/drawing/2014/main" id="{00000000-0008-0000-0100-0000C7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04" name="Shape 4">
          <a:extLst>
            <a:ext uri="{FF2B5EF4-FFF2-40B4-BE49-F238E27FC236}">
              <a16:creationId xmlns:a16="http://schemas.microsoft.com/office/drawing/2014/main" id="{00000000-0008-0000-0100-0000C8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05" name="Shape 4">
          <a:extLst>
            <a:ext uri="{FF2B5EF4-FFF2-40B4-BE49-F238E27FC236}">
              <a16:creationId xmlns:a16="http://schemas.microsoft.com/office/drawing/2014/main" id="{00000000-0008-0000-0100-0000C9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06" name="Shape 4">
          <a:extLst>
            <a:ext uri="{FF2B5EF4-FFF2-40B4-BE49-F238E27FC236}">
              <a16:creationId xmlns:a16="http://schemas.microsoft.com/office/drawing/2014/main" id="{00000000-0008-0000-0100-0000CA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07" name="Shape 4">
          <a:extLst>
            <a:ext uri="{FF2B5EF4-FFF2-40B4-BE49-F238E27FC236}">
              <a16:creationId xmlns:a16="http://schemas.microsoft.com/office/drawing/2014/main" id="{00000000-0008-0000-0100-0000CB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08" name="Shape 4">
          <a:extLst>
            <a:ext uri="{FF2B5EF4-FFF2-40B4-BE49-F238E27FC236}">
              <a16:creationId xmlns:a16="http://schemas.microsoft.com/office/drawing/2014/main" id="{00000000-0008-0000-0100-0000CC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09" name="Shape 4">
          <a:extLst>
            <a:ext uri="{FF2B5EF4-FFF2-40B4-BE49-F238E27FC236}">
              <a16:creationId xmlns:a16="http://schemas.microsoft.com/office/drawing/2014/main" id="{00000000-0008-0000-0100-0000CD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10" name="Shape 4">
          <a:extLst>
            <a:ext uri="{FF2B5EF4-FFF2-40B4-BE49-F238E27FC236}">
              <a16:creationId xmlns:a16="http://schemas.microsoft.com/office/drawing/2014/main" id="{00000000-0008-0000-0100-0000CE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11" name="Shape 4">
          <a:extLst>
            <a:ext uri="{FF2B5EF4-FFF2-40B4-BE49-F238E27FC236}">
              <a16:creationId xmlns:a16="http://schemas.microsoft.com/office/drawing/2014/main" id="{00000000-0008-0000-0100-0000CF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12" name="Shape 4">
          <a:extLst>
            <a:ext uri="{FF2B5EF4-FFF2-40B4-BE49-F238E27FC236}">
              <a16:creationId xmlns:a16="http://schemas.microsoft.com/office/drawing/2014/main" id="{00000000-0008-0000-0100-0000D0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13" name="Shape 4">
          <a:extLst>
            <a:ext uri="{FF2B5EF4-FFF2-40B4-BE49-F238E27FC236}">
              <a16:creationId xmlns:a16="http://schemas.microsoft.com/office/drawing/2014/main" id="{00000000-0008-0000-0100-0000D1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14" name="Shape 4">
          <a:extLst>
            <a:ext uri="{FF2B5EF4-FFF2-40B4-BE49-F238E27FC236}">
              <a16:creationId xmlns:a16="http://schemas.microsoft.com/office/drawing/2014/main" id="{00000000-0008-0000-0100-0000D2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15" name="Shape 4">
          <a:extLst>
            <a:ext uri="{FF2B5EF4-FFF2-40B4-BE49-F238E27FC236}">
              <a16:creationId xmlns:a16="http://schemas.microsoft.com/office/drawing/2014/main" id="{00000000-0008-0000-0100-0000D3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16" name="Shape 4">
          <a:extLst>
            <a:ext uri="{FF2B5EF4-FFF2-40B4-BE49-F238E27FC236}">
              <a16:creationId xmlns:a16="http://schemas.microsoft.com/office/drawing/2014/main" id="{00000000-0008-0000-0100-0000D4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17" name="Shape 4">
          <a:extLst>
            <a:ext uri="{FF2B5EF4-FFF2-40B4-BE49-F238E27FC236}">
              <a16:creationId xmlns:a16="http://schemas.microsoft.com/office/drawing/2014/main" id="{00000000-0008-0000-0100-0000D5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18" name="Shape 4">
          <a:extLst>
            <a:ext uri="{FF2B5EF4-FFF2-40B4-BE49-F238E27FC236}">
              <a16:creationId xmlns:a16="http://schemas.microsoft.com/office/drawing/2014/main" id="{00000000-0008-0000-0100-0000D6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19" name="Shape 4">
          <a:extLst>
            <a:ext uri="{FF2B5EF4-FFF2-40B4-BE49-F238E27FC236}">
              <a16:creationId xmlns:a16="http://schemas.microsoft.com/office/drawing/2014/main" id="{00000000-0008-0000-0100-0000D7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20" name="Shape 4">
          <a:extLst>
            <a:ext uri="{FF2B5EF4-FFF2-40B4-BE49-F238E27FC236}">
              <a16:creationId xmlns:a16="http://schemas.microsoft.com/office/drawing/2014/main" id="{00000000-0008-0000-0100-0000D8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21" name="Shape 4">
          <a:extLst>
            <a:ext uri="{FF2B5EF4-FFF2-40B4-BE49-F238E27FC236}">
              <a16:creationId xmlns:a16="http://schemas.microsoft.com/office/drawing/2014/main" id="{00000000-0008-0000-0100-0000D9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22" name="Shape 4">
          <a:extLst>
            <a:ext uri="{FF2B5EF4-FFF2-40B4-BE49-F238E27FC236}">
              <a16:creationId xmlns:a16="http://schemas.microsoft.com/office/drawing/2014/main" id="{00000000-0008-0000-0100-0000DA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23" name="Shape 4">
          <a:extLst>
            <a:ext uri="{FF2B5EF4-FFF2-40B4-BE49-F238E27FC236}">
              <a16:creationId xmlns:a16="http://schemas.microsoft.com/office/drawing/2014/main" id="{00000000-0008-0000-0100-0000DB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24" name="Shape 4">
          <a:extLst>
            <a:ext uri="{FF2B5EF4-FFF2-40B4-BE49-F238E27FC236}">
              <a16:creationId xmlns:a16="http://schemas.microsoft.com/office/drawing/2014/main" id="{00000000-0008-0000-0100-0000DC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25" name="Shape 4">
          <a:extLst>
            <a:ext uri="{FF2B5EF4-FFF2-40B4-BE49-F238E27FC236}">
              <a16:creationId xmlns:a16="http://schemas.microsoft.com/office/drawing/2014/main" id="{00000000-0008-0000-0100-0000DD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26" name="Shape 4">
          <a:extLst>
            <a:ext uri="{FF2B5EF4-FFF2-40B4-BE49-F238E27FC236}">
              <a16:creationId xmlns:a16="http://schemas.microsoft.com/office/drawing/2014/main" id="{00000000-0008-0000-0100-0000DE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27" name="Shape 4">
          <a:extLst>
            <a:ext uri="{FF2B5EF4-FFF2-40B4-BE49-F238E27FC236}">
              <a16:creationId xmlns:a16="http://schemas.microsoft.com/office/drawing/2014/main" id="{00000000-0008-0000-0100-0000DF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28" name="Shape 4">
          <a:extLst>
            <a:ext uri="{FF2B5EF4-FFF2-40B4-BE49-F238E27FC236}">
              <a16:creationId xmlns:a16="http://schemas.microsoft.com/office/drawing/2014/main" id="{00000000-0008-0000-0100-0000E0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29" name="Shape 4">
          <a:extLst>
            <a:ext uri="{FF2B5EF4-FFF2-40B4-BE49-F238E27FC236}">
              <a16:creationId xmlns:a16="http://schemas.microsoft.com/office/drawing/2014/main" id="{00000000-0008-0000-0100-0000E1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30" name="Shape 4">
          <a:extLst>
            <a:ext uri="{FF2B5EF4-FFF2-40B4-BE49-F238E27FC236}">
              <a16:creationId xmlns:a16="http://schemas.microsoft.com/office/drawing/2014/main" id="{00000000-0008-0000-0100-0000E2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31" name="Shape 4">
          <a:extLst>
            <a:ext uri="{FF2B5EF4-FFF2-40B4-BE49-F238E27FC236}">
              <a16:creationId xmlns:a16="http://schemas.microsoft.com/office/drawing/2014/main" id="{00000000-0008-0000-0100-0000E3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32" name="Shape 4">
          <a:extLst>
            <a:ext uri="{FF2B5EF4-FFF2-40B4-BE49-F238E27FC236}">
              <a16:creationId xmlns:a16="http://schemas.microsoft.com/office/drawing/2014/main" id="{00000000-0008-0000-0100-0000E4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33" name="Shape 4">
          <a:extLst>
            <a:ext uri="{FF2B5EF4-FFF2-40B4-BE49-F238E27FC236}">
              <a16:creationId xmlns:a16="http://schemas.microsoft.com/office/drawing/2014/main" id="{00000000-0008-0000-0100-0000E5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34" name="Shape 4">
          <a:extLst>
            <a:ext uri="{FF2B5EF4-FFF2-40B4-BE49-F238E27FC236}">
              <a16:creationId xmlns:a16="http://schemas.microsoft.com/office/drawing/2014/main" id="{00000000-0008-0000-0100-0000E6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35" name="Shape 4">
          <a:extLst>
            <a:ext uri="{FF2B5EF4-FFF2-40B4-BE49-F238E27FC236}">
              <a16:creationId xmlns:a16="http://schemas.microsoft.com/office/drawing/2014/main" id="{00000000-0008-0000-0100-0000E7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36" name="Shape 4">
          <a:extLst>
            <a:ext uri="{FF2B5EF4-FFF2-40B4-BE49-F238E27FC236}">
              <a16:creationId xmlns:a16="http://schemas.microsoft.com/office/drawing/2014/main" id="{00000000-0008-0000-0100-0000E8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37" name="Shape 4">
          <a:extLst>
            <a:ext uri="{FF2B5EF4-FFF2-40B4-BE49-F238E27FC236}">
              <a16:creationId xmlns:a16="http://schemas.microsoft.com/office/drawing/2014/main" id="{00000000-0008-0000-0100-0000E9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38" name="Shape 4">
          <a:extLst>
            <a:ext uri="{FF2B5EF4-FFF2-40B4-BE49-F238E27FC236}">
              <a16:creationId xmlns:a16="http://schemas.microsoft.com/office/drawing/2014/main" id="{00000000-0008-0000-0100-0000EA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539" name="Shape 4">
          <a:extLst>
            <a:ext uri="{FF2B5EF4-FFF2-40B4-BE49-F238E27FC236}">
              <a16:creationId xmlns:a16="http://schemas.microsoft.com/office/drawing/2014/main" id="{00000000-0008-0000-0100-0000EB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540" name="Shape 4">
          <a:extLst>
            <a:ext uri="{FF2B5EF4-FFF2-40B4-BE49-F238E27FC236}">
              <a16:creationId xmlns:a16="http://schemas.microsoft.com/office/drawing/2014/main" id="{00000000-0008-0000-0100-0000EC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541" name="Shape 4">
          <a:extLst>
            <a:ext uri="{FF2B5EF4-FFF2-40B4-BE49-F238E27FC236}">
              <a16:creationId xmlns:a16="http://schemas.microsoft.com/office/drawing/2014/main" id="{00000000-0008-0000-0100-0000ED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542" name="Shape 4">
          <a:extLst>
            <a:ext uri="{FF2B5EF4-FFF2-40B4-BE49-F238E27FC236}">
              <a16:creationId xmlns:a16="http://schemas.microsoft.com/office/drawing/2014/main" id="{00000000-0008-0000-0100-0000EE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543" name="Shape 4">
          <a:extLst>
            <a:ext uri="{FF2B5EF4-FFF2-40B4-BE49-F238E27FC236}">
              <a16:creationId xmlns:a16="http://schemas.microsoft.com/office/drawing/2014/main" id="{00000000-0008-0000-0100-0000EF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544" name="Shape 4">
          <a:extLst>
            <a:ext uri="{FF2B5EF4-FFF2-40B4-BE49-F238E27FC236}">
              <a16:creationId xmlns:a16="http://schemas.microsoft.com/office/drawing/2014/main" id="{00000000-0008-0000-0100-0000F0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545" name="Shape 4">
          <a:extLst>
            <a:ext uri="{FF2B5EF4-FFF2-40B4-BE49-F238E27FC236}">
              <a16:creationId xmlns:a16="http://schemas.microsoft.com/office/drawing/2014/main" id="{00000000-0008-0000-0100-0000F1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546" name="Shape 4">
          <a:extLst>
            <a:ext uri="{FF2B5EF4-FFF2-40B4-BE49-F238E27FC236}">
              <a16:creationId xmlns:a16="http://schemas.microsoft.com/office/drawing/2014/main" id="{00000000-0008-0000-0100-0000F2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547" name="Shape 4">
          <a:extLst>
            <a:ext uri="{FF2B5EF4-FFF2-40B4-BE49-F238E27FC236}">
              <a16:creationId xmlns:a16="http://schemas.microsoft.com/office/drawing/2014/main" id="{00000000-0008-0000-0100-0000F3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548" name="Shape 4">
          <a:extLst>
            <a:ext uri="{FF2B5EF4-FFF2-40B4-BE49-F238E27FC236}">
              <a16:creationId xmlns:a16="http://schemas.microsoft.com/office/drawing/2014/main" id="{00000000-0008-0000-0100-0000F4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549" name="Shape 4">
          <a:extLst>
            <a:ext uri="{FF2B5EF4-FFF2-40B4-BE49-F238E27FC236}">
              <a16:creationId xmlns:a16="http://schemas.microsoft.com/office/drawing/2014/main" id="{00000000-0008-0000-0100-0000F5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550" name="Shape 4">
          <a:extLst>
            <a:ext uri="{FF2B5EF4-FFF2-40B4-BE49-F238E27FC236}">
              <a16:creationId xmlns:a16="http://schemas.microsoft.com/office/drawing/2014/main" id="{00000000-0008-0000-0100-0000F6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551" name="Shape 4">
          <a:extLst>
            <a:ext uri="{FF2B5EF4-FFF2-40B4-BE49-F238E27FC236}">
              <a16:creationId xmlns:a16="http://schemas.microsoft.com/office/drawing/2014/main" id="{00000000-0008-0000-0100-0000F7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552" name="Shape 4">
          <a:extLst>
            <a:ext uri="{FF2B5EF4-FFF2-40B4-BE49-F238E27FC236}">
              <a16:creationId xmlns:a16="http://schemas.microsoft.com/office/drawing/2014/main" id="{00000000-0008-0000-0100-0000F8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553" name="Shape 4">
          <a:extLst>
            <a:ext uri="{FF2B5EF4-FFF2-40B4-BE49-F238E27FC236}">
              <a16:creationId xmlns:a16="http://schemas.microsoft.com/office/drawing/2014/main" id="{00000000-0008-0000-0100-0000F9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554" name="Shape 4">
          <a:extLst>
            <a:ext uri="{FF2B5EF4-FFF2-40B4-BE49-F238E27FC236}">
              <a16:creationId xmlns:a16="http://schemas.microsoft.com/office/drawing/2014/main" id="{00000000-0008-0000-0100-0000FA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555" name="Shape 4">
          <a:extLst>
            <a:ext uri="{FF2B5EF4-FFF2-40B4-BE49-F238E27FC236}">
              <a16:creationId xmlns:a16="http://schemas.microsoft.com/office/drawing/2014/main" id="{00000000-0008-0000-0100-0000FB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556" name="Shape 4">
          <a:extLst>
            <a:ext uri="{FF2B5EF4-FFF2-40B4-BE49-F238E27FC236}">
              <a16:creationId xmlns:a16="http://schemas.microsoft.com/office/drawing/2014/main" id="{00000000-0008-0000-0100-0000FC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557" name="Shape 4">
          <a:extLst>
            <a:ext uri="{FF2B5EF4-FFF2-40B4-BE49-F238E27FC236}">
              <a16:creationId xmlns:a16="http://schemas.microsoft.com/office/drawing/2014/main" id="{00000000-0008-0000-0100-0000FD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558" name="Shape 4">
          <a:extLst>
            <a:ext uri="{FF2B5EF4-FFF2-40B4-BE49-F238E27FC236}">
              <a16:creationId xmlns:a16="http://schemas.microsoft.com/office/drawing/2014/main" id="{00000000-0008-0000-0100-0000FE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559" name="Shape 4">
          <a:extLst>
            <a:ext uri="{FF2B5EF4-FFF2-40B4-BE49-F238E27FC236}">
              <a16:creationId xmlns:a16="http://schemas.microsoft.com/office/drawing/2014/main" id="{00000000-0008-0000-0100-0000FF0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560" name="Shape 4">
          <a:extLst>
            <a:ext uri="{FF2B5EF4-FFF2-40B4-BE49-F238E27FC236}">
              <a16:creationId xmlns:a16="http://schemas.microsoft.com/office/drawing/2014/main" id="{00000000-0008-0000-0100-000000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561" name="Shape 4">
          <a:extLst>
            <a:ext uri="{FF2B5EF4-FFF2-40B4-BE49-F238E27FC236}">
              <a16:creationId xmlns:a16="http://schemas.microsoft.com/office/drawing/2014/main" id="{00000000-0008-0000-0100-000001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562" name="Shape 4">
          <a:extLst>
            <a:ext uri="{FF2B5EF4-FFF2-40B4-BE49-F238E27FC236}">
              <a16:creationId xmlns:a16="http://schemas.microsoft.com/office/drawing/2014/main" id="{00000000-0008-0000-0100-000002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563" name="Shape 4">
          <a:extLst>
            <a:ext uri="{FF2B5EF4-FFF2-40B4-BE49-F238E27FC236}">
              <a16:creationId xmlns:a16="http://schemas.microsoft.com/office/drawing/2014/main" id="{00000000-0008-0000-0100-000003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64" name="Shape 4">
          <a:extLst>
            <a:ext uri="{FF2B5EF4-FFF2-40B4-BE49-F238E27FC236}">
              <a16:creationId xmlns:a16="http://schemas.microsoft.com/office/drawing/2014/main" id="{00000000-0008-0000-0100-000004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65" name="Shape 4">
          <a:extLst>
            <a:ext uri="{FF2B5EF4-FFF2-40B4-BE49-F238E27FC236}">
              <a16:creationId xmlns:a16="http://schemas.microsoft.com/office/drawing/2014/main" id="{00000000-0008-0000-0100-000005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66" name="Shape 4">
          <a:extLst>
            <a:ext uri="{FF2B5EF4-FFF2-40B4-BE49-F238E27FC236}">
              <a16:creationId xmlns:a16="http://schemas.microsoft.com/office/drawing/2014/main" id="{00000000-0008-0000-0100-000006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67" name="Shape 4">
          <a:extLst>
            <a:ext uri="{FF2B5EF4-FFF2-40B4-BE49-F238E27FC236}">
              <a16:creationId xmlns:a16="http://schemas.microsoft.com/office/drawing/2014/main" id="{00000000-0008-0000-0100-000007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68" name="Shape 4">
          <a:extLst>
            <a:ext uri="{FF2B5EF4-FFF2-40B4-BE49-F238E27FC236}">
              <a16:creationId xmlns:a16="http://schemas.microsoft.com/office/drawing/2014/main" id="{00000000-0008-0000-0100-000008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69" name="Shape 4">
          <a:extLst>
            <a:ext uri="{FF2B5EF4-FFF2-40B4-BE49-F238E27FC236}">
              <a16:creationId xmlns:a16="http://schemas.microsoft.com/office/drawing/2014/main" id="{00000000-0008-0000-0100-000009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70" name="Shape 4">
          <a:extLst>
            <a:ext uri="{FF2B5EF4-FFF2-40B4-BE49-F238E27FC236}">
              <a16:creationId xmlns:a16="http://schemas.microsoft.com/office/drawing/2014/main" id="{00000000-0008-0000-0100-00000A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71" name="Shape 4">
          <a:extLst>
            <a:ext uri="{FF2B5EF4-FFF2-40B4-BE49-F238E27FC236}">
              <a16:creationId xmlns:a16="http://schemas.microsoft.com/office/drawing/2014/main" id="{00000000-0008-0000-0100-00000B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72" name="Shape 4">
          <a:extLst>
            <a:ext uri="{FF2B5EF4-FFF2-40B4-BE49-F238E27FC236}">
              <a16:creationId xmlns:a16="http://schemas.microsoft.com/office/drawing/2014/main" id="{00000000-0008-0000-0100-00000C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73" name="Shape 4">
          <a:extLst>
            <a:ext uri="{FF2B5EF4-FFF2-40B4-BE49-F238E27FC236}">
              <a16:creationId xmlns:a16="http://schemas.microsoft.com/office/drawing/2014/main" id="{00000000-0008-0000-0100-00000D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74" name="Shape 4">
          <a:extLst>
            <a:ext uri="{FF2B5EF4-FFF2-40B4-BE49-F238E27FC236}">
              <a16:creationId xmlns:a16="http://schemas.microsoft.com/office/drawing/2014/main" id="{00000000-0008-0000-0100-00000E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75" name="Shape 4">
          <a:extLst>
            <a:ext uri="{FF2B5EF4-FFF2-40B4-BE49-F238E27FC236}">
              <a16:creationId xmlns:a16="http://schemas.microsoft.com/office/drawing/2014/main" id="{00000000-0008-0000-0100-00000F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76" name="Shape 4">
          <a:extLst>
            <a:ext uri="{FF2B5EF4-FFF2-40B4-BE49-F238E27FC236}">
              <a16:creationId xmlns:a16="http://schemas.microsoft.com/office/drawing/2014/main" id="{00000000-0008-0000-0100-000010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77" name="Shape 4">
          <a:extLst>
            <a:ext uri="{FF2B5EF4-FFF2-40B4-BE49-F238E27FC236}">
              <a16:creationId xmlns:a16="http://schemas.microsoft.com/office/drawing/2014/main" id="{00000000-0008-0000-0100-000011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78" name="Shape 4">
          <a:extLst>
            <a:ext uri="{FF2B5EF4-FFF2-40B4-BE49-F238E27FC236}">
              <a16:creationId xmlns:a16="http://schemas.microsoft.com/office/drawing/2014/main" id="{00000000-0008-0000-0100-000012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79" name="Shape 4">
          <a:extLst>
            <a:ext uri="{FF2B5EF4-FFF2-40B4-BE49-F238E27FC236}">
              <a16:creationId xmlns:a16="http://schemas.microsoft.com/office/drawing/2014/main" id="{00000000-0008-0000-0100-000013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80" name="Shape 4">
          <a:extLst>
            <a:ext uri="{FF2B5EF4-FFF2-40B4-BE49-F238E27FC236}">
              <a16:creationId xmlns:a16="http://schemas.microsoft.com/office/drawing/2014/main" id="{00000000-0008-0000-0100-000014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81" name="Shape 4">
          <a:extLst>
            <a:ext uri="{FF2B5EF4-FFF2-40B4-BE49-F238E27FC236}">
              <a16:creationId xmlns:a16="http://schemas.microsoft.com/office/drawing/2014/main" id="{00000000-0008-0000-0100-000015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82" name="Shape 4">
          <a:extLst>
            <a:ext uri="{FF2B5EF4-FFF2-40B4-BE49-F238E27FC236}">
              <a16:creationId xmlns:a16="http://schemas.microsoft.com/office/drawing/2014/main" id="{00000000-0008-0000-0100-000016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83" name="Shape 4">
          <a:extLst>
            <a:ext uri="{FF2B5EF4-FFF2-40B4-BE49-F238E27FC236}">
              <a16:creationId xmlns:a16="http://schemas.microsoft.com/office/drawing/2014/main" id="{00000000-0008-0000-0100-000017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84" name="Shape 4">
          <a:extLst>
            <a:ext uri="{FF2B5EF4-FFF2-40B4-BE49-F238E27FC236}">
              <a16:creationId xmlns:a16="http://schemas.microsoft.com/office/drawing/2014/main" id="{00000000-0008-0000-0100-000018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85" name="Shape 4">
          <a:extLst>
            <a:ext uri="{FF2B5EF4-FFF2-40B4-BE49-F238E27FC236}">
              <a16:creationId xmlns:a16="http://schemas.microsoft.com/office/drawing/2014/main" id="{00000000-0008-0000-0100-000019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86" name="Shape 4">
          <a:extLst>
            <a:ext uri="{FF2B5EF4-FFF2-40B4-BE49-F238E27FC236}">
              <a16:creationId xmlns:a16="http://schemas.microsoft.com/office/drawing/2014/main" id="{00000000-0008-0000-0100-00001A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87" name="Shape 4">
          <a:extLst>
            <a:ext uri="{FF2B5EF4-FFF2-40B4-BE49-F238E27FC236}">
              <a16:creationId xmlns:a16="http://schemas.microsoft.com/office/drawing/2014/main" id="{00000000-0008-0000-0100-00001B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88" name="Shape 4">
          <a:extLst>
            <a:ext uri="{FF2B5EF4-FFF2-40B4-BE49-F238E27FC236}">
              <a16:creationId xmlns:a16="http://schemas.microsoft.com/office/drawing/2014/main" id="{00000000-0008-0000-0100-00001C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89" name="Shape 4">
          <a:extLst>
            <a:ext uri="{FF2B5EF4-FFF2-40B4-BE49-F238E27FC236}">
              <a16:creationId xmlns:a16="http://schemas.microsoft.com/office/drawing/2014/main" id="{00000000-0008-0000-0100-00001D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90" name="Shape 4">
          <a:extLst>
            <a:ext uri="{FF2B5EF4-FFF2-40B4-BE49-F238E27FC236}">
              <a16:creationId xmlns:a16="http://schemas.microsoft.com/office/drawing/2014/main" id="{00000000-0008-0000-0100-00001E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91" name="Shape 4">
          <a:extLst>
            <a:ext uri="{FF2B5EF4-FFF2-40B4-BE49-F238E27FC236}">
              <a16:creationId xmlns:a16="http://schemas.microsoft.com/office/drawing/2014/main" id="{00000000-0008-0000-0100-00001F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92" name="Shape 4">
          <a:extLst>
            <a:ext uri="{FF2B5EF4-FFF2-40B4-BE49-F238E27FC236}">
              <a16:creationId xmlns:a16="http://schemas.microsoft.com/office/drawing/2014/main" id="{00000000-0008-0000-0100-000020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93" name="Shape 4">
          <a:extLst>
            <a:ext uri="{FF2B5EF4-FFF2-40B4-BE49-F238E27FC236}">
              <a16:creationId xmlns:a16="http://schemas.microsoft.com/office/drawing/2014/main" id="{00000000-0008-0000-0100-000021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94" name="Shape 4">
          <a:extLst>
            <a:ext uri="{FF2B5EF4-FFF2-40B4-BE49-F238E27FC236}">
              <a16:creationId xmlns:a16="http://schemas.microsoft.com/office/drawing/2014/main" id="{00000000-0008-0000-0100-000022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95" name="Shape 4">
          <a:extLst>
            <a:ext uri="{FF2B5EF4-FFF2-40B4-BE49-F238E27FC236}">
              <a16:creationId xmlns:a16="http://schemas.microsoft.com/office/drawing/2014/main" id="{00000000-0008-0000-0100-000023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96" name="Shape 4">
          <a:extLst>
            <a:ext uri="{FF2B5EF4-FFF2-40B4-BE49-F238E27FC236}">
              <a16:creationId xmlns:a16="http://schemas.microsoft.com/office/drawing/2014/main" id="{00000000-0008-0000-0100-000024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97" name="Shape 4">
          <a:extLst>
            <a:ext uri="{FF2B5EF4-FFF2-40B4-BE49-F238E27FC236}">
              <a16:creationId xmlns:a16="http://schemas.microsoft.com/office/drawing/2014/main" id="{00000000-0008-0000-0100-000025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98" name="Shape 4">
          <a:extLst>
            <a:ext uri="{FF2B5EF4-FFF2-40B4-BE49-F238E27FC236}">
              <a16:creationId xmlns:a16="http://schemas.microsoft.com/office/drawing/2014/main" id="{00000000-0008-0000-0100-000026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599" name="Shape 4">
          <a:extLst>
            <a:ext uri="{FF2B5EF4-FFF2-40B4-BE49-F238E27FC236}">
              <a16:creationId xmlns:a16="http://schemas.microsoft.com/office/drawing/2014/main" id="{00000000-0008-0000-0100-000027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00" name="Shape 4">
          <a:extLst>
            <a:ext uri="{FF2B5EF4-FFF2-40B4-BE49-F238E27FC236}">
              <a16:creationId xmlns:a16="http://schemas.microsoft.com/office/drawing/2014/main" id="{00000000-0008-0000-0100-000028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01" name="Shape 4">
          <a:extLst>
            <a:ext uri="{FF2B5EF4-FFF2-40B4-BE49-F238E27FC236}">
              <a16:creationId xmlns:a16="http://schemas.microsoft.com/office/drawing/2014/main" id="{00000000-0008-0000-0100-000029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02" name="Shape 4">
          <a:extLst>
            <a:ext uri="{FF2B5EF4-FFF2-40B4-BE49-F238E27FC236}">
              <a16:creationId xmlns:a16="http://schemas.microsoft.com/office/drawing/2014/main" id="{00000000-0008-0000-0100-00002A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03" name="Shape 4">
          <a:extLst>
            <a:ext uri="{FF2B5EF4-FFF2-40B4-BE49-F238E27FC236}">
              <a16:creationId xmlns:a16="http://schemas.microsoft.com/office/drawing/2014/main" id="{00000000-0008-0000-0100-00002B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04" name="Shape 4">
          <a:extLst>
            <a:ext uri="{FF2B5EF4-FFF2-40B4-BE49-F238E27FC236}">
              <a16:creationId xmlns:a16="http://schemas.microsoft.com/office/drawing/2014/main" id="{00000000-0008-0000-0100-00002C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05" name="Shape 4">
          <a:extLst>
            <a:ext uri="{FF2B5EF4-FFF2-40B4-BE49-F238E27FC236}">
              <a16:creationId xmlns:a16="http://schemas.microsoft.com/office/drawing/2014/main" id="{00000000-0008-0000-0100-00002D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06" name="Shape 4">
          <a:extLst>
            <a:ext uri="{FF2B5EF4-FFF2-40B4-BE49-F238E27FC236}">
              <a16:creationId xmlns:a16="http://schemas.microsoft.com/office/drawing/2014/main" id="{00000000-0008-0000-0100-00002E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07" name="Shape 4">
          <a:extLst>
            <a:ext uri="{FF2B5EF4-FFF2-40B4-BE49-F238E27FC236}">
              <a16:creationId xmlns:a16="http://schemas.microsoft.com/office/drawing/2014/main" id="{00000000-0008-0000-0100-00002F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08" name="Shape 4">
          <a:extLst>
            <a:ext uri="{FF2B5EF4-FFF2-40B4-BE49-F238E27FC236}">
              <a16:creationId xmlns:a16="http://schemas.microsoft.com/office/drawing/2014/main" id="{00000000-0008-0000-0100-000030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09" name="Shape 4">
          <a:extLst>
            <a:ext uri="{FF2B5EF4-FFF2-40B4-BE49-F238E27FC236}">
              <a16:creationId xmlns:a16="http://schemas.microsoft.com/office/drawing/2014/main" id="{00000000-0008-0000-0100-000031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10" name="Shape 4">
          <a:extLst>
            <a:ext uri="{FF2B5EF4-FFF2-40B4-BE49-F238E27FC236}">
              <a16:creationId xmlns:a16="http://schemas.microsoft.com/office/drawing/2014/main" id="{00000000-0008-0000-0100-000032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11" name="Shape 4">
          <a:extLst>
            <a:ext uri="{FF2B5EF4-FFF2-40B4-BE49-F238E27FC236}">
              <a16:creationId xmlns:a16="http://schemas.microsoft.com/office/drawing/2014/main" id="{00000000-0008-0000-0100-000033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12" name="Shape 4">
          <a:extLst>
            <a:ext uri="{FF2B5EF4-FFF2-40B4-BE49-F238E27FC236}">
              <a16:creationId xmlns:a16="http://schemas.microsoft.com/office/drawing/2014/main" id="{00000000-0008-0000-0100-000034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13" name="Shape 4">
          <a:extLst>
            <a:ext uri="{FF2B5EF4-FFF2-40B4-BE49-F238E27FC236}">
              <a16:creationId xmlns:a16="http://schemas.microsoft.com/office/drawing/2014/main" id="{00000000-0008-0000-0100-000035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14" name="Shape 4">
          <a:extLst>
            <a:ext uri="{FF2B5EF4-FFF2-40B4-BE49-F238E27FC236}">
              <a16:creationId xmlns:a16="http://schemas.microsoft.com/office/drawing/2014/main" id="{00000000-0008-0000-0100-000036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15" name="Shape 4">
          <a:extLst>
            <a:ext uri="{FF2B5EF4-FFF2-40B4-BE49-F238E27FC236}">
              <a16:creationId xmlns:a16="http://schemas.microsoft.com/office/drawing/2014/main" id="{00000000-0008-0000-0100-000037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16" name="Shape 4">
          <a:extLst>
            <a:ext uri="{FF2B5EF4-FFF2-40B4-BE49-F238E27FC236}">
              <a16:creationId xmlns:a16="http://schemas.microsoft.com/office/drawing/2014/main" id="{00000000-0008-0000-0100-000038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17" name="Shape 4">
          <a:extLst>
            <a:ext uri="{FF2B5EF4-FFF2-40B4-BE49-F238E27FC236}">
              <a16:creationId xmlns:a16="http://schemas.microsoft.com/office/drawing/2014/main" id="{00000000-0008-0000-0100-000039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18" name="Shape 4">
          <a:extLst>
            <a:ext uri="{FF2B5EF4-FFF2-40B4-BE49-F238E27FC236}">
              <a16:creationId xmlns:a16="http://schemas.microsoft.com/office/drawing/2014/main" id="{00000000-0008-0000-0100-00003A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19" name="Shape 4">
          <a:extLst>
            <a:ext uri="{FF2B5EF4-FFF2-40B4-BE49-F238E27FC236}">
              <a16:creationId xmlns:a16="http://schemas.microsoft.com/office/drawing/2014/main" id="{00000000-0008-0000-0100-00003B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20" name="Shape 4">
          <a:extLst>
            <a:ext uri="{FF2B5EF4-FFF2-40B4-BE49-F238E27FC236}">
              <a16:creationId xmlns:a16="http://schemas.microsoft.com/office/drawing/2014/main" id="{00000000-0008-0000-0100-00003C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21" name="Shape 4">
          <a:extLst>
            <a:ext uri="{FF2B5EF4-FFF2-40B4-BE49-F238E27FC236}">
              <a16:creationId xmlns:a16="http://schemas.microsoft.com/office/drawing/2014/main" id="{00000000-0008-0000-0100-00003D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22" name="Shape 4">
          <a:extLst>
            <a:ext uri="{FF2B5EF4-FFF2-40B4-BE49-F238E27FC236}">
              <a16:creationId xmlns:a16="http://schemas.microsoft.com/office/drawing/2014/main" id="{00000000-0008-0000-0100-00003E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23" name="Shape 4">
          <a:extLst>
            <a:ext uri="{FF2B5EF4-FFF2-40B4-BE49-F238E27FC236}">
              <a16:creationId xmlns:a16="http://schemas.microsoft.com/office/drawing/2014/main" id="{00000000-0008-0000-0100-00003F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24" name="Shape 4">
          <a:extLst>
            <a:ext uri="{FF2B5EF4-FFF2-40B4-BE49-F238E27FC236}">
              <a16:creationId xmlns:a16="http://schemas.microsoft.com/office/drawing/2014/main" id="{00000000-0008-0000-0100-000040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25" name="Shape 4">
          <a:extLst>
            <a:ext uri="{FF2B5EF4-FFF2-40B4-BE49-F238E27FC236}">
              <a16:creationId xmlns:a16="http://schemas.microsoft.com/office/drawing/2014/main" id="{00000000-0008-0000-0100-000041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26" name="Shape 4">
          <a:extLst>
            <a:ext uri="{FF2B5EF4-FFF2-40B4-BE49-F238E27FC236}">
              <a16:creationId xmlns:a16="http://schemas.microsoft.com/office/drawing/2014/main" id="{00000000-0008-0000-0100-000042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27" name="Shape 4">
          <a:extLst>
            <a:ext uri="{FF2B5EF4-FFF2-40B4-BE49-F238E27FC236}">
              <a16:creationId xmlns:a16="http://schemas.microsoft.com/office/drawing/2014/main" id="{00000000-0008-0000-0100-000043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28" name="Shape 4">
          <a:extLst>
            <a:ext uri="{FF2B5EF4-FFF2-40B4-BE49-F238E27FC236}">
              <a16:creationId xmlns:a16="http://schemas.microsoft.com/office/drawing/2014/main" id="{00000000-0008-0000-0100-000044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29" name="Shape 4">
          <a:extLst>
            <a:ext uri="{FF2B5EF4-FFF2-40B4-BE49-F238E27FC236}">
              <a16:creationId xmlns:a16="http://schemas.microsoft.com/office/drawing/2014/main" id="{00000000-0008-0000-0100-000045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30" name="Shape 4">
          <a:extLst>
            <a:ext uri="{FF2B5EF4-FFF2-40B4-BE49-F238E27FC236}">
              <a16:creationId xmlns:a16="http://schemas.microsoft.com/office/drawing/2014/main" id="{00000000-0008-0000-0100-000046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31" name="Shape 4">
          <a:extLst>
            <a:ext uri="{FF2B5EF4-FFF2-40B4-BE49-F238E27FC236}">
              <a16:creationId xmlns:a16="http://schemas.microsoft.com/office/drawing/2014/main" id="{00000000-0008-0000-0100-000047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32" name="Shape 4">
          <a:extLst>
            <a:ext uri="{FF2B5EF4-FFF2-40B4-BE49-F238E27FC236}">
              <a16:creationId xmlns:a16="http://schemas.microsoft.com/office/drawing/2014/main" id="{00000000-0008-0000-0100-000048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33" name="Shape 4">
          <a:extLst>
            <a:ext uri="{FF2B5EF4-FFF2-40B4-BE49-F238E27FC236}">
              <a16:creationId xmlns:a16="http://schemas.microsoft.com/office/drawing/2014/main" id="{00000000-0008-0000-0100-000049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34" name="Shape 4">
          <a:extLst>
            <a:ext uri="{FF2B5EF4-FFF2-40B4-BE49-F238E27FC236}">
              <a16:creationId xmlns:a16="http://schemas.microsoft.com/office/drawing/2014/main" id="{00000000-0008-0000-0100-00004A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35" name="Shape 4">
          <a:extLst>
            <a:ext uri="{FF2B5EF4-FFF2-40B4-BE49-F238E27FC236}">
              <a16:creationId xmlns:a16="http://schemas.microsoft.com/office/drawing/2014/main" id="{00000000-0008-0000-0100-00004B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36" name="Shape 4">
          <a:extLst>
            <a:ext uri="{FF2B5EF4-FFF2-40B4-BE49-F238E27FC236}">
              <a16:creationId xmlns:a16="http://schemas.microsoft.com/office/drawing/2014/main" id="{00000000-0008-0000-0100-00004C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37" name="Shape 4">
          <a:extLst>
            <a:ext uri="{FF2B5EF4-FFF2-40B4-BE49-F238E27FC236}">
              <a16:creationId xmlns:a16="http://schemas.microsoft.com/office/drawing/2014/main" id="{00000000-0008-0000-0100-00004D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38" name="Shape 4">
          <a:extLst>
            <a:ext uri="{FF2B5EF4-FFF2-40B4-BE49-F238E27FC236}">
              <a16:creationId xmlns:a16="http://schemas.microsoft.com/office/drawing/2014/main" id="{00000000-0008-0000-0100-00004E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639" name="Shape 4">
          <a:extLst>
            <a:ext uri="{FF2B5EF4-FFF2-40B4-BE49-F238E27FC236}">
              <a16:creationId xmlns:a16="http://schemas.microsoft.com/office/drawing/2014/main" id="{00000000-0008-0000-0100-00004F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640" name="Shape 4">
          <a:extLst>
            <a:ext uri="{FF2B5EF4-FFF2-40B4-BE49-F238E27FC236}">
              <a16:creationId xmlns:a16="http://schemas.microsoft.com/office/drawing/2014/main" id="{00000000-0008-0000-0100-000050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641" name="Shape 4">
          <a:extLst>
            <a:ext uri="{FF2B5EF4-FFF2-40B4-BE49-F238E27FC236}">
              <a16:creationId xmlns:a16="http://schemas.microsoft.com/office/drawing/2014/main" id="{00000000-0008-0000-0100-000051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642" name="Shape 4">
          <a:extLst>
            <a:ext uri="{FF2B5EF4-FFF2-40B4-BE49-F238E27FC236}">
              <a16:creationId xmlns:a16="http://schemas.microsoft.com/office/drawing/2014/main" id="{00000000-0008-0000-0100-000052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643" name="Shape 4">
          <a:extLst>
            <a:ext uri="{FF2B5EF4-FFF2-40B4-BE49-F238E27FC236}">
              <a16:creationId xmlns:a16="http://schemas.microsoft.com/office/drawing/2014/main" id="{00000000-0008-0000-0100-000053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644" name="Shape 4">
          <a:extLst>
            <a:ext uri="{FF2B5EF4-FFF2-40B4-BE49-F238E27FC236}">
              <a16:creationId xmlns:a16="http://schemas.microsoft.com/office/drawing/2014/main" id="{00000000-0008-0000-0100-000054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645" name="Shape 4">
          <a:extLst>
            <a:ext uri="{FF2B5EF4-FFF2-40B4-BE49-F238E27FC236}">
              <a16:creationId xmlns:a16="http://schemas.microsoft.com/office/drawing/2014/main" id="{00000000-0008-0000-0100-000055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646" name="Shape 4">
          <a:extLst>
            <a:ext uri="{FF2B5EF4-FFF2-40B4-BE49-F238E27FC236}">
              <a16:creationId xmlns:a16="http://schemas.microsoft.com/office/drawing/2014/main" id="{00000000-0008-0000-0100-000056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647" name="Shape 4">
          <a:extLst>
            <a:ext uri="{FF2B5EF4-FFF2-40B4-BE49-F238E27FC236}">
              <a16:creationId xmlns:a16="http://schemas.microsoft.com/office/drawing/2014/main" id="{00000000-0008-0000-0100-000057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648" name="Shape 4">
          <a:extLst>
            <a:ext uri="{FF2B5EF4-FFF2-40B4-BE49-F238E27FC236}">
              <a16:creationId xmlns:a16="http://schemas.microsoft.com/office/drawing/2014/main" id="{00000000-0008-0000-0100-000058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649" name="Shape 4">
          <a:extLst>
            <a:ext uri="{FF2B5EF4-FFF2-40B4-BE49-F238E27FC236}">
              <a16:creationId xmlns:a16="http://schemas.microsoft.com/office/drawing/2014/main" id="{00000000-0008-0000-0100-000059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650" name="Shape 4">
          <a:extLst>
            <a:ext uri="{FF2B5EF4-FFF2-40B4-BE49-F238E27FC236}">
              <a16:creationId xmlns:a16="http://schemas.microsoft.com/office/drawing/2014/main" id="{00000000-0008-0000-0100-00005A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651" name="Shape 4">
          <a:extLst>
            <a:ext uri="{FF2B5EF4-FFF2-40B4-BE49-F238E27FC236}">
              <a16:creationId xmlns:a16="http://schemas.microsoft.com/office/drawing/2014/main" id="{00000000-0008-0000-0100-00005B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652" name="Shape 4">
          <a:extLst>
            <a:ext uri="{FF2B5EF4-FFF2-40B4-BE49-F238E27FC236}">
              <a16:creationId xmlns:a16="http://schemas.microsoft.com/office/drawing/2014/main" id="{00000000-0008-0000-0100-00005C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653" name="Shape 4">
          <a:extLst>
            <a:ext uri="{FF2B5EF4-FFF2-40B4-BE49-F238E27FC236}">
              <a16:creationId xmlns:a16="http://schemas.microsoft.com/office/drawing/2014/main" id="{00000000-0008-0000-0100-00005D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654" name="Shape 4">
          <a:extLst>
            <a:ext uri="{FF2B5EF4-FFF2-40B4-BE49-F238E27FC236}">
              <a16:creationId xmlns:a16="http://schemas.microsoft.com/office/drawing/2014/main" id="{00000000-0008-0000-0100-00005E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655" name="Shape 4">
          <a:extLst>
            <a:ext uri="{FF2B5EF4-FFF2-40B4-BE49-F238E27FC236}">
              <a16:creationId xmlns:a16="http://schemas.microsoft.com/office/drawing/2014/main" id="{00000000-0008-0000-0100-00005F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656" name="Shape 4">
          <a:extLst>
            <a:ext uri="{FF2B5EF4-FFF2-40B4-BE49-F238E27FC236}">
              <a16:creationId xmlns:a16="http://schemas.microsoft.com/office/drawing/2014/main" id="{00000000-0008-0000-0100-000060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657" name="Shape 4">
          <a:extLst>
            <a:ext uri="{FF2B5EF4-FFF2-40B4-BE49-F238E27FC236}">
              <a16:creationId xmlns:a16="http://schemas.microsoft.com/office/drawing/2014/main" id="{00000000-0008-0000-0100-000061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658" name="Shape 4">
          <a:extLst>
            <a:ext uri="{FF2B5EF4-FFF2-40B4-BE49-F238E27FC236}">
              <a16:creationId xmlns:a16="http://schemas.microsoft.com/office/drawing/2014/main" id="{00000000-0008-0000-0100-000062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659" name="Shape 4">
          <a:extLst>
            <a:ext uri="{FF2B5EF4-FFF2-40B4-BE49-F238E27FC236}">
              <a16:creationId xmlns:a16="http://schemas.microsoft.com/office/drawing/2014/main" id="{00000000-0008-0000-0100-000063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660" name="Shape 4">
          <a:extLst>
            <a:ext uri="{FF2B5EF4-FFF2-40B4-BE49-F238E27FC236}">
              <a16:creationId xmlns:a16="http://schemas.microsoft.com/office/drawing/2014/main" id="{00000000-0008-0000-0100-000064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661" name="Shape 4">
          <a:extLst>
            <a:ext uri="{FF2B5EF4-FFF2-40B4-BE49-F238E27FC236}">
              <a16:creationId xmlns:a16="http://schemas.microsoft.com/office/drawing/2014/main" id="{00000000-0008-0000-0100-000065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662" name="Shape 4">
          <a:extLst>
            <a:ext uri="{FF2B5EF4-FFF2-40B4-BE49-F238E27FC236}">
              <a16:creationId xmlns:a16="http://schemas.microsoft.com/office/drawing/2014/main" id="{00000000-0008-0000-0100-000066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663" name="Shape 4">
          <a:extLst>
            <a:ext uri="{FF2B5EF4-FFF2-40B4-BE49-F238E27FC236}">
              <a16:creationId xmlns:a16="http://schemas.microsoft.com/office/drawing/2014/main" id="{00000000-0008-0000-0100-000067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64" name="Shape 4">
          <a:extLst>
            <a:ext uri="{FF2B5EF4-FFF2-40B4-BE49-F238E27FC236}">
              <a16:creationId xmlns:a16="http://schemas.microsoft.com/office/drawing/2014/main" id="{00000000-0008-0000-0100-000068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65" name="Shape 4">
          <a:extLst>
            <a:ext uri="{FF2B5EF4-FFF2-40B4-BE49-F238E27FC236}">
              <a16:creationId xmlns:a16="http://schemas.microsoft.com/office/drawing/2014/main" id="{00000000-0008-0000-0100-000069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66" name="Shape 4">
          <a:extLst>
            <a:ext uri="{FF2B5EF4-FFF2-40B4-BE49-F238E27FC236}">
              <a16:creationId xmlns:a16="http://schemas.microsoft.com/office/drawing/2014/main" id="{00000000-0008-0000-0100-00006A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67" name="Shape 4">
          <a:extLst>
            <a:ext uri="{FF2B5EF4-FFF2-40B4-BE49-F238E27FC236}">
              <a16:creationId xmlns:a16="http://schemas.microsoft.com/office/drawing/2014/main" id="{00000000-0008-0000-0100-00006B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68" name="Shape 4">
          <a:extLst>
            <a:ext uri="{FF2B5EF4-FFF2-40B4-BE49-F238E27FC236}">
              <a16:creationId xmlns:a16="http://schemas.microsoft.com/office/drawing/2014/main" id="{00000000-0008-0000-0100-00006C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69" name="Shape 4">
          <a:extLst>
            <a:ext uri="{FF2B5EF4-FFF2-40B4-BE49-F238E27FC236}">
              <a16:creationId xmlns:a16="http://schemas.microsoft.com/office/drawing/2014/main" id="{00000000-0008-0000-0100-00006D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70" name="Shape 4">
          <a:extLst>
            <a:ext uri="{FF2B5EF4-FFF2-40B4-BE49-F238E27FC236}">
              <a16:creationId xmlns:a16="http://schemas.microsoft.com/office/drawing/2014/main" id="{00000000-0008-0000-0100-00006E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71" name="Shape 4">
          <a:extLst>
            <a:ext uri="{FF2B5EF4-FFF2-40B4-BE49-F238E27FC236}">
              <a16:creationId xmlns:a16="http://schemas.microsoft.com/office/drawing/2014/main" id="{00000000-0008-0000-0100-00006F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72" name="Shape 4">
          <a:extLst>
            <a:ext uri="{FF2B5EF4-FFF2-40B4-BE49-F238E27FC236}">
              <a16:creationId xmlns:a16="http://schemas.microsoft.com/office/drawing/2014/main" id="{00000000-0008-0000-0100-000070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73" name="Shape 4">
          <a:extLst>
            <a:ext uri="{FF2B5EF4-FFF2-40B4-BE49-F238E27FC236}">
              <a16:creationId xmlns:a16="http://schemas.microsoft.com/office/drawing/2014/main" id="{00000000-0008-0000-0100-000071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74" name="Shape 4">
          <a:extLst>
            <a:ext uri="{FF2B5EF4-FFF2-40B4-BE49-F238E27FC236}">
              <a16:creationId xmlns:a16="http://schemas.microsoft.com/office/drawing/2014/main" id="{00000000-0008-0000-0100-000072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75" name="Shape 4">
          <a:extLst>
            <a:ext uri="{FF2B5EF4-FFF2-40B4-BE49-F238E27FC236}">
              <a16:creationId xmlns:a16="http://schemas.microsoft.com/office/drawing/2014/main" id="{00000000-0008-0000-0100-000073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76" name="Shape 4">
          <a:extLst>
            <a:ext uri="{FF2B5EF4-FFF2-40B4-BE49-F238E27FC236}">
              <a16:creationId xmlns:a16="http://schemas.microsoft.com/office/drawing/2014/main" id="{00000000-0008-0000-0100-000074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77" name="Shape 4">
          <a:extLst>
            <a:ext uri="{FF2B5EF4-FFF2-40B4-BE49-F238E27FC236}">
              <a16:creationId xmlns:a16="http://schemas.microsoft.com/office/drawing/2014/main" id="{00000000-0008-0000-0100-000075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78" name="Shape 4">
          <a:extLst>
            <a:ext uri="{FF2B5EF4-FFF2-40B4-BE49-F238E27FC236}">
              <a16:creationId xmlns:a16="http://schemas.microsoft.com/office/drawing/2014/main" id="{00000000-0008-0000-0100-000076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79" name="Shape 4">
          <a:extLst>
            <a:ext uri="{FF2B5EF4-FFF2-40B4-BE49-F238E27FC236}">
              <a16:creationId xmlns:a16="http://schemas.microsoft.com/office/drawing/2014/main" id="{00000000-0008-0000-0100-000077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80" name="Shape 4">
          <a:extLst>
            <a:ext uri="{FF2B5EF4-FFF2-40B4-BE49-F238E27FC236}">
              <a16:creationId xmlns:a16="http://schemas.microsoft.com/office/drawing/2014/main" id="{00000000-0008-0000-0100-000078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81" name="Shape 4">
          <a:extLst>
            <a:ext uri="{FF2B5EF4-FFF2-40B4-BE49-F238E27FC236}">
              <a16:creationId xmlns:a16="http://schemas.microsoft.com/office/drawing/2014/main" id="{00000000-0008-0000-0100-000079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82" name="Shape 4">
          <a:extLst>
            <a:ext uri="{FF2B5EF4-FFF2-40B4-BE49-F238E27FC236}">
              <a16:creationId xmlns:a16="http://schemas.microsoft.com/office/drawing/2014/main" id="{00000000-0008-0000-0100-00007A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83" name="Shape 4">
          <a:extLst>
            <a:ext uri="{FF2B5EF4-FFF2-40B4-BE49-F238E27FC236}">
              <a16:creationId xmlns:a16="http://schemas.microsoft.com/office/drawing/2014/main" id="{00000000-0008-0000-0100-00007B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84" name="Shape 4">
          <a:extLst>
            <a:ext uri="{FF2B5EF4-FFF2-40B4-BE49-F238E27FC236}">
              <a16:creationId xmlns:a16="http://schemas.microsoft.com/office/drawing/2014/main" id="{00000000-0008-0000-0100-00007C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85" name="Shape 4">
          <a:extLst>
            <a:ext uri="{FF2B5EF4-FFF2-40B4-BE49-F238E27FC236}">
              <a16:creationId xmlns:a16="http://schemas.microsoft.com/office/drawing/2014/main" id="{00000000-0008-0000-0100-00007D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86" name="Shape 4">
          <a:extLst>
            <a:ext uri="{FF2B5EF4-FFF2-40B4-BE49-F238E27FC236}">
              <a16:creationId xmlns:a16="http://schemas.microsoft.com/office/drawing/2014/main" id="{00000000-0008-0000-0100-00007E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87" name="Shape 4">
          <a:extLst>
            <a:ext uri="{FF2B5EF4-FFF2-40B4-BE49-F238E27FC236}">
              <a16:creationId xmlns:a16="http://schemas.microsoft.com/office/drawing/2014/main" id="{00000000-0008-0000-0100-00007F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88" name="Shape 4">
          <a:extLst>
            <a:ext uri="{FF2B5EF4-FFF2-40B4-BE49-F238E27FC236}">
              <a16:creationId xmlns:a16="http://schemas.microsoft.com/office/drawing/2014/main" id="{00000000-0008-0000-0100-000080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89" name="Shape 4">
          <a:extLst>
            <a:ext uri="{FF2B5EF4-FFF2-40B4-BE49-F238E27FC236}">
              <a16:creationId xmlns:a16="http://schemas.microsoft.com/office/drawing/2014/main" id="{00000000-0008-0000-0100-000081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90" name="Shape 4">
          <a:extLst>
            <a:ext uri="{FF2B5EF4-FFF2-40B4-BE49-F238E27FC236}">
              <a16:creationId xmlns:a16="http://schemas.microsoft.com/office/drawing/2014/main" id="{00000000-0008-0000-0100-000082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91" name="Shape 4">
          <a:extLst>
            <a:ext uri="{FF2B5EF4-FFF2-40B4-BE49-F238E27FC236}">
              <a16:creationId xmlns:a16="http://schemas.microsoft.com/office/drawing/2014/main" id="{00000000-0008-0000-0100-000083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92" name="Shape 4">
          <a:extLst>
            <a:ext uri="{FF2B5EF4-FFF2-40B4-BE49-F238E27FC236}">
              <a16:creationId xmlns:a16="http://schemas.microsoft.com/office/drawing/2014/main" id="{00000000-0008-0000-0100-000084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93" name="Shape 4">
          <a:extLst>
            <a:ext uri="{FF2B5EF4-FFF2-40B4-BE49-F238E27FC236}">
              <a16:creationId xmlns:a16="http://schemas.microsoft.com/office/drawing/2014/main" id="{00000000-0008-0000-0100-000085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94" name="Shape 4">
          <a:extLst>
            <a:ext uri="{FF2B5EF4-FFF2-40B4-BE49-F238E27FC236}">
              <a16:creationId xmlns:a16="http://schemas.microsoft.com/office/drawing/2014/main" id="{00000000-0008-0000-0100-000086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95" name="Shape 4">
          <a:extLst>
            <a:ext uri="{FF2B5EF4-FFF2-40B4-BE49-F238E27FC236}">
              <a16:creationId xmlns:a16="http://schemas.microsoft.com/office/drawing/2014/main" id="{00000000-0008-0000-0100-000087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96" name="Shape 4">
          <a:extLst>
            <a:ext uri="{FF2B5EF4-FFF2-40B4-BE49-F238E27FC236}">
              <a16:creationId xmlns:a16="http://schemas.microsoft.com/office/drawing/2014/main" id="{00000000-0008-0000-0100-000088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97" name="Shape 4">
          <a:extLst>
            <a:ext uri="{FF2B5EF4-FFF2-40B4-BE49-F238E27FC236}">
              <a16:creationId xmlns:a16="http://schemas.microsoft.com/office/drawing/2014/main" id="{00000000-0008-0000-0100-000089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98" name="Shape 4">
          <a:extLst>
            <a:ext uri="{FF2B5EF4-FFF2-40B4-BE49-F238E27FC236}">
              <a16:creationId xmlns:a16="http://schemas.microsoft.com/office/drawing/2014/main" id="{00000000-0008-0000-0100-00008A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699" name="Shape 4">
          <a:extLst>
            <a:ext uri="{FF2B5EF4-FFF2-40B4-BE49-F238E27FC236}">
              <a16:creationId xmlns:a16="http://schemas.microsoft.com/office/drawing/2014/main" id="{00000000-0008-0000-0100-00008B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00" name="Shape 4">
          <a:extLst>
            <a:ext uri="{FF2B5EF4-FFF2-40B4-BE49-F238E27FC236}">
              <a16:creationId xmlns:a16="http://schemas.microsoft.com/office/drawing/2014/main" id="{00000000-0008-0000-0100-00008C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01" name="Shape 4">
          <a:extLst>
            <a:ext uri="{FF2B5EF4-FFF2-40B4-BE49-F238E27FC236}">
              <a16:creationId xmlns:a16="http://schemas.microsoft.com/office/drawing/2014/main" id="{00000000-0008-0000-0100-00008D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02" name="Shape 4">
          <a:extLst>
            <a:ext uri="{FF2B5EF4-FFF2-40B4-BE49-F238E27FC236}">
              <a16:creationId xmlns:a16="http://schemas.microsoft.com/office/drawing/2014/main" id="{00000000-0008-0000-0100-00008E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03" name="Shape 4">
          <a:extLst>
            <a:ext uri="{FF2B5EF4-FFF2-40B4-BE49-F238E27FC236}">
              <a16:creationId xmlns:a16="http://schemas.microsoft.com/office/drawing/2014/main" id="{00000000-0008-0000-0100-00008F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04" name="Shape 4">
          <a:extLst>
            <a:ext uri="{FF2B5EF4-FFF2-40B4-BE49-F238E27FC236}">
              <a16:creationId xmlns:a16="http://schemas.microsoft.com/office/drawing/2014/main" id="{00000000-0008-0000-0100-000090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05" name="Shape 4">
          <a:extLst>
            <a:ext uri="{FF2B5EF4-FFF2-40B4-BE49-F238E27FC236}">
              <a16:creationId xmlns:a16="http://schemas.microsoft.com/office/drawing/2014/main" id="{00000000-0008-0000-0100-000091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06" name="Shape 4">
          <a:extLst>
            <a:ext uri="{FF2B5EF4-FFF2-40B4-BE49-F238E27FC236}">
              <a16:creationId xmlns:a16="http://schemas.microsoft.com/office/drawing/2014/main" id="{00000000-0008-0000-0100-000092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07" name="Shape 4">
          <a:extLst>
            <a:ext uri="{FF2B5EF4-FFF2-40B4-BE49-F238E27FC236}">
              <a16:creationId xmlns:a16="http://schemas.microsoft.com/office/drawing/2014/main" id="{00000000-0008-0000-0100-000093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08" name="Shape 4">
          <a:extLst>
            <a:ext uri="{FF2B5EF4-FFF2-40B4-BE49-F238E27FC236}">
              <a16:creationId xmlns:a16="http://schemas.microsoft.com/office/drawing/2014/main" id="{00000000-0008-0000-0100-000094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09" name="Shape 4">
          <a:extLst>
            <a:ext uri="{FF2B5EF4-FFF2-40B4-BE49-F238E27FC236}">
              <a16:creationId xmlns:a16="http://schemas.microsoft.com/office/drawing/2014/main" id="{00000000-0008-0000-0100-000095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10" name="Shape 4">
          <a:extLst>
            <a:ext uri="{FF2B5EF4-FFF2-40B4-BE49-F238E27FC236}">
              <a16:creationId xmlns:a16="http://schemas.microsoft.com/office/drawing/2014/main" id="{00000000-0008-0000-0100-000096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11" name="Shape 4">
          <a:extLst>
            <a:ext uri="{FF2B5EF4-FFF2-40B4-BE49-F238E27FC236}">
              <a16:creationId xmlns:a16="http://schemas.microsoft.com/office/drawing/2014/main" id="{00000000-0008-0000-0100-000097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12" name="Shape 4">
          <a:extLst>
            <a:ext uri="{FF2B5EF4-FFF2-40B4-BE49-F238E27FC236}">
              <a16:creationId xmlns:a16="http://schemas.microsoft.com/office/drawing/2014/main" id="{00000000-0008-0000-0100-000098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13" name="Shape 4">
          <a:extLst>
            <a:ext uri="{FF2B5EF4-FFF2-40B4-BE49-F238E27FC236}">
              <a16:creationId xmlns:a16="http://schemas.microsoft.com/office/drawing/2014/main" id="{00000000-0008-0000-0100-000099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714" name="Shape 4">
          <a:extLst>
            <a:ext uri="{FF2B5EF4-FFF2-40B4-BE49-F238E27FC236}">
              <a16:creationId xmlns:a16="http://schemas.microsoft.com/office/drawing/2014/main" id="{00000000-0008-0000-0100-00009A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715" name="Shape 4">
          <a:extLst>
            <a:ext uri="{FF2B5EF4-FFF2-40B4-BE49-F238E27FC236}">
              <a16:creationId xmlns:a16="http://schemas.microsoft.com/office/drawing/2014/main" id="{00000000-0008-0000-0100-00009B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716" name="Shape 4">
          <a:extLst>
            <a:ext uri="{FF2B5EF4-FFF2-40B4-BE49-F238E27FC236}">
              <a16:creationId xmlns:a16="http://schemas.microsoft.com/office/drawing/2014/main" id="{00000000-0008-0000-0100-00009C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717" name="Shape 4">
          <a:extLst>
            <a:ext uri="{FF2B5EF4-FFF2-40B4-BE49-F238E27FC236}">
              <a16:creationId xmlns:a16="http://schemas.microsoft.com/office/drawing/2014/main" id="{00000000-0008-0000-0100-00009D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718" name="Shape 4">
          <a:extLst>
            <a:ext uri="{FF2B5EF4-FFF2-40B4-BE49-F238E27FC236}">
              <a16:creationId xmlns:a16="http://schemas.microsoft.com/office/drawing/2014/main" id="{00000000-0008-0000-0100-00009E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719" name="Shape 4">
          <a:extLst>
            <a:ext uri="{FF2B5EF4-FFF2-40B4-BE49-F238E27FC236}">
              <a16:creationId xmlns:a16="http://schemas.microsoft.com/office/drawing/2014/main" id="{00000000-0008-0000-0100-00009F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720" name="Shape 4">
          <a:extLst>
            <a:ext uri="{FF2B5EF4-FFF2-40B4-BE49-F238E27FC236}">
              <a16:creationId xmlns:a16="http://schemas.microsoft.com/office/drawing/2014/main" id="{00000000-0008-0000-0100-0000A0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721" name="Shape 4">
          <a:extLst>
            <a:ext uri="{FF2B5EF4-FFF2-40B4-BE49-F238E27FC236}">
              <a16:creationId xmlns:a16="http://schemas.microsoft.com/office/drawing/2014/main" id="{00000000-0008-0000-0100-0000A1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722" name="Shape 4">
          <a:extLst>
            <a:ext uri="{FF2B5EF4-FFF2-40B4-BE49-F238E27FC236}">
              <a16:creationId xmlns:a16="http://schemas.microsoft.com/office/drawing/2014/main" id="{00000000-0008-0000-0100-0000A2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723" name="Shape 4">
          <a:extLst>
            <a:ext uri="{FF2B5EF4-FFF2-40B4-BE49-F238E27FC236}">
              <a16:creationId xmlns:a16="http://schemas.microsoft.com/office/drawing/2014/main" id="{00000000-0008-0000-0100-0000A3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724" name="Shape 4">
          <a:extLst>
            <a:ext uri="{FF2B5EF4-FFF2-40B4-BE49-F238E27FC236}">
              <a16:creationId xmlns:a16="http://schemas.microsoft.com/office/drawing/2014/main" id="{00000000-0008-0000-0100-0000A4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725" name="Shape 4">
          <a:extLst>
            <a:ext uri="{FF2B5EF4-FFF2-40B4-BE49-F238E27FC236}">
              <a16:creationId xmlns:a16="http://schemas.microsoft.com/office/drawing/2014/main" id="{00000000-0008-0000-0100-0000A5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726" name="Shape 4">
          <a:extLst>
            <a:ext uri="{FF2B5EF4-FFF2-40B4-BE49-F238E27FC236}">
              <a16:creationId xmlns:a16="http://schemas.microsoft.com/office/drawing/2014/main" id="{00000000-0008-0000-0100-0000A6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727" name="Shape 4">
          <a:extLst>
            <a:ext uri="{FF2B5EF4-FFF2-40B4-BE49-F238E27FC236}">
              <a16:creationId xmlns:a16="http://schemas.microsoft.com/office/drawing/2014/main" id="{00000000-0008-0000-0100-0000A7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728" name="Shape 4">
          <a:extLst>
            <a:ext uri="{FF2B5EF4-FFF2-40B4-BE49-F238E27FC236}">
              <a16:creationId xmlns:a16="http://schemas.microsoft.com/office/drawing/2014/main" id="{00000000-0008-0000-0100-0000A8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729" name="Shape 4">
          <a:extLst>
            <a:ext uri="{FF2B5EF4-FFF2-40B4-BE49-F238E27FC236}">
              <a16:creationId xmlns:a16="http://schemas.microsoft.com/office/drawing/2014/main" id="{00000000-0008-0000-0100-0000A9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730" name="Shape 4">
          <a:extLst>
            <a:ext uri="{FF2B5EF4-FFF2-40B4-BE49-F238E27FC236}">
              <a16:creationId xmlns:a16="http://schemas.microsoft.com/office/drawing/2014/main" id="{00000000-0008-0000-0100-0000AA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731" name="Shape 4">
          <a:extLst>
            <a:ext uri="{FF2B5EF4-FFF2-40B4-BE49-F238E27FC236}">
              <a16:creationId xmlns:a16="http://schemas.microsoft.com/office/drawing/2014/main" id="{00000000-0008-0000-0100-0000AB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732" name="Shape 4">
          <a:extLst>
            <a:ext uri="{FF2B5EF4-FFF2-40B4-BE49-F238E27FC236}">
              <a16:creationId xmlns:a16="http://schemas.microsoft.com/office/drawing/2014/main" id="{00000000-0008-0000-0100-0000AC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733" name="Shape 4">
          <a:extLst>
            <a:ext uri="{FF2B5EF4-FFF2-40B4-BE49-F238E27FC236}">
              <a16:creationId xmlns:a16="http://schemas.microsoft.com/office/drawing/2014/main" id="{00000000-0008-0000-0100-0000AD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734" name="Shape 4">
          <a:extLst>
            <a:ext uri="{FF2B5EF4-FFF2-40B4-BE49-F238E27FC236}">
              <a16:creationId xmlns:a16="http://schemas.microsoft.com/office/drawing/2014/main" id="{00000000-0008-0000-0100-0000AE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735" name="Shape 4">
          <a:extLst>
            <a:ext uri="{FF2B5EF4-FFF2-40B4-BE49-F238E27FC236}">
              <a16:creationId xmlns:a16="http://schemas.microsoft.com/office/drawing/2014/main" id="{00000000-0008-0000-0100-0000AF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736" name="Shape 4">
          <a:extLst>
            <a:ext uri="{FF2B5EF4-FFF2-40B4-BE49-F238E27FC236}">
              <a16:creationId xmlns:a16="http://schemas.microsoft.com/office/drawing/2014/main" id="{00000000-0008-0000-0100-0000B0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737" name="Shape 4">
          <a:extLst>
            <a:ext uri="{FF2B5EF4-FFF2-40B4-BE49-F238E27FC236}">
              <a16:creationId xmlns:a16="http://schemas.microsoft.com/office/drawing/2014/main" id="{00000000-0008-0000-0100-0000B1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738" name="Shape 4">
          <a:extLst>
            <a:ext uri="{FF2B5EF4-FFF2-40B4-BE49-F238E27FC236}">
              <a16:creationId xmlns:a16="http://schemas.microsoft.com/office/drawing/2014/main" id="{00000000-0008-0000-0100-0000B2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39" name="Shape 4">
          <a:extLst>
            <a:ext uri="{FF2B5EF4-FFF2-40B4-BE49-F238E27FC236}">
              <a16:creationId xmlns:a16="http://schemas.microsoft.com/office/drawing/2014/main" id="{00000000-0008-0000-0100-0000B3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40" name="Shape 4">
          <a:extLst>
            <a:ext uri="{FF2B5EF4-FFF2-40B4-BE49-F238E27FC236}">
              <a16:creationId xmlns:a16="http://schemas.microsoft.com/office/drawing/2014/main" id="{00000000-0008-0000-0100-0000B4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41" name="Shape 4">
          <a:extLst>
            <a:ext uri="{FF2B5EF4-FFF2-40B4-BE49-F238E27FC236}">
              <a16:creationId xmlns:a16="http://schemas.microsoft.com/office/drawing/2014/main" id="{00000000-0008-0000-0100-0000B5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42" name="Shape 4">
          <a:extLst>
            <a:ext uri="{FF2B5EF4-FFF2-40B4-BE49-F238E27FC236}">
              <a16:creationId xmlns:a16="http://schemas.microsoft.com/office/drawing/2014/main" id="{00000000-0008-0000-0100-0000B6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43" name="Shape 4">
          <a:extLst>
            <a:ext uri="{FF2B5EF4-FFF2-40B4-BE49-F238E27FC236}">
              <a16:creationId xmlns:a16="http://schemas.microsoft.com/office/drawing/2014/main" id="{00000000-0008-0000-0100-0000B7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44" name="Shape 4">
          <a:extLst>
            <a:ext uri="{FF2B5EF4-FFF2-40B4-BE49-F238E27FC236}">
              <a16:creationId xmlns:a16="http://schemas.microsoft.com/office/drawing/2014/main" id="{00000000-0008-0000-0100-0000B8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45" name="Shape 4">
          <a:extLst>
            <a:ext uri="{FF2B5EF4-FFF2-40B4-BE49-F238E27FC236}">
              <a16:creationId xmlns:a16="http://schemas.microsoft.com/office/drawing/2014/main" id="{00000000-0008-0000-0100-0000B9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46" name="Shape 4">
          <a:extLst>
            <a:ext uri="{FF2B5EF4-FFF2-40B4-BE49-F238E27FC236}">
              <a16:creationId xmlns:a16="http://schemas.microsoft.com/office/drawing/2014/main" id="{00000000-0008-0000-0100-0000BA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47" name="Shape 4">
          <a:extLst>
            <a:ext uri="{FF2B5EF4-FFF2-40B4-BE49-F238E27FC236}">
              <a16:creationId xmlns:a16="http://schemas.microsoft.com/office/drawing/2014/main" id="{00000000-0008-0000-0100-0000BB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48" name="Shape 4">
          <a:extLst>
            <a:ext uri="{FF2B5EF4-FFF2-40B4-BE49-F238E27FC236}">
              <a16:creationId xmlns:a16="http://schemas.microsoft.com/office/drawing/2014/main" id="{00000000-0008-0000-0100-0000BC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49" name="Shape 4">
          <a:extLst>
            <a:ext uri="{FF2B5EF4-FFF2-40B4-BE49-F238E27FC236}">
              <a16:creationId xmlns:a16="http://schemas.microsoft.com/office/drawing/2014/main" id="{00000000-0008-0000-0100-0000BD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50" name="Shape 4">
          <a:extLst>
            <a:ext uri="{FF2B5EF4-FFF2-40B4-BE49-F238E27FC236}">
              <a16:creationId xmlns:a16="http://schemas.microsoft.com/office/drawing/2014/main" id="{00000000-0008-0000-0100-0000BE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51" name="Shape 4">
          <a:extLst>
            <a:ext uri="{FF2B5EF4-FFF2-40B4-BE49-F238E27FC236}">
              <a16:creationId xmlns:a16="http://schemas.microsoft.com/office/drawing/2014/main" id="{00000000-0008-0000-0100-0000BF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52" name="Shape 4">
          <a:extLst>
            <a:ext uri="{FF2B5EF4-FFF2-40B4-BE49-F238E27FC236}">
              <a16:creationId xmlns:a16="http://schemas.microsoft.com/office/drawing/2014/main" id="{00000000-0008-0000-0100-0000C0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53" name="Shape 4">
          <a:extLst>
            <a:ext uri="{FF2B5EF4-FFF2-40B4-BE49-F238E27FC236}">
              <a16:creationId xmlns:a16="http://schemas.microsoft.com/office/drawing/2014/main" id="{00000000-0008-0000-0100-0000C1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54" name="Shape 4">
          <a:extLst>
            <a:ext uri="{FF2B5EF4-FFF2-40B4-BE49-F238E27FC236}">
              <a16:creationId xmlns:a16="http://schemas.microsoft.com/office/drawing/2014/main" id="{00000000-0008-0000-0100-0000C2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55" name="Shape 4">
          <a:extLst>
            <a:ext uri="{FF2B5EF4-FFF2-40B4-BE49-F238E27FC236}">
              <a16:creationId xmlns:a16="http://schemas.microsoft.com/office/drawing/2014/main" id="{00000000-0008-0000-0100-0000C3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56" name="Shape 4">
          <a:extLst>
            <a:ext uri="{FF2B5EF4-FFF2-40B4-BE49-F238E27FC236}">
              <a16:creationId xmlns:a16="http://schemas.microsoft.com/office/drawing/2014/main" id="{00000000-0008-0000-0100-0000C4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57" name="Shape 4">
          <a:extLst>
            <a:ext uri="{FF2B5EF4-FFF2-40B4-BE49-F238E27FC236}">
              <a16:creationId xmlns:a16="http://schemas.microsoft.com/office/drawing/2014/main" id="{00000000-0008-0000-0100-0000C5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58" name="Shape 4">
          <a:extLst>
            <a:ext uri="{FF2B5EF4-FFF2-40B4-BE49-F238E27FC236}">
              <a16:creationId xmlns:a16="http://schemas.microsoft.com/office/drawing/2014/main" id="{00000000-0008-0000-0100-0000C6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59" name="Shape 4">
          <a:extLst>
            <a:ext uri="{FF2B5EF4-FFF2-40B4-BE49-F238E27FC236}">
              <a16:creationId xmlns:a16="http://schemas.microsoft.com/office/drawing/2014/main" id="{00000000-0008-0000-0100-0000C7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60" name="Shape 4">
          <a:extLst>
            <a:ext uri="{FF2B5EF4-FFF2-40B4-BE49-F238E27FC236}">
              <a16:creationId xmlns:a16="http://schemas.microsoft.com/office/drawing/2014/main" id="{00000000-0008-0000-0100-0000C8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61" name="Shape 4">
          <a:extLst>
            <a:ext uri="{FF2B5EF4-FFF2-40B4-BE49-F238E27FC236}">
              <a16:creationId xmlns:a16="http://schemas.microsoft.com/office/drawing/2014/main" id="{00000000-0008-0000-0100-0000C9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62" name="Shape 4">
          <a:extLst>
            <a:ext uri="{FF2B5EF4-FFF2-40B4-BE49-F238E27FC236}">
              <a16:creationId xmlns:a16="http://schemas.microsoft.com/office/drawing/2014/main" id="{00000000-0008-0000-0100-0000CA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63" name="Shape 4">
          <a:extLst>
            <a:ext uri="{FF2B5EF4-FFF2-40B4-BE49-F238E27FC236}">
              <a16:creationId xmlns:a16="http://schemas.microsoft.com/office/drawing/2014/main" id="{00000000-0008-0000-0100-0000CB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64" name="Shape 4">
          <a:extLst>
            <a:ext uri="{FF2B5EF4-FFF2-40B4-BE49-F238E27FC236}">
              <a16:creationId xmlns:a16="http://schemas.microsoft.com/office/drawing/2014/main" id="{00000000-0008-0000-0100-0000CC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65" name="Shape 4">
          <a:extLst>
            <a:ext uri="{FF2B5EF4-FFF2-40B4-BE49-F238E27FC236}">
              <a16:creationId xmlns:a16="http://schemas.microsoft.com/office/drawing/2014/main" id="{00000000-0008-0000-0100-0000CD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66" name="Shape 4">
          <a:extLst>
            <a:ext uri="{FF2B5EF4-FFF2-40B4-BE49-F238E27FC236}">
              <a16:creationId xmlns:a16="http://schemas.microsoft.com/office/drawing/2014/main" id="{00000000-0008-0000-0100-0000CE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67" name="Shape 4">
          <a:extLst>
            <a:ext uri="{FF2B5EF4-FFF2-40B4-BE49-F238E27FC236}">
              <a16:creationId xmlns:a16="http://schemas.microsoft.com/office/drawing/2014/main" id="{00000000-0008-0000-0100-0000CF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68" name="Shape 4">
          <a:extLst>
            <a:ext uri="{FF2B5EF4-FFF2-40B4-BE49-F238E27FC236}">
              <a16:creationId xmlns:a16="http://schemas.microsoft.com/office/drawing/2014/main" id="{00000000-0008-0000-0100-0000D0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69" name="Shape 4">
          <a:extLst>
            <a:ext uri="{FF2B5EF4-FFF2-40B4-BE49-F238E27FC236}">
              <a16:creationId xmlns:a16="http://schemas.microsoft.com/office/drawing/2014/main" id="{00000000-0008-0000-0100-0000D1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70" name="Shape 4">
          <a:extLst>
            <a:ext uri="{FF2B5EF4-FFF2-40B4-BE49-F238E27FC236}">
              <a16:creationId xmlns:a16="http://schemas.microsoft.com/office/drawing/2014/main" id="{00000000-0008-0000-0100-0000D2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71" name="Shape 4">
          <a:extLst>
            <a:ext uri="{FF2B5EF4-FFF2-40B4-BE49-F238E27FC236}">
              <a16:creationId xmlns:a16="http://schemas.microsoft.com/office/drawing/2014/main" id="{00000000-0008-0000-0100-0000D3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72" name="Shape 4">
          <a:extLst>
            <a:ext uri="{FF2B5EF4-FFF2-40B4-BE49-F238E27FC236}">
              <a16:creationId xmlns:a16="http://schemas.microsoft.com/office/drawing/2014/main" id="{00000000-0008-0000-0100-0000D4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73" name="Shape 4">
          <a:extLst>
            <a:ext uri="{FF2B5EF4-FFF2-40B4-BE49-F238E27FC236}">
              <a16:creationId xmlns:a16="http://schemas.microsoft.com/office/drawing/2014/main" id="{00000000-0008-0000-0100-0000D5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74" name="Shape 4">
          <a:extLst>
            <a:ext uri="{FF2B5EF4-FFF2-40B4-BE49-F238E27FC236}">
              <a16:creationId xmlns:a16="http://schemas.microsoft.com/office/drawing/2014/main" id="{00000000-0008-0000-0100-0000D6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75" name="Shape 4">
          <a:extLst>
            <a:ext uri="{FF2B5EF4-FFF2-40B4-BE49-F238E27FC236}">
              <a16:creationId xmlns:a16="http://schemas.microsoft.com/office/drawing/2014/main" id="{00000000-0008-0000-0100-0000D7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76" name="Shape 4">
          <a:extLst>
            <a:ext uri="{FF2B5EF4-FFF2-40B4-BE49-F238E27FC236}">
              <a16:creationId xmlns:a16="http://schemas.microsoft.com/office/drawing/2014/main" id="{00000000-0008-0000-0100-0000D8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77" name="Shape 4">
          <a:extLst>
            <a:ext uri="{FF2B5EF4-FFF2-40B4-BE49-F238E27FC236}">
              <a16:creationId xmlns:a16="http://schemas.microsoft.com/office/drawing/2014/main" id="{00000000-0008-0000-0100-0000D9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78" name="Shape 4">
          <a:extLst>
            <a:ext uri="{FF2B5EF4-FFF2-40B4-BE49-F238E27FC236}">
              <a16:creationId xmlns:a16="http://schemas.microsoft.com/office/drawing/2014/main" id="{00000000-0008-0000-0100-0000DA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79" name="Shape 4">
          <a:extLst>
            <a:ext uri="{FF2B5EF4-FFF2-40B4-BE49-F238E27FC236}">
              <a16:creationId xmlns:a16="http://schemas.microsoft.com/office/drawing/2014/main" id="{00000000-0008-0000-0100-0000DB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80" name="Shape 4">
          <a:extLst>
            <a:ext uri="{FF2B5EF4-FFF2-40B4-BE49-F238E27FC236}">
              <a16:creationId xmlns:a16="http://schemas.microsoft.com/office/drawing/2014/main" id="{00000000-0008-0000-0100-0000DC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81" name="Shape 4">
          <a:extLst>
            <a:ext uri="{FF2B5EF4-FFF2-40B4-BE49-F238E27FC236}">
              <a16:creationId xmlns:a16="http://schemas.microsoft.com/office/drawing/2014/main" id="{00000000-0008-0000-0100-0000DD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82" name="Shape 4">
          <a:extLst>
            <a:ext uri="{FF2B5EF4-FFF2-40B4-BE49-F238E27FC236}">
              <a16:creationId xmlns:a16="http://schemas.microsoft.com/office/drawing/2014/main" id="{00000000-0008-0000-0100-0000DE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83" name="Shape 4">
          <a:extLst>
            <a:ext uri="{FF2B5EF4-FFF2-40B4-BE49-F238E27FC236}">
              <a16:creationId xmlns:a16="http://schemas.microsoft.com/office/drawing/2014/main" id="{00000000-0008-0000-0100-0000DF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84" name="Shape 4">
          <a:extLst>
            <a:ext uri="{FF2B5EF4-FFF2-40B4-BE49-F238E27FC236}">
              <a16:creationId xmlns:a16="http://schemas.microsoft.com/office/drawing/2014/main" id="{00000000-0008-0000-0100-0000E0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85" name="Shape 4">
          <a:extLst>
            <a:ext uri="{FF2B5EF4-FFF2-40B4-BE49-F238E27FC236}">
              <a16:creationId xmlns:a16="http://schemas.microsoft.com/office/drawing/2014/main" id="{00000000-0008-0000-0100-0000E1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86" name="Shape 4">
          <a:extLst>
            <a:ext uri="{FF2B5EF4-FFF2-40B4-BE49-F238E27FC236}">
              <a16:creationId xmlns:a16="http://schemas.microsoft.com/office/drawing/2014/main" id="{00000000-0008-0000-0100-0000E2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87" name="Shape 4">
          <a:extLst>
            <a:ext uri="{FF2B5EF4-FFF2-40B4-BE49-F238E27FC236}">
              <a16:creationId xmlns:a16="http://schemas.microsoft.com/office/drawing/2014/main" id="{00000000-0008-0000-0100-0000E3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788" name="Shape 4">
          <a:extLst>
            <a:ext uri="{FF2B5EF4-FFF2-40B4-BE49-F238E27FC236}">
              <a16:creationId xmlns:a16="http://schemas.microsoft.com/office/drawing/2014/main" id="{00000000-0008-0000-0100-0000E4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789" name="Shape 4">
          <a:extLst>
            <a:ext uri="{FF2B5EF4-FFF2-40B4-BE49-F238E27FC236}">
              <a16:creationId xmlns:a16="http://schemas.microsoft.com/office/drawing/2014/main" id="{00000000-0008-0000-0100-0000E5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790" name="Shape 4">
          <a:extLst>
            <a:ext uri="{FF2B5EF4-FFF2-40B4-BE49-F238E27FC236}">
              <a16:creationId xmlns:a16="http://schemas.microsoft.com/office/drawing/2014/main" id="{00000000-0008-0000-0100-0000E6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791" name="Shape 4">
          <a:extLst>
            <a:ext uri="{FF2B5EF4-FFF2-40B4-BE49-F238E27FC236}">
              <a16:creationId xmlns:a16="http://schemas.microsoft.com/office/drawing/2014/main" id="{00000000-0008-0000-0100-0000E7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792" name="Shape 4">
          <a:extLst>
            <a:ext uri="{FF2B5EF4-FFF2-40B4-BE49-F238E27FC236}">
              <a16:creationId xmlns:a16="http://schemas.microsoft.com/office/drawing/2014/main" id="{00000000-0008-0000-0100-0000E8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793" name="Shape 4">
          <a:extLst>
            <a:ext uri="{FF2B5EF4-FFF2-40B4-BE49-F238E27FC236}">
              <a16:creationId xmlns:a16="http://schemas.microsoft.com/office/drawing/2014/main" id="{00000000-0008-0000-0100-0000E9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794" name="Shape 4">
          <a:extLst>
            <a:ext uri="{FF2B5EF4-FFF2-40B4-BE49-F238E27FC236}">
              <a16:creationId xmlns:a16="http://schemas.microsoft.com/office/drawing/2014/main" id="{00000000-0008-0000-0100-0000EA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795" name="Shape 4">
          <a:extLst>
            <a:ext uri="{FF2B5EF4-FFF2-40B4-BE49-F238E27FC236}">
              <a16:creationId xmlns:a16="http://schemas.microsoft.com/office/drawing/2014/main" id="{00000000-0008-0000-0100-0000EB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796" name="Shape 4">
          <a:extLst>
            <a:ext uri="{FF2B5EF4-FFF2-40B4-BE49-F238E27FC236}">
              <a16:creationId xmlns:a16="http://schemas.microsoft.com/office/drawing/2014/main" id="{00000000-0008-0000-0100-0000EC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797" name="Shape 4">
          <a:extLst>
            <a:ext uri="{FF2B5EF4-FFF2-40B4-BE49-F238E27FC236}">
              <a16:creationId xmlns:a16="http://schemas.microsoft.com/office/drawing/2014/main" id="{00000000-0008-0000-0100-0000ED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798" name="Shape 4">
          <a:extLst>
            <a:ext uri="{FF2B5EF4-FFF2-40B4-BE49-F238E27FC236}">
              <a16:creationId xmlns:a16="http://schemas.microsoft.com/office/drawing/2014/main" id="{00000000-0008-0000-0100-0000EE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799" name="Shape 4">
          <a:extLst>
            <a:ext uri="{FF2B5EF4-FFF2-40B4-BE49-F238E27FC236}">
              <a16:creationId xmlns:a16="http://schemas.microsoft.com/office/drawing/2014/main" id="{00000000-0008-0000-0100-0000EF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800" name="Shape 4">
          <a:extLst>
            <a:ext uri="{FF2B5EF4-FFF2-40B4-BE49-F238E27FC236}">
              <a16:creationId xmlns:a16="http://schemas.microsoft.com/office/drawing/2014/main" id="{00000000-0008-0000-0100-0000F0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801" name="Shape 4">
          <a:extLst>
            <a:ext uri="{FF2B5EF4-FFF2-40B4-BE49-F238E27FC236}">
              <a16:creationId xmlns:a16="http://schemas.microsoft.com/office/drawing/2014/main" id="{00000000-0008-0000-0100-0000F1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802" name="Shape 4">
          <a:extLst>
            <a:ext uri="{FF2B5EF4-FFF2-40B4-BE49-F238E27FC236}">
              <a16:creationId xmlns:a16="http://schemas.microsoft.com/office/drawing/2014/main" id="{00000000-0008-0000-0100-0000F2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803" name="Shape 4">
          <a:extLst>
            <a:ext uri="{FF2B5EF4-FFF2-40B4-BE49-F238E27FC236}">
              <a16:creationId xmlns:a16="http://schemas.microsoft.com/office/drawing/2014/main" id="{00000000-0008-0000-0100-0000F3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804" name="Shape 4">
          <a:extLst>
            <a:ext uri="{FF2B5EF4-FFF2-40B4-BE49-F238E27FC236}">
              <a16:creationId xmlns:a16="http://schemas.microsoft.com/office/drawing/2014/main" id="{00000000-0008-0000-0100-0000F4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805" name="Shape 4">
          <a:extLst>
            <a:ext uri="{FF2B5EF4-FFF2-40B4-BE49-F238E27FC236}">
              <a16:creationId xmlns:a16="http://schemas.microsoft.com/office/drawing/2014/main" id="{00000000-0008-0000-0100-0000F5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806" name="Shape 4">
          <a:extLst>
            <a:ext uri="{FF2B5EF4-FFF2-40B4-BE49-F238E27FC236}">
              <a16:creationId xmlns:a16="http://schemas.microsoft.com/office/drawing/2014/main" id="{00000000-0008-0000-0100-0000F6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807" name="Shape 4">
          <a:extLst>
            <a:ext uri="{FF2B5EF4-FFF2-40B4-BE49-F238E27FC236}">
              <a16:creationId xmlns:a16="http://schemas.microsoft.com/office/drawing/2014/main" id="{00000000-0008-0000-0100-0000F7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808" name="Shape 4">
          <a:extLst>
            <a:ext uri="{FF2B5EF4-FFF2-40B4-BE49-F238E27FC236}">
              <a16:creationId xmlns:a16="http://schemas.microsoft.com/office/drawing/2014/main" id="{00000000-0008-0000-0100-0000F8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809" name="Shape 4">
          <a:extLst>
            <a:ext uri="{FF2B5EF4-FFF2-40B4-BE49-F238E27FC236}">
              <a16:creationId xmlns:a16="http://schemas.microsoft.com/office/drawing/2014/main" id="{00000000-0008-0000-0100-0000F9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810" name="Shape 4">
          <a:extLst>
            <a:ext uri="{FF2B5EF4-FFF2-40B4-BE49-F238E27FC236}">
              <a16:creationId xmlns:a16="http://schemas.microsoft.com/office/drawing/2014/main" id="{00000000-0008-0000-0100-0000FA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811" name="Shape 4">
          <a:extLst>
            <a:ext uri="{FF2B5EF4-FFF2-40B4-BE49-F238E27FC236}">
              <a16:creationId xmlns:a16="http://schemas.microsoft.com/office/drawing/2014/main" id="{00000000-0008-0000-0100-0000FB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812" name="Shape 4">
          <a:extLst>
            <a:ext uri="{FF2B5EF4-FFF2-40B4-BE49-F238E27FC236}">
              <a16:creationId xmlns:a16="http://schemas.microsoft.com/office/drawing/2014/main" id="{00000000-0008-0000-0100-0000FC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813" name="Shape 4">
          <a:extLst>
            <a:ext uri="{FF2B5EF4-FFF2-40B4-BE49-F238E27FC236}">
              <a16:creationId xmlns:a16="http://schemas.microsoft.com/office/drawing/2014/main" id="{00000000-0008-0000-0100-0000FD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14" name="Shape 4">
          <a:extLst>
            <a:ext uri="{FF2B5EF4-FFF2-40B4-BE49-F238E27FC236}">
              <a16:creationId xmlns:a16="http://schemas.microsoft.com/office/drawing/2014/main" id="{00000000-0008-0000-0100-0000FE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15" name="Shape 4">
          <a:extLst>
            <a:ext uri="{FF2B5EF4-FFF2-40B4-BE49-F238E27FC236}">
              <a16:creationId xmlns:a16="http://schemas.microsoft.com/office/drawing/2014/main" id="{00000000-0008-0000-0100-0000FF0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16" name="Shape 4">
          <a:extLst>
            <a:ext uri="{FF2B5EF4-FFF2-40B4-BE49-F238E27FC236}">
              <a16:creationId xmlns:a16="http://schemas.microsoft.com/office/drawing/2014/main" id="{00000000-0008-0000-0100-000000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17" name="Shape 4">
          <a:extLst>
            <a:ext uri="{FF2B5EF4-FFF2-40B4-BE49-F238E27FC236}">
              <a16:creationId xmlns:a16="http://schemas.microsoft.com/office/drawing/2014/main" id="{00000000-0008-0000-0100-000001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18" name="Shape 4">
          <a:extLst>
            <a:ext uri="{FF2B5EF4-FFF2-40B4-BE49-F238E27FC236}">
              <a16:creationId xmlns:a16="http://schemas.microsoft.com/office/drawing/2014/main" id="{00000000-0008-0000-0100-000002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19" name="Shape 4">
          <a:extLst>
            <a:ext uri="{FF2B5EF4-FFF2-40B4-BE49-F238E27FC236}">
              <a16:creationId xmlns:a16="http://schemas.microsoft.com/office/drawing/2014/main" id="{00000000-0008-0000-0100-000003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20" name="Shape 4">
          <a:extLst>
            <a:ext uri="{FF2B5EF4-FFF2-40B4-BE49-F238E27FC236}">
              <a16:creationId xmlns:a16="http://schemas.microsoft.com/office/drawing/2014/main" id="{00000000-0008-0000-0100-000004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21" name="Shape 4">
          <a:extLst>
            <a:ext uri="{FF2B5EF4-FFF2-40B4-BE49-F238E27FC236}">
              <a16:creationId xmlns:a16="http://schemas.microsoft.com/office/drawing/2014/main" id="{00000000-0008-0000-0100-000005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22" name="Shape 4">
          <a:extLst>
            <a:ext uri="{FF2B5EF4-FFF2-40B4-BE49-F238E27FC236}">
              <a16:creationId xmlns:a16="http://schemas.microsoft.com/office/drawing/2014/main" id="{00000000-0008-0000-0100-000006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23" name="Shape 4">
          <a:extLst>
            <a:ext uri="{FF2B5EF4-FFF2-40B4-BE49-F238E27FC236}">
              <a16:creationId xmlns:a16="http://schemas.microsoft.com/office/drawing/2014/main" id="{00000000-0008-0000-0100-000007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24" name="Shape 4">
          <a:extLst>
            <a:ext uri="{FF2B5EF4-FFF2-40B4-BE49-F238E27FC236}">
              <a16:creationId xmlns:a16="http://schemas.microsoft.com/office/drawing/2014/main" id="{00000000-0008-0000-0100-000008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25" name="Shape 4">
          <a:extLst>
            <a:ext uri="{FF2B5EF4-FFF2-40B4-BE49-F238E27FC236}">
              <a16:creationId xmlns:a16="http://schemas.microsoft.com/office/drawing/2014/main" id="{00000000-0008-0000-0100-000009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26" name="Shape 4">
          <a:extLst>
            <a:ext uri="{FF2B5EF4-FFF2-40B4-BE49-F238E27FC236}">
              <a16:creationId xmlns:a16="http://schemas.microsoft.com/office/drawing/2014/main" id="{00000000-0008-0000-0100-00000A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27" name="Shape 4">
          <a:extLst>
            <a:ext uri="{FF2B5EF4-FFF2-40B4-BE49-F238E27FC236}">
              <a16:creationId xmlns:a16="http://schemas.microsoft.com/office/drawing/2014/main" id="{00000000-0008-0000-0100-00000B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28" name="Shape 4">
          <a:extLst>
            <a:ext uri="{FF2B5EF4-FFF2-40B4-BE49-F238E27FC236}">
              <a16:creationId xmlns:a16="http://schemas.microsoft.com/office/drawing/2014/main" id="{00000000-0008-0000-0100-00000C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29" name="Shape 4">
          <a:extLst>
            <a:ext uri="{FF2B5EF4-FFF2-40B4-BE49-F238E27FC236}">
              <a16:creationId xmlns:a16="http://schemas.microsoft.com/office/drawing/2014/main" id="{00000000-0008-0000-0100-00000D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30" name="Shape 4">
          <a:extLst>
            <a:ext uri="{FF2B5EF4-FFF2-40B4-BE49-F238E27FC236}">
              <a16:creationId xmlns:a16="http://schemas.microsoft.com/office/drawing/2014/main" id="{00000000-0008-0000-0100-00000E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31" name="Shape 4">
          <a:extLst>
            <a:ext uri="{FF2B5EF4-FFF2-40B4-BE49-F238E27FC236}">
              <a16:creationId xmlns:a16="http://schemas.microsoft.com/office/drawing/2014/main" id="{00000000-0008-0000-0100-00000F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32" name="Shape 4">
          <a:extLst>
            <a:ext uri="{FF2B5EF4-FFF2-40B4-BE49-F238E27FC236}">
              <a16:creationId xmlns:a16="http://schemas.microsoft.com/office/drawing/2014/main" id="{00000000-0008-0000-0100-000010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33" name="Shape 4">
          <a:extLst>
            <a:ext uri="{FF2B5EF4-FFF2-40B4-BE49-F238E27FC236}">
              <a16:creationId xmlns:a16="http://schemas.microsoft.com/office/drawing/2014/main" id="{00000000-0008-0000-0100-000011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34" name="Shape 4">
          <a:extLst>
            <a:ext uri="{FF2B5EF4-FFF2-40B4-BE49-F238E27FC236}">
              <a16:creationId xmlns:a16="http://schemas.microsoft.com/office/drawing/2014/main" id="{00000000-0008-0000-0100-000012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35" name="Shape 4">
          <a:extLst>
            <a:ext uri="{FF2B5EF4-FFF2-40B4-BE49-F238E27FC236}">
              <a16:creationId xmlns:a16="http://schemas.microsoft.com/office/drawing/2014/main" id="{00000000-0008-0000-0100-000013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36" name="Shape 4">
          <a:extLst>
            <a:ext uri="{FF2B5EF4-FFF2-40B4-BE49-F238E27FC236}">
              <a16:creationId xmlns:a16="http://schemas.microsoft.com/office/drawing/2014/main" id="{00000000-0008-0000-0100-000014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37" name="Shape 4">
          <a:extLst>
            <a:ext uri="{FF2B5EF4-FFF2-40B4-BE49-F238E27FC236}">
              <a16:creationId xmlns:a16="http://schemas.microsoft.com/office/drawing/2014/main" id="{00000000-0008-0000-0100-000015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38" name="Shape 4">
          <a:extLst>
            <a:ext uri="{FF2B5EF4-FFF2-40B4-BE49-F238E27FC236}">
              <a16:creationId xmlns:a16="http://schemas.microsoft.com/office/drawing/2014/main" id="{00000000-0008-0000-0100-000016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39" name="Shape 4">
          <a:extLst>
            <a:ext uri="{FF2B5EF4-FFF2-40B4-BE49-F238E27FC236}">
              <a16:creationId xmlns:a16="http://schemas.microsoft.com/office/drawing/2014/main" id="{00000000-0008-0000-0100-000017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40" name="Shape 4">
          <a:extLst>
            <a:ext uri="{FF2B5EF4-FFF2-40B4-BE49-F238E27FC236}">
              <a16:creationId xmlns:a16="http://schemas.microsoft.com/office/drawing/2014/main" id="{00000000-0008-0000-0100-000018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41" name="Shape 4">
          <a:extLst>
            <a:ext uri="{FF2B5EF4-FFF2-40B4-BE49-F238E27FC236}">
              <a16:creationId xmlns:a16="http://schemas.microsoft.com/office/drawing/2014/main" id="{00000000-0008-0000-0100-000019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42" name="Shape 4">
          <a:extLst>
            <a:ext uri="{FF2B5EF4-FFF2-40B4-BE49-F238E27FC236}">
              <a16:creationId xmlns:a16="http://schemas.microsoft.com/office/drawing/2014/main" id="{00000000-0008-0000-0100-00001A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43" name="Shape 4">
          <a:extLst>
            <a:ext uri="{FF2B5EF4-FFF2-40B4-BE49-F238E27FC236}">
              <a16:creationId xmlns:a16="http://schemas.microsoft.com/office/drawing/2014/main" id="{00000000-0008-0000-0100-00001B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44" name="Shape 4">
          <a:extLst>
            <a:ext uri="{FF2B5EF4-FFF2-40B4-BE49-F238E27FC236}">
              <a16:creationId xmlns:a16="http://schemas.microsoft.com/office/drawing/2014/main" id="{00000000-0008-0000-0100-00001C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45" name="Shape 4">
          <a:extLst>
            <a:ext uri="{FF2B5EF4-FFF2-40B4-BE49-F238E27FC236}">
              <a16:creationId xmlns:a16="http://schemas.microsoft.com/office/drawing/2014/main" id="{00000000-0008-0000-0100-00001D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46" name="Shape 4">
          <a:extLst>
            <a:ext uri="{FF2B5EF4-FFF2-40B4-BE49-F238E27FC236}">
              <a16:creationId xmlns:a16="http://schemas.microsoft.com/office/drawing/2014/main" id="{00000000-0008-0000-0100-00001E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47" name="Shape 4">
          <a:extLst>
            <a:ext uri="{FF2B5EF4-FFF2-40B4-BE49-F238E27FC236}">
              <a16:creationId xmlns:a16="http://schemas.microsoft.com/office/drawing/2014/main" id="{00000000-0008-0000-0100-00001F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48" name="Shape 4">
          <a:extLst>
            <a:ext uri="{FF2B5EF4-FFF2-40B4-BE49-F238E27FC236}">
              <a16:creationId xmlns:a16="http://schemas.microsoft.com/office/drawing/2014/main" id="{00000000-0008-0000-0100-000020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49" name="Shape 4">
          <a:extLst>
            <a:ext uri="{FF2B5EF4-FFF2-40B4-BE49-F238E27FC236}">
              <a16:creationId xmlns:a16="http://schemas.microsoft.com/office/drawing/2014/main" id="{00000000-0008-0000-0100-000021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50" name="Shape 4">
          <a:extLst>
            <a:ext uri="{FF2B5EF4-FFF2-40B4-BE49-F238E27FC236}">
              <a16:creationId xmlns:a16="http://schemas.microsoft.com/office/drawing/2014/main" id="{00000000-0008-0000-0100-000022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51" name="Shape 4">
          <a:extLst>
            <a:ext uri="{FF2B5EF4-FFF2-40B4-BE49-F238E27FC236}">
              <a16:creationId xmlns:a16="http://schemas.microsoft.com/office/drawing/2014/main" id="{00000000-0008-0000-0100-000023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52" name="Shape 4">
          <a:extLst>
            <a:ext uri="{FF2B5EF4-FFF2-40B4-BE49-F238E27FC236}">
              <a16:creationId xmlns:a16="http://schemas.microsoft.com/office/drawing/2014/main" id="{00000000-0008-0000-0100-000024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53" name="Shape 4">
          <a:extLst>
            <a:ext uri="{FF2B5EF4-FFF2-40B4-BE49-F238E27FC236}">
              <a16:creationId xmlns:a16="http://schemas.microsoft.com/office/drawing/2014/main" id="{00000000-0008-0000-0100-000025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54" name="Shape 4">
          <a:extLst>
            <a:ext uri="{FF2B5EF4-FFF2-40B4-BE49-F238E27FC236}">
              <a16:creationId xmlns:a16="http://schemas.microsoft.com/office/drawing/2014/main" id="{00000000-0008-0000-0100-000026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55" name="Shape 4">
          <a:extLst>
            <a:ext uri="{FF2B5EF4-FFF2-40B4-BE49-F238E27FC236}">
              <a16:creationId xmlns:a16="http://schemas.microsoft.com/office/drawing/2014/main" id="{00000000-0008-0000-0100-000027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56" name="Shape 4">
          <a:extLst>
            <a:ext uri="{FF2B5EF4-FFF2-40B4-BE49-F238E27FC236}">
              <a16:creationId xmlns:a16="http://schemas.microsoft.com/office/drawing/2014/main" id="{00000000-0008-0000-0100-000028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57" name="Shape 4">
          <a:extLst>
            <a:ext uri="{FF2B5EF4-FFF2-40B4-BE49-F238E27FC236}">
              <a16:creationId xmlns:a16="http://schemas.microsoft.com/office/drawing/2014/main" id="{00000000-0008-0000-0100-000029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58" name="Shape 4">
          <a:extLst>
            <a:ext uri="{FF2B5EF4-FFF2-40B4-BE49-F238E27FC236}">
              <a16:creationId xmlns:a16="http://schemas.microsoft.com/office/drawing/2014/main" id="{00000000-0008-0000-0100-00002A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59" name="Shape 4">
          <a:extLst>
            <a:ext uri="{FF2B5EF4-FFF2-40B4-BE49-F238E27FC236}">
              <a16:creationId xmlns:a16="http://schemas.microsoft.com/office/drawing/2014/main" id="{00000000-0008-0000-0100-00002B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60" name="Shape 4">
          <a:extLst>
            <a:ext uri="{FF2B5EF4-FFF2-40B4-BE49-F238E27FC236}">
              <a16:creationId xmlns:a16="http://schemas.microsoft.com/office/drawing/2014/main" id="{00000000-0008-0000-0100-00002C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61" name="Shape 4">
          <a:extLst>
            <a:ext uri="{FF2B5EF4-FFF2-40B4-BE49-F238E27FC236}">
              <a16:creationId xmlns:a16="http://schemas.microsoft.com/office/drawing/2014/main" id="{00000000-0008-0000-0100-00002D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62" name="Shape 4">
          <a:extLst>
            <a:ext uri="{FF2B5EF4-FFF2-40B4-BE49-F238E27FC236}">
              <a16:creationId xmlns:a16="http://schemas.microsoft.com/office/drawing/2014/main" id="{00000000-0008-0000-0100-00002E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63" name="Shape 4">
          <a:extLst>
            <a:ext uri="{FF2B5EF4-FFF2-40B4-BE49-F238E27FC236}">
              <a16:creationId xmlns:a16="http://schemas.microsoft.com/office/drawing/2014/main" id="{00000000-0008-0000-0100-00002F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864" name="Shape 4">
          <a:extLst>
            <a:ext uri="{FF2B5EF4-FFF2-40B4-BE49-F238E27FC236}">
              <a16:creationId xmlns:a16="http://schemas.microsoft.com/office/drawing/2014/main" id="{00000000-0008-0000-0100-000030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865" name="Shape 4">
          <a:extLst>
            <a:ext uri="{FF2B5EF4-FFF2-40B4-BE49-F238E27FC236}">
              <a16:creationId xmlns:a16="http://schemas.microsoft.com/office/drawing/2014/main" id="{00000000-0008-0000-0100-000031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866" name="Shape 4">
          <a:extLst>
            <a:ext uri="{FF2B5EF4-FFF2-40B4-BE49-F238E27FC236}">
              <a16:creationId xmlns:a16="http://schemas.microsoft.com/office/drawing/2014/main" id="{00000000-0008-0000-0100-000032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867" name="Shape 4">
          <a:extLst>
            <a:ext uri="{FF2B5EF4-FFF2-40B4-BE49-F238E27FC236}">
              <a16:creationId xmlns:a16="http://schemas.microsoft.com/office/drawing/2014/main" id="{00000000-0008-0000-0100-000033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868" name="Shape 4">
          <a:extLst>
            <a:ext uri="{FF2B5EF4-FFF2-40B4-BE49-F238E27FC236}">
              <a16:creationId xmlns:a16="http://schemas.microsoft.com/office/drawing/2014/main" id="{00000000-0008-0000-0100-000034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869" name="Shape 4">
          <a:extLst>
            <a:ext uri="{FF2B5EF4-FFF2-40B4-BE49-F238E27FC236}">
              <a16:creationId xmlns:a16="http://schemas.microsoft.com/office/drawing/2014/main" id="{00000000-0008-0000-0100-000035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870" name="Shape 4">
          <a:extLst>
            <a:ext uri="{FF2B5EF4-FFF2-40B4-BE49-F238E27FC236}">
              <a16:creationId xmlns:a16="http://schemas.microsoft.com/office/drawing/2014/main" id="{00000000-0008-0000-0100-000036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871" name="Shape 4">
          <a:extLst>
            <a:ext uri="{FF2B5EF4-FFF2-40B4-BE49-F238E27FC236}">
              <a16:creationId xmlns:a16="http://schemas.microsoft.com/office/drawing/2014/main" id="{00000000-0008-0000-0100-000037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872" name="Shape 4">
          <a:extLst>
            <a:ext uri="{FF2B5EF4-FFF2-40B4-BE49-F238E27FC236}">
              <a16:creationId xmlns:a16="http://schemas.microsoft.com/office/drawing/2014/main" id="{00000000-0008-0000-0100-000038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873" name="Shape 4">
          <a:extLst>
            <a:ext uri="{FF2B5EF4-FFF2-40B4-BE49-F238E27FC236}">
              <a16:creationId xmlns:a16="http://schemas.microsoft.com/office/drawing/2014/main" id="{00000000-0008-0000-0100-000039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874" name="Shape 4">
          <a:extLst>
            <a:ext uri="{FF2B5EF4-FFF2-40B4-BE49-F238E27FC236}">
              <a16:creationId xmlns:a16="http://schemas.microsoft.com/office/drawing/2014/main" id="{00000000-0008-0000-0100-00003A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875" name="Shape 4">
          <a:extLst>
            <a:ext uri="{FF2B5EF4-FFF2-40B4-BE49-F238E27FC236}">
              <a16:creationId xmlns:a16="http://schemas.microsoft.com/office/drawing/2014/main" id="{00000000-0008-0000-0100-00003B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876" name="Shape 4">
          <a:extLst>
            <a:ext uri="{FF2B5EF4-FFF2-40B4-BE49-F238E27FC236}">
              <a16:creationId xmlns:a16="http://schemas.microsoft.com/office/drawing/2014/main" id="{00000000-0008-0000-0100-00003C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877" name="Shape 4">
          <a:extLst>
            <a:ext uri="{FF2B5EF4-FFF2-40B4-BE49-F238E27FC236}">
              <a16:creationId xmlns:a16="http://schemas.microsoft.com/office/drawing/2014/main" id="{00000000-0008-0000-0100-00003D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878" name="Shape 4">
          <a:extLst>
            <a:ext uri="{FF2B5EF4-FFF2-40B4-BE49-F238E27FC236}">
              <a16:creationId xmlns:a16="http://schemas.microsoft.com/office/drawing/2014/main" id="{00000000-0008-0000-0100-00003E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879" name="Shape 4">
          <a:extLst>
            <a:ext uri="{FF2B5EF4-FFF2-40B4-BE49-F238E27FC236}">
              <a16:creationId xmlns:a16="http://schemas.microsoft.com/office/drawing/2014/main" id="{00000000-0008-0000-0100-00003F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880" name="Shape 4">
          <a:extLst>
            <a:ext uri="{FF2B5EF4-FFF2-40B4-BE49-F238E27FC236}">
              <a16:creationId xmlns:a16="http://schemas.microsoft.com/office/drawing/2014/main" id="{00000000-0008-0000-0100-000040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881" name="Shape 4">
          <a:extLst>
            <a:ext uri="{FF2B5EF4-FFF2-40B4-BE49-F238E27FC236}">
              <a16:creationId xmlns:a16="http://schemas.microsoft.com/office/drawing/2014/main" id="{00000000-0008-0000-0100-000041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882" name="Shape 4">
          <a:extLst>
            <a:ext uri="{FF2B5EF4-FFF2-40B4-BE49-F238E27FC236}">
              <a16:creationId xmlns:a16="http://schemas.microsoft.com/office/drawing/2014/main" id="{00000000-0008-0000-0100-000042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883" name="Shape 4">
          <a:extLst>
            <a:ext uri="{FF2B5EF4-FFF2-40B4-BE49-F238E27FC236}">
              <a16:creationId xmlns:a16="http://schemas.microsoft.com/office/drawing/2014/main" id="{00000000-0008-0000-0100-000043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884" name="Shape 4">
          <a:extLst>
            <a:ext uri="{FF2B5EF4-FFF2-40B4-BE49-F238E27FC236}">
              <a16:creationId xmlns:a16="http://schemas.microsoft.com/office/drawing/2014/main" id="{00000000-0008-0000-0100-000044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885" name="Shape 4">
          <a:extLst>
            <a:ext uri="{FF2B5EF4-FFF2-40B4-BE49-F238E27FC236}">
              <a16:creationId xmlns:a16="http://schemas.microsoft.com/office/drawing/2014/main" id="{00000000-0008-0000-0100-000045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886" name="Shape 4">
          <a:extLst>
            <a:ext uri="{FF2B5EF4-FFF2-40B4-BE49-F238E27FC236}">
              <a16:creationId xmlns:a16="http://schemas.microsoft.com/office/drawing/2014/main" id="{00000000-0008-0000-0100-000046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887" name="Shape 4">
          <a:extLst>
            <a:ext uri="{FF2B5EF4-FFF2-40B4-BE49-F238E27FC236}">
              <a16:creationId xmlns:a16="http://schemas.microsoft.com/office/drawing/2014/main" id="{00000000-0008-0000-0100-000047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2888" name="Shape 4">
          <a:extLst>
            <a:ext uri="{FF2B5EF4-FFF2-40B4-BE49-F238E27FC236}">
              <a16:creationId xmlns:a16="http://schemas.microsoft.com/office/drawing/2014/main" id="{00000000-0008-0000-0100-000048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89" name="Shape 4">
          <a:extLst>
            <a:ext uri="{FF2B5EF4-FFF2-40B4-BE49-F238E27FC236}">
              <a16:creationId xmlns:a16="http://schemas.microsoft.com/office/drawing/2014/main" id="{00000000-0008-0000-0100-000049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90" name="Shape 4">
          <a:extLst>
            <a:ext uri="{FF2B5EF4-FFF2-40B4-BE49-F238E27FC236}">
              <a16:creationId xmlns:a16="http://schemas.microsoft.com/office/drawing/2014/main" id="{00000000-0008-0000-0100-00004A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91" name="Shape 4">
          <a:extLst>
            <a:ext uri="{FF2B5EF4-FFF2-40B4-BE49-F238E27FC236}">
              <a16:creationId xmlns:a16="http://schemas.microsoft.com/office/drawing/2014/main" id="{00000000-0008-0000-0100-00004B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92" name="Shape 4">
          <a:extLst>
            <a:ext uri="{FF2B5EF4-FFF2-40B4-BE49-F238E27FC236}">
              <a16:creationId xmlns:a16="http://schemas.microsoft.com/office/drawing/2014/main" id="{00000000-0008-0000-0100-00004C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93" name="Shape 4">
          <a:extLst>
            <a:ext uri="{FF2B5EF4-FFF2-40B4-BE49-F238E27FC236}">
              <a16:creationId xmlns:a16="http://schemas.microsoft.com/office/drawing/2014/main" id="{00000000-0008-0000-0100-00004D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94" name="Shape 4">
          <a:extLst>
            <a:ext uri="{FF2B5EF4-FFF2-40B4-BE49-F238E27FC236}">
              <a16:creationId xmlns:a16="http://schemas.microsoft.com/office/drawing/2014/main" id="{00000000-0008-0000-0100-00004E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95" name="Shape 4">
          <a:extLst>
            <a:ext uri="{FF2B5EF4-FFF2-40B4-BE49-F238E27FC236}">
              <a16:creationId xmlns:a16="http://schemas.microsoft.com/office/drawing/2014/main" id="{00000000-0008-0000-0100-00004F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96" name="Shape 4">
          <a:extLst>
            <a:ext uri="{FF2B5EF4-FFF2-40B4-BE49-F238E27FC236}">
              <a16:creationId xmlns:a16="http://schemas.microsoft.com/office/drawing/2014/main" id="{00000000-0008-0000-0100-000050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97" name="Shape 4">
          <a:extLst>
            <a:ext uri="{FF2B5EF4-FFF2-40B4-BE49-F238E27FC236}">
              <a16:creationId xmlns:a16="http://schemas.microsoft.com/office/drawing/2014/main" id="{00000000-0008-0000-0100-000051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98" name="Shape 4">
          <a:extLst>
            <a:ext uri="{FF2B5EF4-FFF2-40B4-BE49-F238E27FC236}">
              <a16:creationId xmlns:a16="http://schemas.microsoft.com/office/drawing/2014/main" id="{00000000-0008-0000-0100-000052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899" name="Shape 4">
          <a:extLst>
            <a:ext uri="{FF2B5EF4-FFF2-40B4-BE49-F238E27FC236}">
              <a16:creationId xmlns:a16="http://schemas.microsoft.com/office/drawing/2014/main" id="{00000000-0008-0000-0100-000053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00" name="Shape 4">
          <a:extLst>
            <a:ext uri="{FF2B5EF4-FFF2-40B4-BE49-F238E27FC236}">
              <a16:creationId xmlns:a16="http://schemas.microsoft.com/office/drawing/2014/main" id="{00000000-0008-0000-0100-000054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01" name="Shape 4">
          <a:extLst>
            <a:ext uri="{FF2B5EF4-FFF2-40B4-BE49-F238E27FC236}">
              <a16:creationId xmlns:a16="http://schemas.microsoft.com/office/drawing/2014/main" id="{00000000-0008-0000-0100-000055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02" name="Shape 4">
          <a:extLst>
            <a:ext uri="{FF2B5EF4-FFF2-40B4-BE49-F238E27FC236}">
              <a16:creationId xmlns:a16="http://schemas.microsoft.com/office/drawing/2014/main" id="{00000000-0008-0000-0100-000056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03" name="Shape 4">
          <a:extLst>
            <a:ext uri="{FF2B5EF4-FFF2-40B4-BE49-F238E27FC236}">
              <a16:creationId xmlns:a16="http://schemas.microsoft.com/office/drawing/2014/main" id="{00000000-0008-0000-0100-000057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04" name="Shape 4">
          <a:extLst>
            <a:ext uri="{FF2B5EF4-FFF2-40B4-BE49-F238E27FC236}">
              <a16:creationId xmlns:a16="http://schemas.microsoft.com/office/drawing/2014/main" id="{00000000-0008-0000-0100-000058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05" name="Shape 4">
          <a:extLst>
            <a:ext uri="{FF2B5EF4-FFF2-40B4-BE49-F238E27FC236}">
              <a16:creationId xmlns:a16="http://schemas.microsoft.com/office/drawing/2014/main" id="{00000000-0008-0000-0100-000059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06" name="Shape 4">
          <a:extLst>
            <a:ext uri="{FF2B5EF4-FFF2-40B4-BE49-F238E27FC236}">
              <a16:creationId xmlns:a16="http://schemas.microsoft.com/office/drawing/2014/main" id="{00000000-0008-0000-0100-00005A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07" name="Shape 4">
          <a:extLst>
            <a:ext uri="{FF2B5EF4-FFF2-40B4-BE49-F238E27FC236}">
              <a16:creationId xmlns:a16="http://schemas.microsoft.com/office/drawing/2014/main" id="{00000000-0008-0000-0100-00005B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08" name="Shape 4">
          <a:extLst>
            <a:ext uri="{FF2B5EF4-FFF2-40B4-BE49-F238E27FC236}">
              <a16:creationId xmlns:a16="http://schemas.microsoft.com/office/drawing/2014/main" id="{00000000-0008-0000-0100-00005C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09" name="Shape 4">
          <a:extLst>
            <a:ext uri="{FF2B5EF4-FFF2-40B4-BE49-F238E27FC236}">
              <a16:creationId xmlns:a16="http://schemas.microsoft.com/office/drawing/2014/main" id="{00000000-0008-0000-0100-00005D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10" name="Shape 4">
          <a:extLst>
            <a:ext uri="{FF2B5EF4-FFF2-40B4-BE49-F238E27FC236}">
              <a16:creationId xmlns:a16="http://schemas.microsoft.com/office/drawing/2014/main" id="{00000000-0008-0000-0100-00005E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11" name="Shape 4">
          <a:extLst>
            <a:ext uri="{FF2B5EF4-FFF2-40B4-BE49-F238E27FC236}">
              <a16:creationId xmlns:a16="http://schemas.microsoft.com/office/drawing/2014/main" id="{00000000-0008-0000-0100-00005F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12" name="Shape 4">
          <a:extLst>
            <a:ext uri="{FF2B5EF4-FFF2-40B4-BE49-F238E27FC236}">
              <a16:creationId xmlns:a16="http://schemas.microsoft.com/office/drawing/2014/main" id="{00000000-0008-0000-0100-000060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13" name="Shape 4">
          <a:extLst>
            <a:ext uri="{FF2B5EF4-FFF2-40B4-BE49-F238E27FC236}">
              <a16:creationId xmlns:a16="http://schemas.microsoft.com/office/drawing/2014/main" id="{00000000-0008-0000-0100-000061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14" name="Shape 4">
          <a:extLst>
            <a:ext uri="{FF2B5EF4-FFF2-40B4-BE49-F238E27FC236}">
              <a16:creationId xmlns:a16="http://schemas.microsoft.com/office/drawing/2014/main" id="{00000000-0008-0000-0100-000062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15" name="Shape 4">
          <a:extLst>
            <a:ext uri="{FF2B5EF4-FFF2-40B4-BE49-F238E27FC236}">
              <a16:creationId xmlns:a16="http://schemas.microsoft.com/office/drawing/2014/main" id="{00000000-0008-0000-0100-000063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16" name="Shape 4">
          <a:extLst>
            <a:ext uri="{FF2B5EF4-FFF2-40B4-BE49-F238E27FC236}">
              <a16:creationId xmlns:a16="http://schemas.microsoft.com/office/drawing/2014/main" id="{00000000-0008-0000-0100-000064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17" name="Shape 4">
          <a:extLst>
            <a:ext uri="{FF2B5EF4-FFF2-40B4-BE49-F238E27FC236}">
              <a16:creationId xmlns:a16="http://schemas.microsoft.com/office/drawing/2014/main" id="{00000000-0008-0000-0100-000065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18" name="Shape 4">
          <a:extLst>
            <a:ext uri="{FF2B5EF4-FFF2-40B4-BE49-F238E27FC236}">
              <a16:creationId xmlns:a16="http://schemas.microsoft.com/office/drawing/2014/main" id="{00000000-0008-0000-0100-000066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19" name="Shape 4">
          <a:extLst>
            <a:ext uri="{FF2B5EF4-FFF2-40B4-BE49-F238E27FC236}">
              <a16:creationId xmlns:a16="http://schemas.microsoft.com/office/drawing/2014/main" id="{00000000-0008-0000-0100-000067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20" name="Shape 4">
          <a:extLst>
            <a:ext uri="{FF2B5EF4-FFF2-40B4-BE49-F238E27FC236}">
              <a16:creationId xmlns:a16="http://schemas.microsoft.com/office/drawing/2014/main" id="{00000000-0008-0000-0100-000068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21" name="Shape 4">
          <a:extLst>
            <a:ext uri="{FF2B5EF4-FFF2-40B4-BE49-F238E27FC236}">
              <a16:creationId xmlns:a16="http://schemas.microsoft.com/office/drawing/2014/main" id="{00000000-0008-0000-0100-000069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22" name="Shape 4">
          <a:extLst>
            <a:ext uri="{FF2B5EF4-FFF2-40B4-BE49-F238E27FC236}">
              <a16:creationId xmlns:a16="http://schemas.microsoft.com/office/drawing/2014/main" id="{00000000-0008-0000-0100-00006A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23" name="Shape 4">
          <a:extLst>
            <a:ext uri="{FF2B5EF4-FFF2-40B4-BE49-F238E27FC236}">
              <a16:creationId xmlns:a16="http://schemas.microsoft.com/office/drawing/2014/main" id="{00000000-0008-0000-0100-00006B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24" name="Shape 4">
          <a:extLst>
            <a:ext uri="{FF2B5EF4-FFF2-40B4-BE49-F238E27FC236}">
              <a16:creationId xmlns:a16="http://schemas.microsoft.com/office/drawing/2014/main" id="{00000000-0008-0000-0100-00006C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25" name="Shape 4">
          <a:extLst>
            <a:ext uri="{FF2B5EF4-FFF2-40B4-BE49-F238E27FC236}">
              <a16:creationId xmlns:a16="http://schemas.microsoft.com/office/drawing/2014/main" id="{00000000-0008-0000-0100-00006D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26" name="Shape 4">
          <a:extLst>
            <a:ext uri="{FF2B5EF4-FFF2-40B4-BE49-F238E27FC236}">
              <a16:creationId xmlns:a16="http://schemas.microsoft.com/office/drawing/2014/main" id="{00000000-0008-0000-0100-00006E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27" name="Shape 4">
          <a:extLst>
            <a:ext uri="{FF2B5EF4-FFF2-40B4-BE49-F238E27FC236}">
              <a16:creationId xmlns:a16="http://schemas.microsoft.com/office/drawing/2014/main" id="{00000000-0008-0000-0100-00006F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28" name="Shape 4">
          <a:extLst>
            <a:ext uri="{FF2B5EF4-FFF2-40B4-BE49-F238E27FC236}">
              <a16:creationId xmlns:a16="http://schemas.microsoft.com/office/drawing/2014/main" id="{00000000-0008-0000-0100-000070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29" name="Shape 4">
          <a:extLst>
            <a:ext uri="{FF2B5EF4-FFF2-40B4-BE49-F238E27FC236}">
              <a16:creationId xmlns:a16="http://schemas.microsoft.com/office/drawing/2014/main" id="{00000000-0008-0000-0100-000071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30" name="Shape 4">
          <a:extLst>
            <a:ext uri="{FF2B5EF4-FFF2-40B4-BE49-F238E27FC236}">
              <a16:creationId xmlns:a16="http://schemas.microsoft.com/office/drawing/2014/main" id="{00000000-0008-0000-0100-000072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31" name="Shape 4">
          <a:extLst>
            <a:ext uri="{FF2B5EF4-FFF2-40B4-BE49-F238E27FC236}">
              <a16:creationId xmlns:a16="http://schemas.microsoft.com/office/drawing/2014/main" id="{00000000-0008-0000-0100-000073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32" name="Shape 4">
          <a:extLst>
            <a:ext uri="{FF2B5EF4-FFF2-40B4-BE49-F238E27FC236}">
              <a16:creationId xmlns:a16="http://schemas.microsoft.com/office/drawing/2014/main" id="{00000000-0008-0000-0100-000074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33" name="Shape 4">
          <a:extLst>
            <a:ext uri="{FF2B5EF4-FFF2-40B4-BE49-F238E27FC236}">
              <a16:creationId xmlns:a16="http://schemas.microsoft.com/office/drawing/2014/main" id="{00000000-0008-0000-0100-000075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34" name="Shape 4">
          <a:extLst>
            <a:ext uri="{FF2B5EF4-FFF2-40B4-BE49-F238E27FC236}">
              <a16:creationId xmlns:a16="http://schemas.microsoft.com/office/drawing/2014/main" id="{00000000-0008-0000-0100-000076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35" name="Shape 4">
          <a:extLst>
            <a:ext uri="{FF2B5EF4-FFF2-40B4-BE49-F238E27FC236}">
              <a16:creationId xmlns:a16="http://schemas.microsoft.com/office/drawing/2014/main" id="{00000000-0008-0000-0100-000077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36" name="Shape 4">
          <a:extLst>
            <a:ext uri="{FF2B5EF4-FFF2-40B4-BE49-F238E27FC236}">
              <a16:creationId xmlns:a16="http://schemas.microsoft.com/office/drawing/2014/main" id="{00000000-0008-0000-0100-000078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37" name="Shape 4">
          <a:extLst>
            <a:ext uri="{FF2B5EF4-FFF2-40B4-BE49-F238E27FC236}">
              <a16:creationId xmlns:a16="http://schemas.microsoft.com/office/drawing/2014/main" id="{00000000-0008-0000-0100-000079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38" name="Shape 4">
          <a:extLst>
            <a:ext uri="{FF2B5EF4-FFF2-40B4-BE49-F238E27FC236}">
              <a16:creationId xmlns:a16="http://schemas.microsoft.com/office/drawing/2014/main" id="{00000000-0008-0000-0100-00007A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39" name="Shape 4">
          <a:extLst>
            <a:ext uri="{FF2B5EF4-FFF2-40B4-BE49-F238E27FC236}">
              <a16:creationId xmlns:a16="http://schemas.microsoft.com/office/drawing/2014/main" id="{00000000-0008-0000-0100-00007B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40" name="Shape 4">
          <a:extLst>
            <a:ext uri="{FF2B5EF4-FFF2-40B4-BE49-F238E27FC236}">
              <a16:creationId xmlns:a16="http://schemas.microsoft.com/office/drawing/2014/main" id="{00000000-0008-0000-0100-00007C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41" name="Shape 4">
          <a:extLst>
            <a:ext uri="{FF2B5EF4-FFF2-40B4-BE49-F238E27FC236}">
              <a16:creationId xmlns:a16="http://schemas.microsoft.com/office/drawing/2014/main" id="{00000000-0008-0000-0100-00007D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42" name="Shape 4">
          <a:extLst>
            <a:ext uri="{FF2B5EF4-FFF2-40B4-BE49-F238E27FC236}">
              <a16:creationId xmlns:a16="http://schemas.microsoft.com/office/drawing/2014/main" id="{00000000-0008-0000-0100-00007E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43" name="Shape 4">
          <a:extLst>
            <a:ext uri="{FF2B5EF4-FFF2-40B4-BE49-F238E27FC236}">
              <a16:creationId xmlns:a16="http://schemas.microsoft.com/office/drawing/2014/main" id="{00000000-0008-0000-0100-00007F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44" name="Shape 4">
          <a:extLst>
            <a:ext uri="{FF2B5EF4-FFF2-40B4-BE49-F238E27FC236}">
              <a16:creationId xmlns:a16="http://schemas.microsoft.com/office/drawing/2014/main" id="{00000000-0008-0000-0100-000080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45" name="Shape 4">
          <a:extLst>
            <a:ext uri="{FF2B5EF4-FFF2-40B4-BE49-F238E27FC236}">
              <a16:creationId xmlns:a16="http://schemas.microsoft.com/office/drawing/2014/main" id="{00000000-0008-0000-0100-000081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46" name="Shape 4">
          <a:extLst>
            <a:ext uri="{FF2B5EF4-FFF2-40B4-BE49-F238E27FC236}">
              <a16:creationId xmlns:a16="http://schemas.microsoft.com/office/drawing/2014/main" id="{00000000-0008-0000-0100-000082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47" name="Shape 4">
          <a:extLst>
            <a:ext uri="{FF2B5EF4-FFF2-40B4-BE49-F238E27FC236}">
              <a16:creationId xmlns:a16="http://schemas.microsoft.com/office/drawing/2014/main" id="{00000000-0008-0000-0100-000083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48" name="Shape 4">
          <a:extLst>
            <a:ext uri="{FF2B5EF4-FFF2-40B4-BE49-F238E27FC236}">
              <a16:creationId xmlns:a16="http://schemas.microsoft.com/office/drawing/2014/main" id="{00000000-0008-0000-0100-000084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49" name="Shape 4">
          <a:extLst>
            <a:ext uri="{FF2B5EF4-FFF2-40B4-BE49-F238E27FC236}">
              <a16:creationId xmlns:a16="http://schemas.microsoft.com/office/drawing/2014/main" id="{00000000-0008-0000-0100-000085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50" name="Shape 4">
          <a:extLst>
            <a:ext uri="{FF2B5EF4-FFF2-40B4-BE49-F238E27FC236}">
              <a16:creationId xmlns:a16="http://schemas.microsoft.com/office/drawing/2014/main" id="{00000000-0008-0000-0100-000086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51" name="Shape 4">
          <a:extLst>
            <a:ext uri="{FF2B5EF4-FFF2-40B4-BE49-F238E27FC236}">
              <a16:creationId xmlns:a16="http://schemas.microsoft.com/office/drawing/2014/main" id="{00000000-0008-0000-0100-000087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52" name="Shape 4">
          <a:extLst>
            <a:ext uri="{FF2B5EF4-FFF2-40B4-BE49-F238E27FC236}">
              <a16:creationId xmlns:a16="http://schemas.microsoft.com/office/drawing/2014/main" id="{00000000-0008-0000-0100-000088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53" name="Shape 4">
          <a:extLst>
            <a:ext uri="{FF2B5EF4-FFF2-40B4-BE49-F238E27FC236}">
              <a16:creationId xmlns:a16="http://schemas.microsoft.com/office/drawing/2014/main" id="{00000000-0008-0000-0100-000089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54" name="Shape 4">
          <a:extLst>
            <a:ext uri="{FF2B5EF4-FFF2-40B4-BE49-F238E27FC236}">
              <a16:creationId xmlns:a16="http://schemas.microsoft.com/office/drawing/2014/main" id="{00000000-0008-0000-0100-00008A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55" name="Shape 4">
          <a:extLst>
            <a:ext uri="{FF2B5EF4-FFF2-40B4-BE49-F238E27FC236}">
              <a16:creationId xmlns:a16="http://schemas.microsoft.com/office/drawing/2014/main" id="{00000000-0008-0000-0100-00008B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56" name="Shape 4">
          <a:extLst>
            <a:ext uri="{FF2B5EF4-FFF2-40B4-BE49-F238E27FC236}">
              <a16:creationId xmlns:a16="http://schemas.microsoft.com/office/drawing/2014/main" id="{00000000-0008-0000-0100-00008C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57" name="Shape 4">
          <a:extLst>
            <a:ext uri="{FF2B5EF4-FFF2-40B4-BE49-F238E27FC236}">
              <a16:creationId xmlns:a16="http://schemas.microsoft.com/office/drawing/2014/main" id="{00000000-0008-0000-0100-00008D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58" name="Shape 4">
          <a:extLst>
            <a:ext uri="{FF2B5EF4-FFF2-40B4-BE49-F238E27FC236}">
              <a16:creationId xmlns:a16="http://schemas.microsoft.com/office/drawing/2014/main" id="{00000000-0008-0000-0100-00008E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59" name="Shape 4">
          <a:extLst>
            <a:ext uri="{FF2B5EF4-FFF2-40B4-BE49-F238E27FC236}">
              <a16:creationId xmlns:a16="http://schemas.microsoft.com/office/drawing/2014/main" id="{00000000-0008-0000-0100-00008F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60" name="Shape 4">
          <a:extLst>
            <a:ext uri="{FF2B5EF4-FFF2-40B4-BE49-F238E27FC236}">
              <a16:creationId xmlns:a16="http://schemas.microsoft.com/office/drawing/2014/main" id="{00000000-0008-0000-0100-000090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61" name="Shape 4">
          <a:extLst>
            <a:ext uri="{FF2B5EF4-FFF2-40B4-BE49-F238E27FC236}">
              <a16:creationId xmlns:a16="http://schemas.microsoft.com/office/drawing/2014/main" id="{00000000-0008-0000-0100-000091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62" name="Shape 4">
          <a:extLst>
            <a:ext uri="{FF2B5EF4-FFF2-40B4-BE49-F238E27FC236}">
              <a16:creationId xmlns:a16="http://schemas.microsoft.com/office/drawing/2014/main" id="{00000000-0008-0000-0100-000092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63" name="Shape 4">
          <a:extLst>
            <a:ext uri="{FF2B5EF4-FFF2-40B4-BE49-F238E27FC236}">
              <a16:creationId xmlns:a16="http://schemas.microsoft.com/office/drawing/2014/main" id="{00000000-0008-0000-0100-000093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64" name="Shape 4">
          <a:extLst>
            <a:ext uri="{FF2B5EF4-FFF2-40B4-BE49-F238E27FC236}">
              <a16:creationId xmlns:a16="http://schemas.microsoft.com/office/drawing/2014/main" id="{00000000-0008-0000-0100-000094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65" name="Shape 4">
          <a:extLst>
            <a:ext uri="{FF2B5EF4-FFF2-40B4-BE49-F238E27FC236}">
              <a16:creationId xmlns:a16="http://schemas.microsoft.com/office/drawing/2014/main" id="{00000000-0008-0000-0100-000095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66" name="Shape 4">
          <a:extLst>
            <a:ext uri="{FF2B5EF4-FFF2-40B4-BE49-F238E27FC236}">
              <a16:creationId xmlns:a16="http://schemas.microsoft.com/office/drawing/2014/main" id="{00000000-0008-0000-0100-000096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67" name="Shape 4">
          <a:extLst>
            <a:ext uri="{FF2B5EF4-FFF2-40B4-BE49-F238E27FC236}">
              <a16:creationId xmlns:a16="http://schemas.microsoft.com/office/drawing/2014/main" id="{00000000-0008-0000-0100-000097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68" name="Shape 4">
          <a:extLst>
            <a:ext uri="{FF2B5EF4-FFF2-40B4-BE49-F238E27FC236}">
              <a16:creationId xmlns:a16="http://schemas.microsoft.com/office/drawing/2014/main" id="{00000000-0008-0000-0100-000098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69" name="Shape 4">
          <a:extLst>
            <a:ext uri="{FF2B5EF4-FFF2-40B4-BE49-F238E27FC236}">
              <a16:creationId xmlns:a16="http://schemas.microsoft.com/office/drawing/2014/main" id="{00000000-0008-0000-0100-000099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70" name="Shape 4">
          <a:extLst>
            <a:ext uri="{FF2B5EF4-FFF2-40B4-BE49-F238E27FC236}">
              <a16:creationId xmlns:a16="http://schemas.microsoft.com/office/drawing/2014/main" id="{00000000-0008-0000-0100-00009A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71" name="Shape 4">
          <a:extLst>
            <a:ext uri="{FF2B5EF4-FFF2-40B4-BE49-F238E27FC236}">
              <a16:creationId xmlns:a16="http://schemas.microsoft.com/office/drawing/2014/main" id="{00000000-0008-0000-0100-00009B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72" name="Shape 4">
          <a:extLst>
            <a:ext uri="{FF2B5EF4-FFF2-40B4-BE49-F238E27FC236}">
              <a16:creationId xmlns:a16="http://schemas.microsoft.com/office/drawing/2014/main" id="{00000000-0008-0000-0100-00009C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73" name="Shape 4">
          <a:extLst>
            <a:ext uri="{FF2B5EF4-FFF2-40B4-BE49-F238E27FC236}">
              <a16:creationId xmlns:a16="http://schemas.microsoft.com/office/drawing/2014/main" id="{00000000-0008-0000-0100-00009D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74" name="Shape 4">
          <a:extLst>
            <a:ext uri="{FF2B5EF4-FFF2-40B4-BE49-F238E27FC236}">
              <a16:creationId xmlns:a16="http://schemas.microsoft.com/office/drawing/2014/main" id="{00000000-0008-0000-0100-00009E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75" name="Shape 4">
          <a:extLst>
            <a:ext uri="{FF2B5EF4-FFF2-40B4-BE49-F238E27FC236}">
              <a16:creationId xmlns:a16="http://schemas.microsoft.com/office/drawing/2014/main" id="{00000000-0008-0000-0100-00009F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76" name="Shape 4">
          <a:extLst>
            <a:ext uri="{FF2B5EF4-FFF2-40B4-BE49-F238E27FC236}">
              <a16:creationId xmlns:a16="http://schemas.microsoft.com/office/drawing/2014/main" id="{00000000-0008-0000-0100-0000A0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77" name="Shape 4">
          <a:extLst>
            <a:ext uri="{FF2B5EF4-FFF2-40B4-BE49-F238E27FC236}">
              <a16:creationId xmlns:a16="http://schemas.microsoft.com/office/drawing/2014/main" id="{00000000-0008-0000-0100-0000A1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78" name="Shape 4">
          <a:extLst>
            <a:ext uri="{FF2B5EF4-FFF2-40B4-BE49-F238E27FC236}">
              <a16:creationId xmlns:a16="http://schemas.microsoft.com/office/drawing/2014/main" id="{00000000-0008-0000-0100-0000A2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79" name="Shape 4">
          <a:extLst>
            <a:ext uri="{FF2B5EF4-FFF2-40B4-BE49-F238E27FC236}">
              <a16:creationId xmlns:a16="http://schemas.microsoft.com/office/drawing/2014/main" id="{00000000-0008-0000-0100-0000A3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80" name="Shape 4">
          <a:extLst>
            <a:ext uri="{FF2B5EF4-FFF2-40B4-BE49-F238E27FC236}">
              <a16:creationId xmlns:a16="http://schemas.microsoft.com/office/drawing/2014/main" id="{00000000-0008-0000-0100-0000A4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81" name="Shape 4">
          <a:extLst>
            <a:ext uri="{FF2B5EF4-FFF2-40B4-BE49-F238E27FC236}">
              <a16:creationId xmlns:a16="http://schemas.microsoft.com/office/drawing/2014/main" id="{00000000-0008-0000-0100-0000A5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82" name="Shape 4">
          <a:extLst>
            <a:ext uri="{FF2B5EF4-FFF2-40B4-BE49-F238E27FC236}">
              <a16:creationId xmlns:a16="http://schemas.microsoft.com/office/drawing/2014/main" id="{00000000-0008-0000-0100-0000A6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83" name="Shape 4">
          <a:extLst>
            <a:ext uri="{FF2B5EF4-FFF2-40B4-BE49-F238E27FC236}">
              <a16:creationId xmlns:a16="http://schemas.microsoft.com/office/drawing/2014/main" id="{00000000-0008-0000-0100-0000A7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84" name="Shape 4">
          <a:extLst>
            <a:ext uri="{FF2B5EF4-FFF2-40B4-BE49-F238E27FC236}">
              <a16:creationId xmlns:a16="http://schemas.microsoft.com/office/drawing/2014/main" id="{00000000-0008-0000-0100-0000A8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85" name="Shape 4">
          <a:extLst>
            <a:ext uri="{FF2B5EF4-FFF2-40B4-BE49-F238E27FC236}">
              <a16:creationId xmlns:a16="http://schemas.microsoft.com/office/drawing/2014/main" id="{00000000-0008-0000-0100-0000A9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86" name="Shape 4">
          <a:extLst>
            <a:ext uri="{FF2B5EF4-FFF2-40B4-BE49-F238E27FC236}">
              <a16:creationId xmlns:a16="http://schemas.microsoft.com/office/drawing/2014/main" id="{00000000-0008-0000-0100-0000AA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87" name="Shape 4">
          <a:extLst>
            <a:ext uri="{FF2B5EF4-FFF2-40B4-BE49-F238E27FC236}">
              <a16:creationId xmlns:a16="http://schemas.microsoft.com/office/drawing/2014/main" id="{00000000-0008-0000-0100-0000AB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88" name="Shape 4">
          <a:extLst>
            <a:ext uri="{FF2B5EF4-FFF2-40B4-BE49-F238E27FC236}">
              <a16:creationId xmlns:a16="http://schemas.microsoft.com/office/drawing/2014/main" id="{00000000-0008-0000-0100-0000AC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89" name="Shape 4">
          <a:extLst>
            <a:ext uri="{FF2B5EF4-FFF2-40B4-BE49-F238E27FC236}">
              <a16:creationId xmlns:a16="http://schemas.microsoft.com/office/drawing/2014/main" id="{00000000-0008-0000-0100-0000AD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90" name="Shape 4">
          <a:extLst>
            <a:ext uri="{FF2B5EF4-FFF2-40B4-BE49-F238E27FC236}">
              <a16:creationId xmlns:a16="http://schemas.microsoft.com/office/drawing/2014/main" id="{00000000-0008-0000-0100-0000AE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91" name="Shape 4">
          <a:extLst>
            <a:ext uri="{FF2B5EF4-FFF2-40B4-BE49-F238E27FC236}">
              <a16:creationId xmlns:a16="http://schemas.microsoft.com/office/drawing/2014/main" id="{00000000-0008-0000-0100-0000AF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92" name="Shape 4">
          <a:extLst>
            <a:ext uri="{FF2B5EF4-FFF2-40B4-BE49-F238E27FC236}">
              <a16:creationId xmlns:a16="http://schemas.microsoft.com/office/drawing/2014/main" id="{00000000-0008-0000-0100-0000B0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93" name="Shape 4">
          <a:extLst>
            <a:ext uri="{FF2B5EF4-FFF2-40B4-BE49-F238E27FC236}">
              <a16:creationId xmlns:a16="http://schemas.microsoft.com/office/drawing/2014/main" id="{00000000-0008-0000-0100-0000B1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94" name="Shape 4">
          <a:extLst>
            <a:ext uri="{FF2B5EF4-FFF2-40B4-BE49-F238E27FC236}">
              <a16:creationId xmlns:a16="http://schemas.microsoft.com/office/drawing/2014/main" id="{00000000-0008-0000-0100-0000B2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95" name="Shape 4">
          <a:extLst>
            <a:ext uri="{FF2B5EF4-FFF2-40B4-BE49-F238E27FC236}">
              <a16:creationId xmlns:a16="http://schemas.microsoft.com/office/drawing/2014/main" id="{00000000-0008-0000-0100-0000B3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96" name="Shape 4">
          <a:extLst>
            <a:ext uri="{FF2B5EF4-FFF2-40B4-BE49-F238E27FC236}">
              <a16:creationId xmlns:a16="http://schemas.microsoft.com/office/drawing/2014/main" id="{00000000-0008-0000-0100-0000B4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97" name="Shape 4">
          <a:extLst>
            <a:ext uri="{FF2B5EF4-FFF2-40B4-BE49-F238E27FC236}">
              <a16:creationId xmlns:a16="http://schemas.microsoft.com/office/drawing/2014/main" id="{00000000-0008-0000-0100-0000B5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98" name="Shape 4">
          <a:extLst>
            <a:ext uri="{FF2B5EF4-FFF2-40B4-BE49-F238E27FC236}">
              <a16:creationId xmlns:a16="http://schemas.microsoft.com/office/drawing/2014/main" id="{00000000-0008-0000-0100-0000B6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2999" name="Shape 4">
          <a:extLst>
            <a:ext uri="{FF2B5EF4-FFF2-40B4-BE49-F238E27FC236}">
              <a16:creationId xmlns:a16="http://schemas.microsoft.com/office/drawing/2014/main" id="{00000000-0008-0000-0100-0000B7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00" name="Shape 4">
          <a:extLst>
            <a:ext uri="{FF2B5EF4-FFF2-40B4-BE49-F238E27FC236}">
              <a16:creationId xmlns:a16="http://schemas.microsoft.com/office/drawing/2014/main" id="{00000000-0008-0000-0100-0000B8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01" name="Shape 4">
          <a:extLst>
            <a:ext uri="{FF2B5EF4-FFF2-40B4-BE49-F238E27FC236}">
              <a16:creationId xmlns:a16="http://schemas.microsoft.com/office/drawing/2014/main" id="{00000000-0008-0000-0100-0000B9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02" name="Shape 4">
          <a:extLst>
            <a:ext uri="{FF2B5EF4-FFF2-40B4-BE49-F238E27FC236}">
              <a16:creationId xmlns:a16="http://schemas.microsoft.com/office/drawing/2014/main" id="{00000000-0008-0000-0100-0000BA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03" name="Shape 4">
          <a:extLst>
            <a:ext uri="{FF2B5EF4-FFF2-40B4-BE49-F238E27FC236}">
              <a16:creationId xmlns:a16="http://schemas.microsoft.com/office/drawing/2014/main" id="{00000000-0008-0000-0100-0000BB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04" name="Shape 4">
          <a:extLst>
            <a:ext uri="{FF2B5EF4-FFF2-40B4-BE49-F238E27FC236}">
              <a16:creationId xmlns:a16="http://schemas.microsoft.com/office/drawing/2014/main" id="{00000000-0008-0000-0100-0000BC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05" name="Shape 4">
          <a:extLst>
            <a:ext uri="{FF2B5EF4-FFF2-40B4-BE49-F238E27FC236}">
              <a16:creationId xmlns:a16="http://schemas.microsoft.com/office/drawing/2014/main" id="{00000000-0008-0000-0100-0000BD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06" name="Shape 4">
          <a:extLst>
            <a:ext uri="{FF2B5EF4-FFF2-40B4-BE49-F238E27FC236}">
              <a16:creationId xmlns:a16="http://schemas.microsoft.com/office/drawing/2014/main" id="{00000000-0008-0000-0100-0000BE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07" name="Shape 4">
          <a:extLst>
            <a:ext uri="{FF2B5EF4-FFF2-40B4-BE49-F238E27FC236}">
              <a16:creationId xmlns:a16="http://schemas.microsoft.com/office/drawing/2014/main" id="{00000000-0008-0000-0100-0000BF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08" name="Shape 4">
          <a:extLst>
            <a:ext uri="{FF2B5EF4-FFF2-40B4-BE49-F238E27FC236}">
              <a16:creationId xmlns:a16="http://schemas.microsoft.com/office/drawing/2014/main" id="{00000000-0008-0000-0100-0000C0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09" name="Shape 4">
          <a:extLst>
            <a:ext uri="{FF2B5EF4-FFF2-40B4-BE49-F238E27FC236}">
              <a16:creationId xmlns:a16="http://schemas.microsoft.com/office/drawing/2014/main" id="{00000000-0008-0000-0100-0000C1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10" name="Shape 4">
          <a:extLst>
            <a:ext uri="{FF2B5EF4-FFF2-40B4-BE49-F238E27FC236}">
              <a16:creationId xmlns:a16="http://schemas.microsoft.com/office/drawing/2014/main" id="{00000000-0008-0000-0100-0000C2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11" name="Shape 4">
          <a:extLst>
            <a:ext uri="{FF2B5EF4-FFF2-40B4-BE49-F238E27FC236}">
              <a16:creationId xmlns:a16="http://schemas.microsoft.com/office/drawing/2014/main" id="{00000000-0008-0000-0100-0000C3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12" name="Shape 4">
          <a:extLst>
            <a:ext uri="{FF2B5EF4-FFF2-40B4-BE49-F238E27FC236}">
              <a16:creationId xmlns:a16="http://schemas.microsoft.com/office/drawing/2014/main" id="{00000000-0008-0000-0100-0000C4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13" name="Shape 4">
          <a:extLst>
            <a:ext uri="{FF2B5EF4-FFF2-40B4-BE49-F238E27FC236}">
              <a16:creationId xmlns:a16="http://schemas.microsoft.com/office/drawing/2014/main" id="{00000000-0008-0000-0100-0000C5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14" name="Shape 4">
          <a:extLst>
            <a:ext uri="{FF2B5EF4-FFF2-40B4-BE49-F238E27FC236}">
              <a16:creationId xmlns:a16="http://schemas.microsoft.com/office/drawing/2014/main" id="{00000000-0008-0000-0100-0000C6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15" name="Shape 4">
          <a:extLst>
            <a:ext uri="{FF2B5EF4-FFF2-40B4-BE49-F238E27FC236}">
              <a16:creationId xmlns:a16="http://schemas.microsoft.com/office/drawing/2014/main" id="{00000000-0008-0000-0100-0000C7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16" name="Shape 4">
          <a:extLst>
            <a:ext uri="{FF2B5EF4-FFF2-40B4-BE49-F238E27FC236}">
              <a16:creationId xmlns:a16="http://schemas.microsoft.com/office/drawing/2014/main" id="{00000000-0008-0000-0100-0000C8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17" name="Shape 4">
          <a:extLst>
            <a:ext uri="{FF2B5EF4-FFF2-40B4-BE49-F238E27FC236}">
              <a16:creationId xmlns:a16="http://schemas.microsoft.com/office/drawing/2014/main" id="{00000000-0008-0000-0100-0000C9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18" name="Shape 4">
          <a:extLst>
            <a:ext uri="{FF2B5EF4-FFF2-40B4-BE49-F238E27FC236}">
              <a16:creationId xmlns:a16="http://schemas.microsoft.com/office/drawing/2014/main" id="{00000000-0008-0000-0100-0000CA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19" name="Shape 4">
          <a:extLst>
            <a:ext uri="{FF2B5EF4-FFF2-40B4-BE49-F238E27FC236}">
              <a16:creationId xmlns:a16="http://schemas.microsoft.com/office/drawing/2014/main" id="{00000000-0008-0000-0100-0000CB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20" name="Shape 4">
          <a:extLst>
            <a:ext uri="{FF2B5EF4-FFF2-40B4-BE49-F238E27FC236}">
              <a16:creationId xmlns:a16="http://schemas.microsoft.com/office/drawing/2014/main" id="{00000000-0008-0000-0100-0000CC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21" name="Shape 4">
          <a:extLst>
            <a:ext uri="{FF2B5EF4-FFF2-40B4-BE49-F238E27FC236}">
              <a16:creationId xmlns:a16="http://schemas.microsoft.com/office/drawing/2014/main" id="{00000000-0008-0000-0100-0000CD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22" name="Shape 4">
          <a:extLst>
            <a:ext uri="{FF2B5EF4-FFF2-40B4-BE49-F238E27FC236}">
              <a16:creationId xmlns:a16="http://schemas.microsoft.com/office/drawing/2014/main" id="{00000000-0008-0000-0100-0000CE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23" name="Shape 4">
          <a:extLst>
            <a:ext uri="{FF2B5EF4-FFF2-40B4-BE49-F238E27FC236}">
              <a16:creationId xmlns:a16="http://schemas.microsoft.com/office/drawing/2014/main" id="{00000000-0008-0000-0100-0000CF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24" name="Shape 4">
          <a:extLst>
            <a:ext uri="{FF2B5EF4-FFF2-40B4-BE49-F238E27FC236}">
              <a16:creationId xmlns:a16="http://schemas.microsoft.com/office/drawing/2014/main" id="{00000000-0008-0000-0100-0000D0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25" name="Shape 4">
          <a:extLst>
            <a:ext uri="{FF2B5EF4-FFF2-40B4-BE49-F238E27FC236}">
              <a16:creationId xmlns:a16="http://schemas.microsoft.com/office/drawing/2014/main" id="{00000000-0008-0000-0100-0000D1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26" name="Shape 4">
          <a:extLst>
            <a:ext uri="{FF2B5EF4-FFF2-40B4-BE49-F238E27FC236}">
              <a16:creationId xmlns:a16="http://schemas.microsoft.com/office/drawing/2014/main" id="{00000000-0008-0000-0100-0000D2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27" name="Shape 4">
          <a:extLst>
            <a:ext uri="{FF2B5EF4-FFF2-40B4-BE49-F238E27FC236}">
              <a16:creationId xmlns:a16="http://schemas.microsoft.com/office/drawing/2014/main" id="{00000000-0008-0000-0100-0000D3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28" name="Shape 4">
          <a:extLst>
            <a:ext uri="{FF2B5EF4-FFF2-40B4-BE49-F238E27FC236}">
              <a16:creationId xmlns:a16="http://schemas.microsoft.com/office/drawing/2014/main" id="{00000000-0008-0000-0100-0000D4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29" name="Shape 4">
          <a:extLst>
            <a:ext uri="{FF2B5EF4-FFF2-40B4-BE49-F238E27FC236}">
              <a16:creationId xmlns:a16="http://schemas.microsoft.com/office/drawing/2014/main" id="{00000000-0008-0000-0100-0000D5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30" name="Shape 4">
          <a:extLst>
            <a:ext uri="{FF2B5EF4-FFF2-40B4-BE49-F238E27FC236}">
              <a16:creationId xmlns:a16="http://schemas.microsoft.com/office/drawing/2014/main" id="{00000000-0008-0000-0100-0000D6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31" name="Shape 4">
          <a:extLst>
            <a:ext uri="{FF2B5EF4-FFF2-40B4-BE49-F238E27FC236}">
              <a16:creationId xmlns:a16="http://schemas.microsoft.com/office/drawing/2014/main" id="{00000000-0008-0000-0100-0000D7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32" name="Shape 4">
          <a:extLst>
            <a:ext uri="{FF2B5EF4-FFF2-40B4-BE49-F238E27FC236}">
              <a16:creationId xmlns:a16="http://schemas.microsoft.com/office/drawing/2014/main" id="{00000000-0008-0000-0100-0000D8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33" name="Shape 4">
          <a:extLst>
            <a:ext uri="{FF2B5EF4-FFF2-40B4-BE49-F238E27FC236}">
              <a16:creationId xmlns:a16="http://schemas.microsoft.com/office/drawing/2014/main" id="{00000000-0008-0000-0100-0000D9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34" name="Shape 4">
          <a:extLst>
            <a:ext uri="{FF2B5EF4-FFF2-40B4-BE49-F238E27FC236}">
              <a16:creationId xmlns:a16="http://schemas.microsoft.com/office/drawing/2014/main" id="{00000000-0008-0000-0100-0000DA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35" name="Shape 4">
          <a:extLst>
            <a:ext uri="{FF2B5EF4-FFF2-40B4-BE49-F238E27FC236}">
              <a16:creationId xmlns:a16="http://schemas.microsoft.com/office/drawing/2014/main" id="{00000000-0008-0000-0100-0000DB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36" name="Shape 4">
          <a:extLst>
            <a:ext uri="{FF2B5EF4-FFF2-40B4-BE49-F238E27FC236}">
              <a16:creationId xmlns:a16="http://schemas.microsoft.com/office/drawing/2014/main" id="{00000000-0008-0000-0100-0000DC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37" name="Shape 4">
          <a:extLst>
            <a:ext uri="{FF2B5EF4-FFF2-40B4-BE49-F238E27FC236}">
              <a16:creationId xmlns:a16="http://schemas.microsoft.com/office/drawing/2014/main" id="{00000000-0008-0000-0100-0000DD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38" name="Shape 4">
          <a:extLst>
            <a:ext uri="{FF2B5EF4-FFF2-40B4-BE49-F238E27FC236}">
              <a16:creationId xmlns:a16="http://schemas.microsoft.com/office/drawing/2014/main" id="{00000000-0008-0000-0100-0000DE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39" name="Shape 4">
          <a:extLst>
            <a:ext uri="{FF2B5EF4-FFF2-40B4-BE49-F238E27FC236}">
              <a16:creationId xmlns:a16="http://schemas.microsoft.com/office/drawing/2014/main" id="{00000000-0008-0000-0100-0000DF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40" name="Shape 4">
          <a:extLst>
            <a:ext uri="{FF2B5EF4-FFF2-40B4-BE49-F238E27FC236}">
              <a16:creationId xmlns:a16="http://schemas.microsoft.com/office/drawing/2014/main" id="{00000000-0008-0000-0100-0000E0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41" name="Shape 4">
          <a:extLst>
            <a:ext uri="{FF2B5EF4-FFF2-40B4-BE49-F238E27FC236}">
              <a16:creationId xmlns:a16="http://schemas.microsoft.com/office/drawing/2014/main" id="{00000000-0008-0000-0100-0000E1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42" name="Shape 4">
          <a:extLst>
            <a:ext uri="{FF2B5EF4-FFF2-40B4-BE49-F238E27FC236}">
              <a16:creationId xmlns:a16="http://schemas.microsoft.com/office/drawing/2014/main" id="{00000000-0008-0000-0100-0000E2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43" name="Shape 4">
          <a:extLst>
            <a:ext uri="{FF2B5EF4-FFF2-40B4-BE49-F238E27FC236}">
              <a16:creationId xmlns:a16="http://schemas.microsoft.com/office/drawing/2014/main" id="{00000000-0008-0000-0100-0000E3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44" name="Shape 4">
          <a:extLst>
            <a:ext uri="{FF2B5EF4-FFF2-40B4-BE49-F238E27FC236}">
              <a16:creationId xmlns:a16="http://schemas.microsoft.com/office/drawing/2014/main" id="{00000000-0008-0000-0100-0000E4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45" name="Shape 4">
          <a:extLst>
            <a:ext uri="{FF2B5EF4-FFF2-40B4-BE49-F238E27FC236}">
              <a16:creationId xmlns:a16="http://schemas.microsoft.com/office/drawing/2014/main" id="{00000000-0008-0000-0100-0000E5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46" name="Shape 4">
          <a:extLst>
            <a:ext uri="{FF2B5EF4-FFF2-40B4-BE49-F238E27FC236}">
              <a16:creationId xmlns:a16="http://schemas.microsoft.com/office/drawing/2014/main" id="{00000000-0008-0000-0100-0000E6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47" name="Shape 4">
          <a:extLst>
            <a:ext uri="{FF2B5EF4-FFF2-40B4-BE49-F238E27FC236}">
              <a16:creationId xmlns:a16="http://schemas.microsoft.com/office/drawing/2014/main" id="{00000000-0008-0000-0100-0000E7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48" name="Shape 4">
          <a:extLst>
            <a:ext uri="{FF2B5EF4-FFF2-40B4-BE49-F238E27FC236}">
              <a16:creationId xmlns:a16="http://schemas.microsoft.com/office/drawing/2014/main" id="{00000000-0008-0000-0100-0000E8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49" name="Shape 4">
          <a:extLst>
            <a:ext uri="{FF2B5EF4-FFF2-40B4-BE49-F238E27FC236}">
              <a16:creationId xmlns:a16="http://schemas.microsoft.com/office/drawing/2014/main" id="{00000000-0008-0000-0100-0000E9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50" name="Shape 4">
          <a:extLst>
            <a:ext uri="{FF2B5EF4-FFF2-40B4-BE49-F238E27FC236}">
              <a16:creationId xmlns:a16="http://schemas.microsoft.com/office/drawing/2014/main" id="{00000000-0008-0000-0100-0000EA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51" name="Shape 4">
          <a:extLst>
            <a:ext uri="{FF2B5EF4-FFF2-40B4-BE49-F238E27FC236}">
              <a16:creationId xmlns:a16="http://schemas.microsoft.com/office/drawing/2014/main" id="{00000000-0008-0000-0100-0000EB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52" name="Shape 4">
          <a:extLst>
            <a:ext uri="{FF2B5EF4-FFF2-40B4-BE49-F238E27FC236}">
              <a16:creationId xmlns:a16="http://schemas.microsoft.com/office/drawing/2014/main" id="{00000000-0008-0000-0100-0000EC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53" name="Shape 4">
          <a:extLst>
            <a:ext uri="{FF2B5EF4-FFF2-40B4-BE49-F238E27FC236}">
              <a16:creationId xmlns:a16="http://schemas.microsoft.com/office/drawing/2014/main" id="{00000000-0008-0000-0100-0000ED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54" name="Shape 4">
          <a:extLst>
            <a:ext uri="{FF2B5EF4-FFF2-40B4-BE49-F238E27FC236}">
              <a16:creationId xmlns:a16="http://schemas.microsoft.com/office/drawing/2014/main" id="{00000000-0008-0000-0100-0000EE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55" name="Shape 4">
          <a:extLst>
            <a:ext uri="{FF2B5EF4-FFF2-40B4-BE49-F238E27FC236}">
              <a16:creationId xmlns:a16="http://schemas.microsoft.com/office/drawing/2014/main" id="{00000000-0008-0000-0100-0000EF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56" name="Shape 4">
          <a:extLst>
            <a:ext uri="{FF2B5EF4-FFF2-40B4-BE49-F238E27FC236}">
              <a16:creationId xmlns:a16="http://schemas.microsoft.com/office/drawing/2014/main" id="{00000000-0008-0000-0100-0000F0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57" name="Shape 4">
          <a:extLst>
            <a:ext uri="{FF2B5EF4-FFF2-40B4-BE49-F238E27FC236}">
              <a16:creationId xmlns:a16="http://schemas.microsoft.com/office/drawing/2014/main" id="{00000000-0008-0000-0100-0000F1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58" name="Shape 4">
          <a:extLst>
            <a:ext uri="{FF2B5EF4-FFF2-40B4-BE49-F238E27FC236}">
              <a16:creationId xmlns:a16="http://schemas.microsoft.com/office/drawing/2014/main" id="{00000000-0008-0000-0100-0000F2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59" name="Shape 4">
          <a:extLst>
            <a:ext uri="{FF2B5EF4-FFF2-40B4-BE49-F238E27FC236}">
              <a16:creationId xmlns:a16="http://schemas.microsoft.com/office/drawing/2014/main" id="{00000000-0008-0000-0100-0000F3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60" name="Shape 4">
          <a:extLst>
            <a:ext uri="{FF2B5EF4-FFF2-40B4-BE49-F238E27FC236}">
              <a16:creationId xmlns:a16="http://schemas.microsoft.com/office/drawing/2014/main" id="{00000000-0008-0000-0100-0000F4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61" name="Shape 4">
          <a:extLst>
            <a:ext uri="{FF2B5EF4-FFF2-40B4-BE49-F238E27FC236}">
              <a16:creationId xmlns:a16="http://schemas.microsoft.com/office/drawing/2014/main" id="{00000000-0008-0000-0100-0000F5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62" name="Shape 4">
          <a:extLst>
            <a:ext uri="{FF2B5EF4-FFF2-40B4-BE49-F238E27FC236}">
              <a16:creationId xmlns:a16="http://schemas.microsoft.com/office/drawing/2014/main" id="{00000000-0008-0000-0100-0000F6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63" name="Shape 4">
          <a:extLst>
            <a:ext uri="{FF2B5EF4-FFF2-40B4-BE49-F238E27FC236}">
              <a16:creationId xmlns:a16="http://schemas.microsoft.com/office/drawing/2014/main" id="{00000000-0008-0000-0100-0000F7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64" name="Shape 4">
          <a:extLst>
            <a:ext uri="{FF2B5EF4-FFF2-40B4-BE49-F238E27FC236}">
              <a16:creationId xmlns:a16="http://schemas.microsoft.com/office/drawing/2014/main" id="{00000000-0008-0000-0100-0000F8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65" name="Shape 4">
          <a:extLst>
            <a:ext uri="{FF2B5EF4-FFF2-40B4-BE49-F238E27FC236}">
              <a16:creationId xmlns:a16="http://schemas.microsoft.com/office/drawing/2014/main" id="{00000000-0008-0000-0100-0000F9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66" name="Shape 4">
          <a:extLst>
            <a:ext uri="{FF2B5EF4-FFF2-40B4-BE49-F238E27FC236}">
              <a16:creationId xmlns:a16="http://schemas.microsoft.com/office/drawing/2014/main" id="{00000000-0008-0000-0100-0000FA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67" name="Shape 4">
          <a:extLst>
            <a:ext uri="{FF2B5EF4-FFF2-40B4-BE49-F238E27FC236}">
              <a16:creationId xmlns:a16="http://schemas.microsoft.com/office/drawing/2014/main" id="{00000000-0008-0000-0100-0000FB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68" name="Shape 4">
          <a:extLst>
            <a:ext uri="{FF2B5EF4-FFF2-40B4-BE49-F238E27FC236}">
              <a16:creationId xmlns:a16="http://schemas.microsoft.com/office/drawing/2014/main" id="{00000000-0008-0000-0100-0000FC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69" name="Shape 4">
          <a:extLst>
            <a:ext uri="{FF2B5EF4-FFF2-40B4-BE49-F238E27FC236}">
              <a16:creationId xmlns:a16="http://schemas.microsoft.com/office/drawing/2014/main" id="{00000000-0008-0000-0100-0000FD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70" name="Shape 4">
          <a:extLst>
            <a:ext uri="{FF2B5EF4-FFF2-40B4-BE49-F238E27FC236}">
              <a16:creationId xmlns:a16="http://schemas.microsoft.com/office/drawing/2014/main" id="{00000000-0008-0000-0100-0000FE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71" name="Shape 4">
          <a:extLst>
            <a:ext uri="{FF2B5EF4-FFF2-40B4-BE49-F238E27FC236}">
              <a16:creationId xmlns:a16="http://schemas.microsoft.com/office/drawing/2014/main" id="{00000000-0008-0000-0100-0000FF0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72" name="Shape 4">
          <a:extLst>
            <a:ext uri="{FF2B5EF4-FFF2-40B4-BE49-F238E27FC236}">
              <a16:creationId xmlns:a16="http://schemas.microsoft.com/office/drawing/2014/main" id="{00000000-0008-0000-0100-000000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73" name="Shape 4">
          <a:extLst>
            <a:ext uri="{FF2B5EF4-FFF2-40B4-BE49-F238E27FC236}">
              <a16:creationId xmlns:a16="http://schemas.microsoft.com/office/drawing/2014/main" id="{00000000-0008-0000-0100-000001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74" name="Shape 4">
          <a:extLst>
            <a:ext uri="{FF2B5EF4-FFF2-40B4-BE49-F238E27FC236}">
              <a16:creationId xmlns:a16="http://schemas.microsoft.com/office/drawing/2014/main" id="{00000000-0008-0000-0100-000002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75" name="Shape 4">
          <a:extLst>
            <a:ext uri="{FF2B5EF4-FFF2-40B4-BE49-F238E27FC236}">
              <a16:creationId xmlns:a16="http://schemas.microsoft.com/office/drawing/2014/main" id="{00000000-0008-0000-0100-000003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76" name="Shape 4">
          <a:extLst>
            <a:ext uri="{FF2B5EF4-FFF2-40B4-BE49-F238E27FC236}">
              <a16:creationId xmlns:a16="http://schemas.microsoft.com/office/drawing/2014/main" id="{00000000-0008-0000-0100-000004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77" name="Shape 4">
          <a:extLst>
            <a:ext uri="{FF2B5EF4-FFF2-40B4-BE49-F238E27FC236}">
              <a16:creationId xmlns:a16="http://schemas.microsoft.com/office/drawing/2014/main" id="{00000000-0008-0000-0100-000005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78" name="Shape 4">
          <a:extLst>
            <a:ext uri="{FF2B5EF4-FFF2-40B4-BE49-F238E27FC236}">
              <a16:creationId xmlns:a16="http://schemas.microsoft.com/office/drawing/2014/main" id="{00000000-0008-0000-0100-000006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79" name="Shape 4">
          <a:extLst>
            <a:ext uri="{FF2B5EF4-FFF2-40B4-BE49-F238E27FC236}">
              <a16:creationId xmlns:a16="http://schemas.microsoft.com/office/drawing/2014/main" id="{00000000-0008-0000-0100-000007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80" name="Shape 4">
          <a:extLst>
            <a:ext uri="{FF2B5EF4-FFF2-40B4-BE49-F238E27FC236}">
              <a16:creationId xmlns:a16="http://schemas.microsoft.com/office/drawing/2014/main" id="{00000000-0008-0000-0100-000008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81" name="Shape 4">
          <a:extLst>
            <a:ext uri="{FF2B5EF4-FFF2-40B4-BE49-F238E27FC236}">
              <a16:creationId xmlns:a16="http://schemas.microsoft.com/office/drawing/2014/main" id="{00000000-0008-0000-0100-000009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82" name="Shape 4">
          <a:extLst>
            <a:ext uri="{FF2B5EF4-FFF2-40B4-BE49-F238E27FC236}">
              <a16:creationId xmlns:a16="http://schemas.microsoft.com/office/drawing/2014/main" id="{00000000-0008-0000-0100-00000A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83" name="Shape 4">
          <a:extLst>
            <a:ext uri="{FF2B5EF4-FFF2-40B4-BE49-F238E27FC236}">
              <a16:creationId xmlns:a16="http://schemas.microsoft.com/office/drawing/2014/main" id="{00000000-0008-0000-0100-00000B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84" name="Shape 4">
          <a:extLst>
            <a:ext uri="{FF2B5EF4-FFF2-40B4-BE49-F238E27FC236}">
              <a16:creationId xmlns:a16="http://schemas.microsoft.com/office/drawing/2014/main" id="{00000000-0008-0000-0100-00000C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85" name="Shape 4">
          <a:extLst>
            <a:ext uri="{FF2B5EF4-FFF2-40B4-BE49-F238E27FC236}">
              <a16:creationId xmlns:a16="http://schemas.microsoft.com/office/drawing/2014/main" id="{00000000-0008-0000-0100-00000D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86" name="Shape 4">
          <a:extLst>
            <a:ext uri="{FF2B5EF4-FFF2-40B4-BE49-F238E27FC236}">
              <a16:creationId xmlns:a16="http://schemas.microsoft.com/office/drawing/2014/main" id="{00000000-0008-0000-0100-00000E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87" name="Shape 4">
          <a:extLst>
            <a:ext uri="{FF2B5EF4-FFF2-40B4-BE49-F238E27FC236}">
              <a16:creationId xmlns:a16="http://schemas.microsoft.com/office/drawing/2014/main" id="{00000000-0008-0000-0100-00000F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88" name="Shape 4">
          <a:extLst>
            <a:ext uri="{FF2B5EF4-FFF2-40B4-BE49-F238E27FC236}">
              <a16:creationId xmlns:a16="http://schemas.microsoft.com/office/drawing/2014/main" id="{00000000-0008-0000-0100-000010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89" name="Shape 4">
          <a:extLst>
            <a:ext uri="{FF2B5EF4-FFF2-40B4-BE49-F238E27FC236}">
              <a16:creationId xmlns:a16="http://schemas.microsoft.com/office/drawing/2014/main" id="{00000000-0008-0000-0100-000011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90" name="Shape 4">
          <a:extLst>
            <a:ext uri="{FF2B5EF4-FFF2-40B4-BE49-F238E27FC236}">
              <a16:creationId xmlns:a16="http://schemas.microsoft.com/office/drawing/2014/main" id="{00000000-0008-0000-0100-000012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91" name="Shape 4">
          <a:extLst>
            <a:ext uri="{FF2B5EF4-FFF2-40B4-BE49-F238E27FC236}">
              <a16:creationId xmlns:a16="http://schemas.microsoft.com/office/drawing/2014/main" id="{00000000-0008-0000-0100-000013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92" name="Shape 4">
          <a:extLst>
            <a:ext uri="{FF2B5EF4-FFF2-40B4-BE49-F238E27FC236}">
              <a16:creationId xmlns:a16="http://schemas.microsoft.com/office/drawing/2014/main" id="{00000000-0008-0000-0100-000014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93" name="Shape 4">
          <a:extLst>
            <a:ext uri="{FF2B5EF4-FFF2-40B4-BE49-F238E27FC236}">
              <a16:creationId xmlns:a16="http://schemas.microsoft.com/office/drawing/2014/main" id="{00000000-0008-0000-0100-000015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94" name="Shape 4">
          <a:extLst>
            <a:ext uri="{FF2B5EF4-FFF2-40B4-BE49-F238E27FC236}">
              <a16:creationId xmlns:a16="http://schemas.microsoft.com/office/drawing/2014/main" id="{00000000-0008-0000-0100-000016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95" name="Shape 4">
          <a:extLst>
            <a:ext uri="{FF2B5EF4-FFF2-40B4-BE49-F238E27FC236}">
              <a16:creationId xmlns:a16="http://schemas.microsoft.com/office/drawing/2014/main" id="{00000000-0008-0000-0100-000017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96" name="Shape 4">
          <a:extLst>
            <a:ext uri="{FF2B5EF4-FFF2-40B4-BE49-F238E27FC236}">
              <a16:creationId xmlns:a16="http://schemas.microsoft.com/office/drawing/2014/main" id="{00000000-0008-0000-0100-000018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97" name="Shape 4">
          <a:extLst>
            <a:ext uri="{FF2B5EF4-FFF2-40B4-BE49-F238E27FC236}">
              <a16:creationId xmlns:a16="http://schemas.microsoft.com/office/drawing/2014/main" id="{00000000-0008-0000-0100-000019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98" name="Shape 4">
          <a:extLst>
            <a:ext uri="{FF2B5EF4-FFF2-40B4-BE49-F238E27FC236}">
              <a16:creationId xmlns:a16="http://schemas.microsoft.com/office/drawing/2014/main" id="{00000000-0008-0000-0100-00001A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099" name="Shape 4">
          <a:extLst>
            <a:ext uri="{FF2B5EF4-FFF2-40B4-BE49-F238E27FC236}">
              <a16:creationId xmlns:a16="http://schemas.microsoft.com/office/drawing/2014/main" id="{00000000-0008-0000-0100-00001B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00" name="Shape 4">
          <a:extLst>
            <a:ext uri="{FF2B5EF4-FFF2-40B4-BE49-F238E27FC236}">
              <a16:creationId xmlns:a16="http://schemas.microsoft.com/office/drawing/2014/main" id="{00000000-0008-0000-0100-00001C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01" name="Shape 4">
          <a:extLst>
            <a:ext uri="{FF2B5EF4-FFF2-40B4-BE49-F238E27FC236}">
              <a16:creationId xmlns:a16="http://schemas.microsoft.com/office/drawing/2014/main" id="{00000000-0008-0000-0100-00001D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02" name="Shape 4">
          <a:extLst>
            <a:ext uri="{FF2B5EF4-FFF2-40B4-BE49-F238E27FC236}">
              <a16:creationId xmlns:a16="http://schemas.microsoft.com/office/drawing/2014/main" id="{00000000-0008-0000-0100-00001E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03" name="Shape 4">
          <a:extLst>
            <a:ext uri="{FF2B5EF4-FFF2-40B4-BE49-F238E27FC236}">
              <a16:creationId xmlns:a16="http://schemas.microsoft.com/office/drawing/2014/main" id="{00000000-0008-0000-0100-00001F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04" name="Shape 4">
          <a:extLst>
            <a:ext uri="{FF2B5EF4-FFF2-40B4-BE49-F238E27FC236}">
              <a16:creationId xmlns:a16="http://schemas.microsoft.com/office/drawing/2014/main" id="{00000000-0008-0000-0100-000020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05" name="Shape 4">
          <a:extLst>
            <a:ext uri="{FF2B5EF4-FFF2-40B4-BE49-F238E27FC236}">
              <a16:creationId xmlns:a16="http://schemas.microsoft.com/office/drawing/2014/main" id="{00000000-0008-0000-0100-000021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06" name="Shape 4">
          <a:extLst>
            <a:ext uri="{FF2B5EF4-FFF2-40B4-BE49-F238E27FC236}">
              <a16:creationId xmlns:a16="http://schemas.microsoft.com/office/drawing/2014/main" id="{00000000-0008-0000-0100-000022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07" name="Shape 4">
          <a:extLst>
            <a:ext uri="{FF2B5EF4-FFF2-40B4-BE49-F238E27FC236}">
              <a16:creationId xmlns:a16="http://schemas.microsoft.com/office/drawing/2014/main" id="{00000000-0008-0000-0100-000023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08" name="Shape 4">
          <a:extLst>
            <a:ext uri="{FF2B5EF4-FFF2-40B4-BE49-F238E27FC236}">
              <a16:creationId xmlns:a16="http://schemas.microsoft.com/office/drawing/2014/main" id="{00000000-0008-0000-0100-000024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09" name="Shape 4">
          <a:extLst>
            <a:ext uri="{FF2B5EF4-FFF2-40B4-BE49-F238E27FC236}">
              <a16:creationId xmlns:a16="http://schemas.microsoft.com/office/drawing/2014/main" id="{00000000-0008-0000-0100-000025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10" name="Shape 4">
          <a:extLst>
            <a:ext uri="{FF2B5EF4-FFF2-40B4-BE49-F238E27FC236}">
              <a16:creationId xmlns:a16="http://schemas.microsoft.com/office/drawing/2014/main" id="{00000000-0008-0000-0100-000026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11" name="Shape 4">
          <a:extLst>
            <a:ext uri="{FF2B5EF4-FFF2-40B4-BE49-F238E27FC236}">
              <a16:creationId xmlns:a16="http://schemas.microsoft.com/office/drawing/2014/main" id="{00000000-0008-0000-0100-000027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12" name="Shape 4">
          <a:extLst>
            <a:ext uri="{FF2B5EF4-FFF2-40B4-BE49-F238E27FC236}">
              <a16:creationId xmlns:a16="http://schemas.microsoft.com/office/drawing/2014/main" id="{00000000-0008-0000-0100-000028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13" name="Shape 4">
          <a:extLst>
            <a:ext uri="{FF2B5EF4-FFF2-40B4-BE49-F238E27FC236}">
              <a16:creationId xmlns:a16="http://schemas.microsoft.com/office/drawing/2014/main" id="{00000000-0008-0000-0100-000029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14" name="Shape 4">
          <a:extLst>
            <a:ext uri="{FF2B5EF4-FFF2-40B4-BE49-F238E27FC236}">
              <a16:creationId xmlns:a16="http://schemas.microsoft.com/office/drawing/2014/main" id="{00000000-0008-0000-0100-00002A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15" name="Shape 4">
          <a:extLst>
            <a:ext uri="{FF2B5EF4-FFF2-40B4-BE49-F238E27FC236}">
              <a16:creationId xmlns:a16="http://schemas.microsoft.com/office/drawing/2014/main" id="{00000000-0008-0000-0100-00002B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16" name="Shape 4">
          <a:extLst>
            <a:ext uri="{FF2B5EF4-FFF2-40B4-BE49-F238E27FC236}">
              <a16:creationId xmlns:a16="http://schemas.microsoft.com/office/drawing/2014/main" id="{00000000-0008-0000-0100-00002C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17" name="Shape 4">
          <a:extLst>
            <a:ext uri="{FF2B5EF4-FFF2-40B4-BE49-F238E27FC236}">
              <a16:creationId xmlns:a16="http://schemas.microsoft.com/office/drawing/2014/main" id="{00000000-0008-0000-0100-00002D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18" name="Shape 4">
          <a:extLst>
            <a:ext uri="{FF2B5EF4-FFF2-40B4-BE49-F238E27FC236}">
              <a16:creationId xmlns:a16="http://schemas.microsoft.com/office/drawing/2014/main" id="{00000000-0008-0000-0100-00002E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19" name="Shape 4">
          <a:extLst>
            <a:ext uri="{FF2B5EF4-FFF2-40B4-BE49-F238E27FC236}">
              <a16:creationId xmlns:a16="http://schemas.microsoft.com/office/drawing/2014/main" id="{00000000-0008-0000-0100-00002F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20" name="Shape 4">
          <a:extLst>
            <a:ext uri="{FF2B5EF4-FFF2-40B4-BE49-F238E27FC236}">
              <a16:creationId xmlns:a16="http://schemas.microsoft.com/office/drawing/2014/main" id="{00000000-0008-0000-0100-000030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21" name="Shape 4">
          <a:extLst>
            <a:ext uri="{FF2B5EF4-FFF2-40B4-BE49-F238E27FC236}">
              <a16:creationId xmlns:a16="http://schemas.microsoft.com/office/drawing/2014/main" id="{00000000-0008-0000-0100-000031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22" name="Shape 4">
          <a:extLst>
            <a:ext uri="{FF2B5EF4-FFF2-40B4-BE49-F238E27FC236}">
              <a16:creationId xmlns:a16="http://schemas.microsoft.com/office/drawing/2014/main" id="{00000000-0008-0000-0100-000032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23" name="Shape 4">
          <a:extLst>
            <a:ext uri="{FF2B5EF4-FFF2-40B4-BE49-F238E27FC236}">
              <a16:creationId xmlns:a16="http://schemas.microsoft.com/office/drawing/2014/main" id="{00000000-0008-0000-0100-000033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24" name="Shape 4">
          <a:extLst>
            <a:ext uri="{FF2B5EF4-FFF2-40B4-BE49-F238E27FC236}">
              <a16:creationId xmlns:a16="http://schemas.microsoft.com/office/drawing/2014/main" id="{00000000-0008-0000-0100-000034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25" name="Shape 4">
          <a:extLst>
            <a:ext uri="{FF2B5EF4-FFF2-40B4-BE49-F238E27FC236}">
              <a16:creationId xmlns:a16="http://schemas.microsoft.com/office/drawing/2014/main" id="{00000000-0008-0000-0100-000035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26" name="Shape 4">
          <a:extLst>
            <a:ext uri="{FF2B5EF4-FFF2-40B4-BE49-F238E27FC236}">
              <a16:creationId xmlns:a16="http://schemas.microsoft.com/office/drawing/2014/main" id="{00000000-0008-0000-0100-000036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27" name="Shape 4">
          <a:extLst>
            <a:ext uri="{FF2B5EF4-FFF2-40B4-BE49-F238E27FC236}">
              <a16:creationId xmlns:a16="http://schemas.microsoft.com/office/drawing/2014/main" id="{00000000-0008-0000-0100-000037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28" name="Shape 4">
          <a:extLst>
            <a:ext uri="{FF2B5EF4-FFF2-40B4-BE49-F238E27FC236}">
              <a16:creationId xmlns:a16="http://schemas.microsoft.com/office/drawing/2014/main" id="{00000000-0008-0000-0100-000038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29" name="Shape 4">
          <a:extLst>
            <a:ext uri="{FF2B5EF4-FFF2-40B4-BE49-F238E27FC236}">
              <a16:creationId xmlns:a16="http://schemas.microsoft.com/office/drawing/2014/main" id="{00000000-0008-0000-0100-000039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30" name="Shape 4">
          <a:extLst>
            <a:ext uri="{FF2B5EF4-FFF2-40B4-BE49-F238E27FC236}">
              <a16:creationId xmlns:a16="http://schemas.microsoft.com/office/drawing/2014/main" id="{00000000-0008-0000-0100-00003A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31" name="Shape 4">
          <a:extLst>
            <a:ext uri="{FF2B5EF4-FFF2-40B4-BE49-F238E27FC236}">
              <a16:creationId xmlns:a16="http://schemas.microsoft.com/office/drawing/2014/main" id="{00000000-0008-0000-0100-00003B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32" name="Shape 4">
          <a:extLst>
            <a:ext uri="{FF2B5EF4-FFF2-40B4-BE49-F238E27FC236}">
              <a16:creationId xmlns:a16="http://schemas.microsoft.com/office/drawing/2014/main" id="{00000000-0008-0000-0100-00003C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33" name="Shape 4">
          <a:extLst>
            <a:ext uri="{FF2B5EF4-FFF2-40B4-BE49-F238E27FC236}">
              <a16:creationId xmlns:a16="http://schemas.microsoft.com/office/drawing/2014/main" id="{00000000-0008-0000-0100-00003D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34" name="Shape 4">
          <a:extLst>
            <a:ext uri="{FF2B5EF4-FFF2-40B4-BE49-F238E27FC236}">
              <a16:creationId xmlns:a16="http://schemas.microsoft.com/office/drawing/2014/main" id="{00000000-0008-0000-0100-00003E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35" name="Shape 4">
          <a:extLst>
            <a:ext uri="{FF2B5EF4-FFF2-40B4-BE49-F238E27FC236}">
              <a16:creationId xmlns:a16="http://schemas.microsoft.com/office/drawing/2014/main" id="{00000000-0008-0000-0100-00003F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36" name="Shape 4">
          <a:extLst>
            <a:ext uri="{FF2B5EF4-FFF2-40B4-BE49-F238E27FC236}">
              <a16:creationId xmlns:a16="http://schemas.microsoft.com/office/drawing/2014/main" id="{00000000-0008-0000-0100-000040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37" name="Shape 4">
          <a:extLst>
            <a:ext uri="{FF2B5EF4-FFF2-40B4-BE49-F238E27FC236}">
              <a16:creationId xmlns:a16="http://schemas.microsoft.com/office/drawing/2014/main" id="{00000000-0008-0000-0100-000041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38" name="Shape 4">
          <a:extLst>
            <a:ext uri="{FF2B5EF4-FFF2-40B4-BE49-F238E27FC236}">
              <a16:creationId xmlns:a16="http://schemas.microsoft.com/office/drawing/2014/main" id="{00000000-0008-0000-0100-000042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39" name="Shape 4">
          <a:extLst>
            <a:ext uri="{FF2B5EF4-FFF2-40B4-BE49-F238E27FC236}">
              <a16:creationId xmlns:a16="http://schemas.microsoft.com/office/drawing/2014/main" id="{00000000-0008-0000-0100-000043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40" name="Shape 4">
          <a:extLst>
            <a:ext uri="{FF2B5EF4-FFF2-40B4-BE49-F238E27FC236}">
              <a16:creationId xmlns:a16="http://schemas.microsoft.com/office/drawing/2014/main" id="{00000000-0008-0000-0100-000044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41" name="Shape 4">
          <a:extLst>
            <a:ext uri="{FF2B5EF4-FFF2-40B4-BE49-F238E27FC236}">
              <a16:creationId xmlns:a16="http://schemas.microsoft.com/office/drawing/2014/main" id="{00000000-0008-0000-0100-000045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42" name="Shape 4">
          <a:extLst>
            <a:ext uri="{FF2B5EF4-FFF2-40B4-BE49-F238E27FC236}">
              <a16:creationId xmlns:a16="http://schemas.microsoft.com/office/drawing/2014/main" id="{00000000-0008-0000-0100-000046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43" name="Shape 4">
          <a:extLst>
            <a:ext uri="{FF2B5EF4-FFF2-40B4-BE49-F238E27FC236}">
              <a16:creationId xmlns:a16="http://schemas.microsoft.com/office/drawing/2014/main" id="{00000000-0008-0000-0100-000047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44" name="Shape 4">
          <a:extLst>
            <a:ext uri="{FF2B5EF4-FFF2-40B4-BE49-F238E27FC236}">
              <a16:creationId xmlns:a16="http://schemas.microsoft.com/office/drawing/2014/main" id="{00000000-0008-0000-0100-000048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45" name="Shape 4">
          <a:extLst>
            <a:ext uri="{FF2B5EF4-FFF2-40B4-BE49-F238E27FC236}">
              <a16:creationId xmlns:a16="http://schemas.microsoft.com/office/drawing/2014/main" id="{00000000-0008-0000-0100-000049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46" name="Shape 4">
          <a:extLst>
            <a:ext uri="{FF2B5EF4-FFF2-40B4-BE49-F238E27FC236}">
              <a16:creationId xmlns:a16="http://schemas.microsoft.com/office/drawing/2014/main" id="{00000000-0008-0000-0100-00004A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47" name="Shape 4">
          <a:extLst>
            <a:ext uri="{FF2B5EF4-FFF2-40B4-BE49-F238E27FC236}">
              <a16:creationId xmlns:a16="http://schemas.microsoft.com/office/drawing/2014/main" id="{00000000-0008-0000-0100-00004B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48" name="Shape 4">
          <a:extLst>
            <a:ext uri="{FF2B5EF4-FFF2-40B4-BE49-F238E27FC236}">
              <a16:creationId xmlns:a16="http://schemas.microsoft.com/office/drawing/2014/main" id="{00000000-0008-0000-0100-00004C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49" name="Shape 4">
          <a:extLst>
            <a:ext uri="{FF2B5EF4-FFF2-40B4-BE49-F238E27FC236}">
              <a16:creationId xmlns:a16="http://schemas.microsoft.com/office/drawing/2014/main" id="{00000000-0008-0000-0100-00004D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50" name="Shape 4">
          <a:extLst>
            <a:ext uri="{FF2B5EF4-FFF2-40B4-BE49-F238E27FC236}">
              <a16:creationId xmlns:a16="http://schemas.microsoft.com/office/drawing/2014/main" id="{00000000-0008-0000-0100-00004E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51" name="Shape 4">
          <a:extLst>
            <a:ext uri="{FF2B5EF4-FFF2-40B4-BE49-F238E27FC236}">
              <a16:creationId xmlns:a16="http://schemas.microsoft.com/office/drawing/2014/main" id="{00000000-0008-0000-0100-00004F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52" name="Shape 4">
          <a:extLst>
            <a:ext uri="{FF2B5EF4-FFF2-40B4-BE49-F238E27FC236}">
              <a16:creationId xmlns:a16="http://schemas.microsoft.com/office/drawing/2014/main" id="{00000000-0008-0000-0100-000050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53" name="Shape 4">
          <a:extLst>
            <a:ext uri="{FF2B5EF4-FFF2-40B4-BE49-F238E27FC236}">
              <a16:creationId xmlns:a16="http://schemas.microsoft.com/office/drawing/2014/main" id="{00000000-0008-0000-0100-000051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54" name="Shape 4">
          <a:extLst>
            <a:ext uri="{FF2B5EF4-FFF2-40B4-BE49-F238E27FC236}">
              <a16:creationId xmlns:a16="http://schemas.microsoft.com/office/drawing/2014/main" id="{00000000-0008-0000-0100-000052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55" name="Shape 4">
          <a:extLst>
            <a:ext uri="{FF2B5EF4-FFF2-40B4-BE49-F238E27FC236}">
              <a16:creationId xmlns:a16="http://schemas.microsoft.com/office/drawing/2014/main" id="{00000000-0008-0000-0100-000053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56" name="Shape 4">
          <a:extLst>
            <a:ext uri="{FF2B5EF4-FFF2-40B4-BE49-F238E27FC236}">
              <a16:creationId xmlns:a16="http://schemas.microsoft.com/office/drawing/2014/main" id="{00000000-0008-0000-0100-000054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57" name="Shape 4">
          <a:extLst>
            <a:ext uri="{FF2B5EF4-FFF2-40B4-BE49-F238E27FC236}">
              <a16:creationId xmlns:a16="http://schemas.microsoft.com/office/drawing/2014/main" id="{00000000-0008-0000-0100-000055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58" name="Shape 4">
          <a:extLst>
            <a:ext uri="{FF2B5EF4-FFF2-40B4-BE49-F238E27FC236}">
              <a16:creationId xmlns:a16="http://schemas.microsoft.com/office/drawing/2014/main" id="{00000000-0008-0000-0100-000056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59" name="Shape 4">
          <a:extLst>
            <a:ext uri="{FF2B5EF4-FFF2-40B4-BE49-F238E27FC236}">
              <a16:creationId xmlns:a16="http://schemas.microsoft.com/office/drawing/2014/main" id="{00000000-0008-0000-0100-000057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60" name="Shape 4">
          <a:extLst>
            <a:ext uri="{FF2B5EF4-FFF2-40B4-BE49-F238E27FC236}">
              <a16:creationId xmlns:a16="http://schemas.microsoft.com/office/drawing/2014/main" id="{00000000-0008-0000-0100-000058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61" name="Shape 4">
          <a:extLst>
            <a:ext uri="{FF2B5EF4-FFF2-40B4-BE49-F238E27FC236}">
              <a16:creationId xmlns:a16="http://schemas.microsoft.com/office/drawing/2014/main" id="{00000000-0008-0000-0100-000059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62" name="Shape 4">
          <a:extLst>
            <a:ext uri="{FF2B5EF4-FFF2-40B4-BE49-F238E27FC236}">
              <a16:creationId xmlns:a16="http://schemas.microsoft.com/office/drawing/2014/main" id="{00000000-0008-0000-0100-00005A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63" name="Shape 4">
          <a:extLst>
            <a:ext uri="{FF2B5EF4-FFF2-40B4-BE49-F238E27FC236}">
              <a16:creationId xmlns:a16="http://schemas.microsoft.com/office/drawing/2014/main" id="{00000000-0008-0000-0100-00005B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64" name="Shape 4">
          <a:extLst>
            <a:ext uri="{FF2B5EF4-FFF2-40B4-BE49-F238E27FC236}">
              <a16:creationId xmlns:a16="http://schemas.microsoft.com/office/drawing/2014/main" id="{00000000-0008-0000-0100-00005C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65" name="Shape 4">
          <a:extLst>
            <a:ext uri="{FF2B5EF4-FFF2-40B4-BE49-F238E27FC236}">
              <a16:creationId xmlns:a16="http://schemas.microsoft.com/office/drawing/2014/main" id="{00000000-0008-0000-0100-00005D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66" name="Shape 4">
          <a:extLst>
            <a:ext uri="{FF2B5EF4-FFF2-40B4-BE49-F238E27FC236}">
              <a16:creationId xmlns:a16="http://schemas.microsoft.com/office/drawing/2014/main" id="{00000000-0008-0000-0100-00005E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67" name="Shape 4">
          <a:extLst>
            <a:ext uri="{FF2B5EF4-FFF2-40B4-BE49-F238E27FC236}">
              <a16:creationId xmlns:a16="http://schemas.microsoft.com/office/drawing/2014/main" id="{00000000-0008-0000-0100-00005F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68" name="Shape 4">
          <a:extLst>
            <a:ext uri="{FF2B5EF4-FFF2-40B4-BE49-F238E27FC236}">
              <a16:creationId xmlns:a16="http://schemas.microsoft.com/office/drawing/2014/main" id="{00000000-0008-0000-0100-000060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69" name="Shape 4">
          <a:extLst>
            <a:ext uri="{FF2B5EF4-FFF2-40B4-BE49-F238E27FC236}">
              <a16:creationId xmlns:a16="http://schemas.microsoft.com/office/drawing/2014/main" id="{00000000-0008-0000-0100-000061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70" name="Shape 4">
          <a:extLst>
            <a:ext uri="{FF2B5EF4-FFF2-40B4-BE49-F238E27FC236}">
              <a16:creationId xmlns:a16="http://schemas.microsoft.com/office/drawing/2014/main" id="{00000000-0008-0000-0100-000062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71" name="Shape 4">
          <a:extLst>
            <a:ext uri="{FF2B5EF4-FFF2-40B4-BE49-F238E27FC236}">
              <a16:creationId xmlns:a16="http://schemas.microsoft.com/office/drawing/2014/main" id="{00000000-0008-0000-0100-000063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72" name="Shape 4">
          <a:extLst>
            <a:ext uri="{FF2B5EF4-FFF2-40B4-BE49-F238E27FC236}">
              <a16:creationId xmlns:a16="http://schemas.microsoft.com/office/drawing/2014/main" id="{00000000-0008-0000-0100-000064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73" name="Shape 4">
          <a:extLst>
            <a:ext uri="{FF2B5EF4-FFF2-40B4-BE49-F238E27FC236}">
              <a16:creationId xmlns:a16="http://schemas.microsoft.com/office/drawing/2014/main" id="{00000000-0008-0000-0100-000065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74" name="Shape 4">
          <a:extLst>
            <a:ext uri="{FF2B5EF4-FFF2-40B4-BE49-F238E27FC236}">
              <a16:creationId xmlns:a16="http://schemas.microsoft.com/office/drawing/2014/main" id="{00000000-0008-0000-0100-000066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75" name="Shape 4">
          <a:extLst>
            <a:ext uri="{FF2B5EF4-FFF2-40B4-BE49-F238E27FC236}">
              <a16:creationId xmlns:a16="http://schemas.microsoft.com/office/drawing/2014/main" id="{00000000-0008-0000-0100-000067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76" name="Shape 4">
          <a:extLst>
            <a:ext uri="{FF2B5EF4-FFF2-40B4-BE49-F238E27FC236}">
              <a16:creationId xmlns:a16="http://schemas.microsoft.com/office/drawing/2014/main" id="{00000000-0008-0000-0100-000068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77" name="Shape 4">
          <a:extLst>
            <a:ext uri="{FF2B5EF4-FFF2-40B4-BE49-F238E27FC236}">
              <a16:creationId xmlns:a16="http://schemas.microsoft.com/office/drawing/2014/main" id="{00000000-0008-0000-0100-000069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78" name="Shape 4">
          <a:extLst>
            <a:ext uri="{FF2B5EF4-FFF2-40B4-BE49-F238E27FC236}">
              <a16:creationId xmlns:a16="http://schemas.microsoft.com/office/drawing/2014/main" id="{00000000-0008-0000-0100-00006A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79" name="Shape 4">
          <a:extLst>
            <a:ext uri="{FF2B5EF4-FFF2-40B4-BE49-F238E27FC236}">
              <a16:creationId xmlns:a16="http://schemas.microsoft.com/office/drawing/2014/main" id="{00000000-0008-0000-0100-00006B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80" name="Shape 4">
          <a:extLst>
            <a:ext uri="{FF2B5EF4-FFF2-40B4-BE49-F238E27FC236}">
              <a16:creationId xmlns:a16="http://schemas.microsoft.com/office/drawing/2014/main" id="{00000000-0008-0000-0100-00006C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81" name="Shape 4">
          <a:extLst>
            <a:ext uri="{FF2B5EF4-FFF2-40B4-BE49-F238E27FC236}">
              <a16:creationId xmlns:a16="http://schemas.microsoft.com/office/drawing/2014/main" id="{00000000-0008-0000-0100-00006D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82" name="Shape 4">
          <a:extLst>
            <a:ext uri="{FF2B5EF4-FFF2-40B4-BE49-F238E27FC236}">
              <a16:creationId xmlns:a16="http://schemas.microsoft.com/office/drawing/2014/main" id="{00000000-0008-0000-0100-00006E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83" name="Shape 4">
          <a:extLst>
            <a:ext uri="{FF2B5EF4-FFF2-40B4-BE49-F238E27FC236}">
              <a16:creationId xmlns:a16="http://schemas.microsoft.com/office/drawing/2014/main" id="{00000000-0008-0000-0100-00006F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84" name="Shape 4">
          <a:extLst>
            <a:ext uri="{FF2B5EF4-FFF2-40B4-BE49-F238E27FC236}">
              <a16:creationId xmlns:a16="http://schemas.microsoft.com/office/drawing/2014/main" id="{00000000-0008-0000-0100-000070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85" name="Shape 4">
          <a:extLst>
            <a:ext uri="{FF2B5EF4-FFF2-40B4-BE49-F238E27FC236}">
              <a16:creationId xmlns:a16="http://schemas.microsoft.com/office/drawing/2014/main" id="{00000000-0008-0000-0100-000071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86" name="Shape 4">
          <a:extLst>
            <a:ext uri="{FF2B5EF4-FFF2-40B4-BE49-F238E27FC236}">
              <a16:creationId xmlns:a16="http://schemas.microsoft.com/office/drawing/2014/main" id="{00000000-0008-0000-0100-000072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87" name="Shape 4">
          <a:extLst>
            <a:ext uri="{FF2B5EF4-FFF2-40B4-BE49-F238E27FC236}">
              <a16:creationId xmlns:a16="http://schemas.microsoft.com/office/drawing/2014/main" id="{00000000-0008-0000-0100-000073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88" name="Shape 4">
          <a:extLst>
            <a:ext uri="{FF2B5EF4-FFF2-40B4-BE49-F238E27FC236}">
              <a16:creationId xmlns:a16="http://schemas.microsoft.com/office/drawing/2014/main" id="{00000000-0008-0000-0100-000074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89" name="Shape 4">
          <a:extLst>
            <a:ext uri="{FF2B5EF4-FFF2-40B4-BE49-F238E27FC236}">
              <a16:creationId xmlns:a16="http://schemas.microsoft.com/office/drawing/2014/main" id="{00000000-0008-0000-0100-000075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90" name="Shape 4">
          <a:extLst>
            <a:ext uri="{FF2B5EF4-FFF2-40B4-BE49-F238E27FC236}">
              <a16:creationId xmlns:a16="http://schemas.microsoft.com/office/drawing/2014/main" id="{00000000-0008-0000-0100-000076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91" name="Shape 4">
          <a:extLst>
            <a:ext uri="{FF2B5EF4-FFF2-40B4-BE49-F238E27FC236}">
              <a16:creationId xmlns:a16="http://schemas.microsoft.com/office/drawing/2014/main" id="{00000000-0008-0000-0100-000077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92" name="Shape 4">
          <a:extLst>
            <a:ext uri="{FF2B5EF4-FFF2-40B4-BE49-F238E27FC236}">
              <a16:creationId xmlns:a16="http://schemas.microsoft.com/office/drawing/2014/main" id="{00000000-0008-0000-0100-000078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93" name="Shape 4">
          <a:extLst>
            <a:ext uri="{FF2B5EF4-FFF2-40B4-BE49-F238E27FC236}">
              <a16:creationId xmlns:a16="http://schemas.microsoft.com/office/drawing/2014/main" id="{00000000-0008-0000-0100-000079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94" name="Shape 4">
          <a:extLst>
            <a:ext uri="{FF2B5EF4-FFF2-40B4-BE49-F238E27FC236}">
              <a16:creationId xmlns:a16="http://schemas.microsoft.com/office/drawing/2014/main" id="{00000000-0008-0000-0100-00007A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95" name="Shape 4">
          <a:extLst>
            <a:ext uri="{FF2B5EF4-FFF2-40B4-BE49-F238E27FC236}">
              <a16:creationId xmlns:a16="http://schemas.microsoft.com/office/drawing/2014/main" id="{00000000-0008-0000-0100-00007B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96" name="Shape 4">
          <a:extLst>
            <a:ext uri="{FF2B5EF4-FFF2-40B4-BE49-F238E27FC236}">
              <a16:creationId xmlns:a16="http://schemas.microsoft.com/office/drawing/2014/main" id="{00000000-0008-0000-0100-00007C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97" name="Shape 4">
          <a:extLst>
            <a:ext uri="{FF2B5EF4-FFF2-40B4-BE49-F238E27FC236}">
              <a16:creationId xmlns:a16="http://schemas.microsoft.com/office/drawing/2014/main" id="{00000000-0008-0000-0100-00007D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98" name="Shape 4">
          <a:extLst>
            <a:ext uri="{FF2B5EF4-FFF2-40B4-BE49-F238E27FC236}">
              <a16:creationId xmlns:a16="http://schemas.microsoft.com/office/drawing/2014/main" id="{00000000-0008-0000-0100-00007E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199" name="Shape 4">
          <a:extLst>
            <a:ext uri="{FF2B5EF4-FFF2-40B4-BE49-F238E27FC236}">
              <a16:creationId xmlns:a16="http://schemas.microsoft.com/office/drawing/2014/main" id="{00000000-0008-0000-0100-00007F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200" name="Shape 4">
          <a:extLst>
            <a:ext uri="{FF2B5EF4-FFF2-40B4-BE49-F238E27FC236}">
              <a16:creationId xmlns:a16="http://schemas.microsoft.com/office/drawing/2014/main" id="{00000000-0008-0000-0100-000080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201" name="Shape 4">
          <a:extLst>
            <a:ext uri="{FF2B5EF4-FFF2-40B4-BE49-F238E27FC236}">
              <a16:creationId xmlns:a16="http://schemas.microsoft.com/office/drawing/2014/main" id="{00000000-0008-0000-0100-000081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202" name="Shape 4">
          <a:extLst>
            <a:ext uri="{FF2B5EF4-FFF2-40B4-BE49-F238E27FC236}">
              <a16:creationId xmlns:a16="http://schemas.microsoft.com/office/drawing/2014/main" id="{00000000-0008-0000-0100-000082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203" name="Shape 4">
          <a:extLst>
            <a:ext uri="{FF2B5EF4-FFF2-40B4-BE49-F238E27FC236}">
              <a16:creationId xmlns:a16="http://schemas.microsoft.com/office/drawing/2014/main" id="{00000000-0008-0000-0100-000083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204" name="Shape 4">
          <a:extLst>
            <a:ext uri="{FF2B5EF4-FFF2-40B4-BE49-F238E27FC236}">
              <a16:creationId xmlns:a16="http://schemas.microsoft.com/office/drawing/2014/main" id="{00000000-0008-0000-0100-000084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205" name="Shape 4">
          <a:extLst>
            <a:ext uri="{FF2B5EF4-FFF2-40B4-BE49-F238E27FC236}">
              <a16:creationId xmlns:a16="http://schemas.microsoft.com/office/drawing/2014/main" id="{00000000-0008-0000-0100-000085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206" name="Shape 4">
          <a:extLst>
            <a:ext uri="{FF2B5EF4-FFF2-40B4-BE49-F238E27FC236}">
              <a16:creationId xmlns:a16="http://schemas.microsoft.com/office/drawing/2014/main" id="{00000000-0008-0000-0100-000086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207" name="Shape 4">
          <a:extLst>
            <a:ext uri="{FF2B5EF4-FFF2-40B4-BE49-F238E27FC236}">
              <a16:creationId xmlns:a16="http://schemas.microsoft.com/office/drawing/2014/main" id="{00000000-0008-0000-0100-000087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208" name="Shape 4">
          <a:extLst>
            <a:ext uri="{FF2B5EF4-FFF2-40B4-BE49-F238E27FC236}">
              <a16:creationId xmlns:a16="http://schemas.microsoft.com/office/drawing/2014/main" id="{00000000-0008-0000-0100-000088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209" name="Shape 4">
          <a:extLst>
            <a:ext uri="{FF2B5EF4-FFF2-40B4-BE49-F238E27FC236}">
              <a16:creationId xmlns:a16="http://schemas.microsoft.com/office/drawing/2014/main" id="{00000000-0008-0000-0100-000089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210" name="Shape 4">
          <a:extLst>
            <a:ext uri="{FF2B5EF4-FFF2-40B4-BE49-F238E27FC236}">
              <a16:creationId xmlns:a16="http://schemas.microsoft.com/office/drawing/2014/main" id="{00000000-0008-0000-0100-00008A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211" name="Shape 4">
          <a:extLst>
            <a:ext uri="{FF2B5EF4-FFF2-40B4-BE49-F238E27FC236}">
              <a16:creationId xmlns:a16="http://schemas.microsoft.com/office/drawing/2014/main" id="{00000000-0008-0000-0100-00008B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212" name="Shape 4">
          <a:extLst>
            <a:ext uri="{FF2B5EF4-FFF2-40B4-BE49-F238E27FC236}">
              <a16:creationId xmlns:a16="http://schemas.microsoft.com/office/drawing/2014/main" id="{00000000-0008-0000-0100-00008C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213" name="Shape 4">
          <a:extLst>
            <a:ext uri="{FF2B5EF4-FFF2-40B4-BE49-F238E27FC236}">
              <a16:creationId xmlns:a16="http://schemas.microsoft.com/office/drawing/2014/main" id="{00000000-0008-0000-0100-00008D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14" name="Shape 4">
          <a:extLst>
            <a:ext uri="{FF2B5EF4-FFF2-40B4-BE49-F238E27FC236}">
              <a16:creationId xmlns:a16="http://schemas.microsoft.com/office/drawing/2014/main" id="{00000000-0008-0000-0100-00008E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15" name="Shape 4">
          <a:extLst>
            <a:ext uri="{FF2B5EF4-FFF2-40B4-BE49-F238E27FC236}">
              <a16:creationId xmlns:a16="http://schemas.microsoft.com/office/drawing/2014/main" id="{00000000-0008-0000-0100-00008F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16" name="Shape 4">
          <a:extLst>
            <a:ext uri="{FF2B5EF4-FFF2-40B4-BE49-F238E27FC236}">
              <a16:creationId xmlns:a16="http://schemas.microsoft.com/office/drawing/2014/main" id="{00000000-0008-0000-0100-000090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17" name="Shape 4">
          <a:extLst>
            <a:ext uri="{FF2B5EF4-FFF2-40B4-BE49-F238E27FC236}">
              <a16:creationId xmlns:a16="http://schemas.microsoft.com/office/drawing/2014/main" id="{00000000-0008-0000-0100-000091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18" name="Shape 4">
          <a:extLst>
            <a:ext uri="{FF2B5EF4-FFF2-40B4-BE49-F238E27FC236}">
              <a16:creationId xmlns:a16="http://schemas.microsoft.com/office/drawing/2014/main" id="{00000000-0008-0000-0100-000092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19" name="Shape 4">
          <a:extLst>
            <a:ext uri="{FF2B5EF4-FFF2-40B4-BE49-F238E27FC236}">
              <a16:creationId xmlns:a16="http://schemas.microsoft.com/office/drawing/2014/main" id="{00000000-0008-0000-0100-000093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20" name="Shape 4">
          <a:extLst>
            <a:ext uri="{FF2B5EF4-FFF2-40B4-BE49-F238E27FC236}">
              <a16:creationId xmlns:a16="http://schemas.microsoft.com/office/drawing/2014/main" id="{00000000-0008-0000-0100-000094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21" name="Shape 4">
          <a:extLst>
            <a:ext uri="{FF2B5EF4-FFF2-40B4-BE49-F238E27FC236}">
              <a16:creationId xmlns:a16="http://schemas.microsoft.com/office/drawing/2014/main" id="{00000000-0008-0000-0100-000095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22" name="Shape 4">
          <a:extLst>
            <a:ext uri="{FF2B5EF4-FFF2-40B4-BE49-F238E27FC236}">
              <a16:creationId xmlns:a16="http://schemas.microsoft.com/office/drawing/2014/main" id="{00000000-0008-0000-0100-000096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23" name="Shape 4">
          <a:extLst>
            <a:ext uri="{FF2B5EF4-FFF2-40B4-BE49-F238E27FC236}">
              <a16:creationId xmlns:a16="http://schemas.microsoft.com/office/drawing/2014/main" id="{00000000-0008-0000-0100-000097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24" name="Shape 4">
          <a:extLst>
            <a:ext uri="{FF2B5EF4-FFF2-40B4-BE49-F238E27FC236}">
              <a16:creationId xmlns:a16="http://schemas.microsoft.com/office/drawing/2014/main" id="{00000000-0008-0000-0100-000098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25" name="Shape 4">
          <a:extLst>
            <a:ext uri="{FF2B5EF4-FFF2-40B4-BE49-F238E27FC236}">
              <a16:creationId xmlns:a16="http://schemas.microsoft.com/office/drawing/2014/main" id="{00000000-0008-0000-0100-000099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26" name="Shape 4">
          <a:extLst>
            <a:ext uri="{FF2B5EF4-FFF2-40B4-BE49-F238E27FC236}">
              <a16:creationId xmlns:a16="http://schemas.microsoft.com/office/drawing/2014/main" id="{00000000-0008-0000-0100-00009A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27" name="Shape 4">
          <a:extLst>
            <a:ext uri="{FF2B5EF4-FFF2-40B4-BE49-F238E27FC236}">
              <a16:creationId xmlns:a16="http://schemas.microsoft.com/office/drawing/2014/main" id="{00000000-0008-0000-0100-00009B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28" name="Shape 4">
          <a:extLst>
            <a:ext uri="{FF2B5EF4-FFF2-40B4-BE49-F238E27FC236}">
              <a16:creationId xmlns:a16="http://schemas.microsoft.com/office/drawing/2014/main" id="{00000000-0008-0000-0100-00009C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29" name="Shape 4">
          <a:extLst>
            <a:ext uri="{FF2B5EF4-FFF2-40B4-BE49-F238E27FC236}">
              <a16:creationId xmlns:a16="http://schemas.microsoft.com/office/drawing/2014/main" id="{00000000-0008-0000-0100-00009D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30" name="Shape 4">
          <a:extLst>
            <a:ext uri="{FF2B5EF4-FFF2-40B4-BE49-F238E27FC236}">
              <a16:creationId xmlns:a16="http://schemas.microsoft.com/office/drawing/2014/main" id="{00000000-0008-0000-0100-00009E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31" name="Shape 4">
          <a:extLst>
            <a:ext uri="{FF2B5EF4-FFF2-40B4-BE49-F238E27FC236}">
              <a16:creationId xmlns:a16="http://schemas.microsoft.com/office/drawing/2014/main" id="{00000000-0008-0000-0100-00009F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32" name="Shape 4">
          <a:extLst>
            <a:ext uri="{FF2B5EF4-FFF2-40B4-BE49-F238E27FC236}">
              <a16:creationId xmlns:a16="http://schemas.microsoft.com/office/drawing/2014/main" id="{00000000-0008-0000-0100-0000A0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33" name="Shape 4">
          <a:extLst>
            <a:ext uri="{FF2B5EF4-FFF2-40B4-BE49-F238E27FC236}">
              <a16:creationId xmlns:a16="http://schemas.microsoft.com/office/drawing/2014/main" id="{00000000-0008-0000-0100-0000A1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34" name="Shape 4">
          <a:extLst>
            <a:ext uri="{FF2B5EF4-FFF2-40B4-BE49-F238E27FC236}">
              <a16:creationId xmlns:a16="http://schemas.microsoft.com/office/drawing/2014/main" id="{00000000-0008-0000-0100-0000A2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35" name="Shape 4">
          <a:extLst>
            <a:ext uri="{FF2B5EF4-FFF2-40B4-BE49-F238E27FC236}">
              <a16:creationId xmlns:a16="http://schemas.microsoft.com/office/drawing/2014/main" id="{00000000-0008-0000-0100-0000A3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36" name="Shape 4">
          <a:extLst>
            <a:ext uri="{FF2B5EF4-FFF2-40B4-BE49-F238E27FC236}">
              <a16:creationId xmlns:a16="http://schemas.microsoft.com/office/drawing/2014/main" id="{00000000-0008-0000-0100-0000A4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37" name="Shape 4">
          <a:extLst>
            <a:ext uri="{FF2B5EF4-FFF2-40B4-BE49-F238E27FC236}">
              <a16:creationId xmlns:a16="http://schemas.microsoft.com/office/drawing/2014/main" id="{00000000-0008-0000-0100-0000A5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38" name="Shape 4">
          <a:extLst>
            <a:ext uri="{FF2B5EF4-FFF2-40B4-BE49-F238E27FC236}">
              <a16:creationId xmlns:a16="http://schemas.microsoft.com/office/drawing/2014/main" id="{00000000-0008-0000-0100-0000A6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39" name="Shape 4">
          <a:extLst>
            <a:ext uri="{FF2B5EF4-FFF2-40B4-BE49-F238E27FC236}">
              <a16:creationId xmlns:a16="http://schemas.microsoft.com/office/drawing/2014/main" id="{00000000-0008-0000-0100-0000A7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40" name="Shape 4">
          <a:extLst>
            <a:ext uri="{FF2B5EF4-FFF2-40B4-BE49-F238E27FC236}">
              <a16:creationId xmlns:a16="http://schemas.microsoft.com/office/drawing/2014/main" id="{00000000-0008-0000-0100-0000A8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41" name="Shape 4">
          <a:extLst>
            <a:ext uri="{FF2B5EF4-FFF2-40B4-BE49-F238E27FC236}">
              <a16:creationId xmlns:a16="http://schemas.microsoft.com/office/drawing/2014/main" id="{00000000-0008-0000-0100-0000A9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42" name="Shape 4">
          <a:extLst>
            <a:ext uri="{FF2B5EF4-FFF2-40B4-BE49-F238E27FC236}">
              <a16:creationId xmlns:a16="http://schemas.microsoft.com/office/drawing/2014/main" id="{00000000-0008-0000-0100-0000AA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43" name="Shape 4">
          <a:extLst>
            <a:ext uri="{FF2B5EF4-FFF2-40B4-BE49-F238E27FC236}">
              <a16:creationId xmlns:a16="http://schemas.microsoft.com/office/drawing/2014/main" id="{00000000-0008-0000-0100-0000AB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44" name="Shape 4">
          <a:extLst>
            <a:ext uri="{FF2B5EF4-FFF2-40B4-BE49-F238E27FC236}">
              <a16:creationId xmlns:a16="http://schemas.microsoft.com/office/drawing/2014/main" id="{00000000-0008-0000-0100-0000AC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45" name="Shape 4">
          <a:extLst>
            <a:ext uri="{FF2B5EF4-FFF2-40B4-BE49-F238E27FC236}">
              <a16:creationId xmlns:a16="http://schemas.microsoft.com/office/drawing/2014/main" id="{00000000-0008-0000-0100-0000AD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46" name="Shape 4">
          <a:extLst>
            <a:ext uri="{FF2B5EF4-FFF2-40B4-BE49-F238E27FC236}">
              <a16:creationId xmlns:a16="http://schemas.microsoft.com/office/drawing/2014/main" id="{00000000-0008-0000-0100-0000AE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47" name="Shape 4">
          <a:extLst>
            <a:ext uri="{FF2B5EF4-FFF2-40B4-BE49-F238E27FC236}">
              <a16:creationId xmlns:a16="http://schemas.microsoft.com/office/drawing/2014/main" id="{00000000-0008-0000-0100-0000AF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48" name="Shape 4">
          <a:extLst>
            <a:ext uri="{FF2B5EF4-FFF2-40B4-BE49-F238E27FC236}">
              <a16:creationId xmlns:a16="http://schemas.microsoft.com/office/drawing/2014/main" id="{00000000-0008-0000-0100-0000B0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49" name="Shape 4">
          <a:extLst>
            <a:ext uri="{FF2B5EF4-FFF2-40B4-BE49-F238E27FC236}">
              <a16:creationId xmlns:a16="http://schemas.microsoft.com/office/drawing/2014/main" id="{00000000-0008-0000-0100-0000B1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50" name="Shape 4">
          <a:extLst>
            <a:ext uri="{FF2B5EF4-FFF2-40B4-BE49-F238E27FC236}">
              <a16:creationId xmlns:a16="http://schemas.microsoft.com/office/drawing/2014/main" id="{00000000-0008-0000-0100-0000B2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51" name="Shape 4">
          <a:extLst>
            <a:ext uri="{FF2B5EF4-FFF2-40B4-BE49-F238E27FC236}">
              <a16:creationId xmlns:a16="http://schemas.microsoft.com/office/drawing/2014/main" id="{00000000-0008-0000-0100-0000B3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52" name="Shape 4">
          <a:extLst>
            <a:ext uri="{FF2B5EF4-FFF2-40B4-BE49-F238E27FC236}">
              <a16:creationId xmlns:a16="http://schemas.microsoft.com/office/drawing/2014/main" id="{00000000-0008-0000-0100-0000B4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53" name="Shape 4">
          <a:extLst>
            <a:ext uri="{FF2B5EF4-FFF2-40B4-BE49-F238E27FC236}">
              <a16:creationId xmlns:a16="http://schemas.microsoft.com/office/drawing/2014/main" id="{00000000-0008-0000-0100-0000B5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54" name="Shape 4">
          <a:extLst>
            <a:ext uri="{FF2B5EF4-FFF2-40B4-BE49-F238E27FC236}">
              <a16:creationId xmlns:a16="http://schemas.microsoft.com/office/drawing/2014/main" id="{00000000-0008-0000-0100-0000B6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55" name="Shape 4">
          <a:extLst>
            <a:ext uri="{FF2B5EF4-FFF2-40B4-BE49-F238E27FC236}">
              <a16:creationId xmlns:a16="http://schemas.microsoft.com/office/drawing/2014/main" id="{00000000-0008-0000-0100-0000B7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56" name="Shape 4">
          <a:extLst>
            <a:ext uri="{FF2B5EF4-FFF2-40B4-BE49-F238E27FC236}">
              <a16:creationId xmlns:a16="http://schemas.microsoft.com/office/drawing/2014/main" id="{00000000-0008-0000-0100-0000B8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57" name="Shape 4">
          <a:extLst>
            <a:ext uri="{FF2B5EF4-FFF2-40B4-BE49-F238E27FC236}">
              <a16:creationId xmlns:a16="http://schemas.microsoft.com/office/drawing/2014/main" id="{00000000-0008-0000-0100-0000B9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58" name="Shape 4">
          <a:extLst>
            <a:ext uri="{FF2B5EF4-FFF2-40B4-BE49-F238E27FC236}">
              <a16:creationId xmlns:a16="http://schemas.microsoft.com/office/drawing/2014/main" id="{00000000-0008-0000-0100-0000BA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59" name="Shape 4">
          <a:extLst>
            <a:ext uri="{FF2B5EF4-FFF2-40B4-BE49-F238E27FC236}">
              <a16:creationId xmlns:a16="http://schemas.microsoft.com/office/drawing/2014/main" id="{00000000-0008-0000-0100-0000BB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60" name="Shape 4">
          <a:extLst>
            <a:ext uri="{FF2B5EF4-FFF2-40B4-BE49-F238E27FC236}">
              <a16:creationId xmlns:a16="http://schemas.microsoft.com/office/drawing/2014/main" id="{00000000-0008-0000-0100-0000BC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61" name="Shape 4">
          <a:extLst>
            <a:ext uri="{FF2B5EF4-FFF2-40B4-BE49-F238E27FC236}">
              <a16:creationId xmlns:a16="http://schemas.microsoft.com/office/drawing/2014/main" id="{00000000-0008-0000-0100-0000BD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62" name="Shape 4">
          <a:extLst>
            <a:ext uri="{FF2B5EF4-FFF2-40B4-BE49-F238E27FC236}">
              <a16:creationId xmlns:a16="http://schemas.microsoft.com/office/drawing/2014/main" id="{00000000-0008-0000-0100-0000BE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63" name="Shape 4">
          <a:extLst>
            <a:ext uri="{FF2B5EF4-FFF2-40B4-BE49-F238E27FC236}">
              <a16:creationId xmlns:a16="http://schemas.microsoft.com/office/drawing/2014/main" id="{00000000-0008-0000-0100-0000BF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64" name="Shape 4">
          <a:extLst>
            <a:ext uri="{FF2B5EF4-FFF2-40B4-BE49-F238E27FC236}">
              <a16:creationId xmlns:a16="http://schemas.microsoft.com/office/drawing/2014/main" id="{00000000-0008-0000-0100-0000C0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65" name="Shape 4">
          <a:extLst>
            <a:ext uri="{FF2B5EF4-FFF2-40B4-BE49-F238E27FC236}">
              <a16:creationId xmlns:a16="http://schemas.microsoft.com/office/drawing/2014/main" id="{00000000-0008-0000-0100-0000C1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66" name="Shape 4">
          <a:extLst>
            <a:ext uri="{FF2B5EF4-FFF2-40B4-BE49-F238E27FC236}">
              <a16:creationId xmlns:a16="http://schemas.microsoft.com/office/drawing/2014/main" id="{00000000-0008-0000-0100-0000C2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67" name="Shape 4">
          <a:extLst>
            <a:ext uri="{FF2B5EF4-FFF2-40B4-BE49-F238E27FC236}">
              <a16:creationId xmlns:a16="http://schemas.microsoft.com/office/drawing/2014/main" id="{00000000-0008-0000-0100-0000C3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68" name="Shape 4">
          <a:extLst>
            <a:ext uri="{FF2B5EF4-FFF2-40B4-BE49-F238E27FC236}">
              <a16:creationId xmlns:a16="http://schemas.microsoft.com/office/drawing/2014/main" id="{00000000-0008-0000-0100-0000C4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69" name="Shape 4">
          <a:extLst>
            <a:ext uri="{FF2B5EF4-FFF2-40B4-BE49-F238E27FC236}">
              <a16:creationId xmlns:a16="http://schemas.microsoft.com/office/drawing/2014/main" id="{00000000-0008-0000-0100-0000C5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70" name="Shape 4">
          <a:extLst>
            <a:ext uri="{FF2B5EF4-FFF2-40B4-BE49-F238E27FC236}">
              <a16:creationId xmlns:a16="http://schemas.microsoft.com/office/drawing/2014/main" id="{00000000-0008-0000-0100-0000C6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71" name="Shape 4">
          <a:extLst>
            <a:ext uri="{FF2B5EF4-FFF2-40B4-BE49-F238E27FC236}">
              <a16:creationId xmlns:a16="http://schemas.microsoft.com/office/drawing/2014/main" id="{00000000-0008-0000-0100-0000C7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72" name="Shape 4">
          <a:extLst>
            <a:ext uri="{FF2B5EF4-FFF2-40B4-BE49-F238E27FC236}">
              <a16:creationId xmlns:a16="http://schemas.microsoft.com/office/drawing/2014/main" id="{00000000-0008-0000-0100-0000C8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73" name="Shape 4">
          <a:extLst>
            <a:ext uri="{FF2B5EF4-FFF2-40B4-BE49-F238E27FC236}">
              <a16:creationId xmlns:a16="http://schemas.microsoft.com/office/drawing/2014/main" id="{00000000-0008-0000-0100-0000C9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74" name="Shape 4">
          <a:extLst>
            <a:ext uri="{FF2B5EF4-FFF2-40B4-BE49-F238E27FC236}">
              <a16:creationId xmlns:a16="http://schemas.microsoft.com/office/drawing/2014/main" id="{00000000-0008-0000-0100-0000CA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75" name="Shape 4">
          <a:extLst>
            <a:ext uri="{FF2B5EF4-FFF2-40B4-BE49-F238E27FC236}">
              <a16:creationId xmlns:a16="http://schemas.microsoft.com/office/drawing/2014/main" id="{00000000-0008-0000-0100-0000CB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76" name="Shape 4">
          <a:extLst>
            <a:ext uri="{FF2B5EF4-FFF2-40B4-BE49-F238E27FC236}">
              <a16:creationId xmlns:a16="http://schemas.microsoft.com/office/drawing/2014/main" id="{00000000-0008-0000-0100-0000CC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77" name="Shape 4">
          <a:extLst>
            <a:ext uri="{FF2B5EF4-FFF2-40B4-BE49-F238E27FC236}">
              <a16:creationId xmlns:a16="http://schemas.microsoft.com/office/drawing/2014/main" id="{00000000-0008-0000-0100-0000CD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78" name="Shape 4">
          <a:extLst>
            <a:ext uri="{FF2B5EF4-FFF2-40B4-BE49-F238E27FC236}">
              <a16:creationId xmlns:a16="http://schemas.microsoft.com/office/drawing/2014/main" id="{00000000-0008-0000-0100-0000CE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79" name="Shape 4">
          <a:extLst>
            <a:ext uri="{FF2B5EF4-FFF2-40B4-BE49-F238E27FC236}">
              <a16:creationId xmlns:a16="http://schemas.microsoft.com/office/drawing/2014/main" id="{00000000-0008-0000-0100-0000CF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80" name="Shape 4">
          <a:extLst>
            <a:ext uri="{FF2B5EF4-FFF2-40B4-BE49-F238E27FC236}">
              <a16:creationId xmlns:a16="http://schemas.microsoft.com/office/drawing/2014/main" id="{00000000-0008-0000-0100-0000D0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81" name="Shape 4">
          <a:extLst>
            <a:ext uri="{FF2B5EF4-FFF2-40B4-BE49-F238E27FC236}">
              <a16:creationId xmlns:a16="http://schemas.microsoft.com/office/drawing/2014/main" id="{00000000-0008-0000-0100-0000D1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82" name="Shape 4">
          <a:extLst>
            <a:ext uri="{FF2B5EF4-FFF2-40B4-BE49-F238E27FC236}">
              <a16:creationId xmlns:a16="http://schemas.microsoft.com/office/drawing/2014/main" id="{00000000-0008-0000-0100-0000D2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83" name="Shape 4">
          <a:extLst>
            <a:ext uri="{FF2B5EF4-FFF2-40B4-BE49-F238E27FC236}">
              <a16:creationId xmlns:a16="http://schemas.microsoft.com/office/drawing/2014/main" id="{00000000-0008-0000-0100-0000D3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84" name="Shape 4">
          <a:extLst>
            <a:ext uri="{FF2B5EF4-FFF2-40B4-BE49-F238E27FC236}">
              <a16:creationId xmlns:a16="http://schemas.microsoft.com/office/drawing/2014/main" id="{00000000-0008-0000-0100-0000D4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85" name="Shape 4">
          <a:extLst>
            <a:ext uri="{FF2B5EF4-FFF2-40B4-BE49-F238E27FC236}">
              <a16:creationId xmlns:a16="http://schemas.microsoft.com/office/drawing/2014/main" id="{00000000-0008-0000-0100-0000D5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86" name="Shape 4">
          <a:extLst>
            <a:ext uri="{FF2B5EF4-FFF2-40B4-BE49-F238E27FC236}">
              <a16:creationId xmlns:a16="http://schemas.microsoft.com/office/drawing/2014/main" id="{00000000-0008-0000-0100-0000D6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87" name="Shape 4">
          <a:extLst>
            <a:ext uri="{FF2B5EF4-FFF2-40B4-BE49-F238E27FC236}">
              <a16:creationId xmlns:a16="http://schemas.microsoft.com/office/drawing/2014/main" id="{00000000-0008-0000-0100-0000D7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88" name="Shape 4">
          <a:extLst>
            <a:ext uri="{FF2B5EF4-FFF2-40B4-BE49-F238E27FC236}">
              <a16:creationId xmlns:a16="http://schemas.microsoft.com/office/drawing/2014/main" id="{00000000-0008-0000-0100-0000D8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89" name="Shape 4">
          <a:extLst>
            <a:ext uri="{FF2B5EF4-FFF2-40B4-BE49-F238E27FC236}">
              <a16:creationId xmlns:a16="http://schemas.microsoft.com/office/drawing/2014/main" id="{00000000-0008-0000-0100-0000D9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90" name="Shape 4">
          <a:extLst>
            <a:ext uri="{FF2B5EF4-FFF2-40B4-BE49-F238E27FC236}">
              <a16:creationId xmlns:a16="http://schemas.microsoft.com/office/drawing/2014/main" id="{00000000-0008-0000-0100-0000DA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91" name="Shape 4">
          <a:extLst>
            <a:ext uri="{FF2B5EF4-FFF2-40B4-BE49-F238E27FC236}">
              <a16:creationId xmlns:a16="http://schemas.microsoft.com/office/drawing/2014/main" id="{00000000-0008-0000-0100-0000DB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92" name="Shape 4">
          <a:extLst>
            <a:ext uri="{FF2B5EF4-FFF2-40B4-BE49-F238E27FC236}">
              <a16:creationId xmlns:a16="http://schemas.microsoft.com/office/drawing/2014/main" id="{00000000-0008-0000-0100-0000DC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93" name="Shape 4">
          <a:extLst>
            <a:ext uri="{FF2B5EF4-FFF2-40B4-BE49-F238E27FC236}">
              <a16:creationId xmlns:a16="http://schemas.microsoft.com/office/drawing/2014/main" id="{00000000-0008-0000-0100-0000DD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94" name="Shape 4">
          <a:extLst>
            <a:ext uri="{FF2B5EF4-FFF2-40B4-BE49-F238E27FC236}">
              <a16:creationId xmlns:a16="http://schemas.microsoft.com/office/drawing/2014/main" id="{00000000-0008-0000-0100-0000DE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95" name="Shape 4">
          <a:extLst>
            <a:ext uri="{FF2B5EF4-FFF2-40B4-BE49-F238E27FC236}">
              <a16:creationId xmlns:a16="http://schemas.microsoft.com/office/drawing/2014/main" id="{00000000-0008-0000-0100-0000DF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96" name="Shape 4">
          <a:extLst>
            <a:ext uri="{FF2B5EF4-FFF2-40B4-BE49-F238E27FC236}">
              <a16:creationId xmlns:a16="http://schemas.microsoft.com/office/drawing/2014/main" id="{00000000-0008-0000-0100-0000E0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97" name="Shape 4">
          <a:extLst>
            <a:ext uri="{FF2B5EF4-FFF2-40B4-BE49-F238E27FC236}">
              <a16:creationId xmlns:a16="http://schemas.microsoft.com/office/drawing/2014/main" id="{00000000-0008-0000-0100-0000E1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98" name="Shape 4">
          <a:extLst>
            <a:ext uri="{FF2B5EF4-FFF2-40B4-BE49-F238E27FC236}">
              <a16:creationId xmlns:a16="http://schemas.microsoft.com/office/drawing/2014/main" id="{00000000-0008-0000-0100-0000E2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299" name="Shape 4">
          <a:extLst>
            <a:ext uri="{FF2B5EF4-FFF2-40B4-BE49-F238E27FC236}">
              <a16:creationId xmlns:a16="http://schemas.microsoft.com/office/drawing/2014/main" id="{00000000-0008-0000-0100-0000E3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00" name="Shape 4">
          <a:extLst>
            <a:ext uri="{FF2B5EF4-FFF2-40B4-BE49-F238E27FC236}">
              <a16:creationId xmlns:a16="http://schemas.microsoft.com/office/drawing/2014/main" id="{00000000-0008-0000-0100-0000E4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01" name="Shape 4">
          <a:extLst>
            <a:ext uri="{FF2B5EF4-FFF2-40B4-BE49-F238E27FC236}">
              <a16:creationId xmlns:a16="http://schemas.microsoft.com/office/drawing/2014/main" id="{00000000-0008-0000-0100-0000E5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02" name="Shape 4">
          <a:extLst>
            <a:ext uri="{FF2B5EF4-FFF2-40B4-BE49-F238E27FC236}">
              <a16:creationId xmlns:a16="http://schemas.microsoft.com/office/drawing/2014/main" id="{00000000-0008-0000-0100-0000E6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03" name="Shape 4">
          <a:extLst>
            <a:ext uri="{FF2B5EF4-FFF2-40B4-BE49-F238E27FC236}">
              <a16:creationId xmlns:a16="http://schemas.microsoft.com/office/drawing/2014/main" id="{00000000-0008-0000-0100-0000E7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04" name="Shape 4">
          <a:extLst>
            <a:ext uri="{FF2B5EF4-FFF2-40B4-BE49-F238E27FC236}">
              <a16:creationId xmlns:a16="http://schemas.microsoft.com/office/drawing/2014/main" id="{00000000-0008-0000-0100-0000E8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05" name="Shape 4">
          <a:extLst>
            <a:ext uri="{FF2B5EF4-FFF2-40B4-BE49-F238E27FC236}">
              <a16:creationId xmlns:a16="http://schemas.microsoft.com/office/drawing/2014/main" id="{00000000-0008-0000-0100-0000E9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06" name="Shape 4">
          <a:extLst>
            <a:ext uri="{FF2B5EF4-FFF2-40B4-BE49-F238E27FC236}">
              <a16:creationId xmlns:a16="http://schemas.microsoft.com/office/drawing/2014/main" id="{00000000-0008-0000-0100-0000EA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07" name="Shape 4">
          <a:extLst>
            <a:ext uri="{FF2B5EF4-FFF2-40B4-BE49-F238E27FC236}">
              <a16:creationId xmlns:a16="http://schemas.microsoft.com/office/drawing/2014/main" id="{00000000-0008-0000-0100-0000EB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08" name="Shape 4">
          <a:extLst>
            <a:ext uri="{FF2B5EF4-FFF2-40B4-BE49-F238E27FC236}">
              <a16:creationId xmlns:a16="http://schemas.microsoft.com/office/drawing/2014/main" id="{00000000-0008-0000-0100-0000EC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09" name="Shape 4">
          <a:extLst>
            <a:ext uri="{FF2B5EF4-FFF2-40B4-BE49-F238E27FC236}">
              <a16:creationId xmlns:a16="http://schemas.microsoft.com/office/drawing/2014/main" id="{00000000-0008-0000-0100-0000ED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10" name="Shape 4">
          <a:extLst>
            <a:ext uri="{FF2B5EF4-FFF2-40B4-BE49-F238E27FC236}">
              <a16:creationId xmlns:a16="http://schemas.microsoft.com/office/drawing/2014/main" id="{00000000-0008-0000-0100-0000EE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11" name="Shape 4">
          <a:extLst>
            <a:ext uri="{FF2B5EF4-FFF2-40B4-BE49-F238E27FC236}">
              <a16:creationId xmlns:a16="http://schemas.microsoft.com/office/drawing/2014/main" id="{00000000-0008-0000-0100-0000EF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12" name="Shape 4">
          <a:extLst>
            <a:ext uri="{FF2B5EF4-FFF2-40B4-BE49-F238E27FC236}">
              <a16:creationId xmlns:a16="http://schemas.microsoft.com/office/drawing/2014/main" id="{00000000-0008-0000-0100-0000F0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13" name="Shape 4">
          <a:extLst>
            <a:ext uri="{FF2B5EF4-FFF2-40B4-BE49-F238E27FC236}">
              <a16:creationId xmlns:a16="http://schemas.microsoft.com/office/drawing/2014/main" id="{00000000-0008-0000-0100-0000F1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14" name="Shape 4">
          <a:extLst>
            <a:ext uri="{FF2B5EF4-FFF2-40B4-BE49-F238E27FC236}">
              <a16:creationId xmlns:a16="http://schemas.microsoft.com/office/drawing/2014/main" id="{00000000-0008-0000-0100-0000F2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15" name="Shape 4">
          <a:extLst>
            <a:ext uri="{FF2B5EF4-FFF2-40B4-BE49-F238E27FC236}">
              <a16:creationId xmlns:a16="http://schemas.microsoft.com/office/drawing/2014/main" id="{00000000-0008-0000-0100-0000F3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16" name="Shape 4">
          <a:extLst>
            <a:ext uri="{FF2B5EF4-FFF2-40B4-BE49-F238E27FC236}">
              <a16:creationId xmlns:a16="http://schemas.microsoft.com/office/drawing/2014/main" id="{00000000-0008-0000-0100-0000F4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17" name="Shape 4">
          <a:extLst>
            <a:ext uri="{FF2B5EF4-FFF2-40B4-BE49-F238E27FC236}">
              <a16:creationId xmlns:a16="http://schemas.microsoft.com/office/drawing/2014/main" id="{00000000-0008-0000-0100-0000F5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18" name="Shape 4">
          <a:extLst>
            <a:ext uri="{FF2B5EF4-FFF2-40B4-BE49-F238E27FC236}">
              <a16:creationId xmlns:a16="http://schemas.microsoft.com/office/drawing/2014/main" id="{00000000-0008-0000-0100-0000F6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19" name="Shape 4">
          <a:extLst>
            <a:ext uri="{FF2B5EF4-FFF2-40B4-BE49-F238E27FC236}">
              <a16:creationId xmlns:a16="http://schemas.microsoft.com/office/drawing/2014/main" id="{00000000-0008-0000-0100-0000F7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20" name="Shape 4">
          <a:extLst>
            <a:ext uri="{FF2B5EF4-FFF2-40B4-BE49-F238E27FC236}">
              <a16:creationId xmlns:a16="http://schemas.microsoft.com/office/drawing/2014/main" id="{00000000-0008-0000-0100-0000F8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21" name="Shape 4">
          <a:extLst>
            <a:ext uri="{FF2B5EF4-FFF2-40B4-BE49-F238E27FC236}">
              <a16:creationId xmlns:a16="http://schemas.microsoft.com/office/drawing/2014/main" id="{00000000-0008-0000-0100-0000F9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22" name="Shape 4">
          <a:extLst>
            <a:ext uri="{FF2B5EF4-FFF2-40B4-BE49-F238E27FC236}">
              <a16:creationId xmlns:a16="http://schemas.microsoft.com/office/drawing/2014/main" id="{00000000-0008-0000-0100-0000FA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23" name="Shape 4">
          <a:extLst>
            <a:ext uri="{FF2B5EF4-FFF2-40B4-BE49-F238E27FC236}">
              <a16:creationId xmlns:a16="http://schemas.microsoft.com/office/drawing/2014/main" id="{00000000-0008-0000-0100-0000FB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24" name="Shape 4">
          <a:extLst>
            <a:ext uri="{FF2B5EF4-FFF2-40B4-BE49-F238E27FC236}">
              <a16:creationId xmlns:a16="http://schemas.microsoft.com/office/drawing/2014/main" id="{00000000-0008-0000-0100-0000FC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25" name="Shape 4">
          <a:extLst>
            <a:ext uri="{FF2B5EF4-FFF2-40B4-BE49-F238E27FC236}">
              <a16:creationId xmlns:a16="http://schemas.microsoft.com/office/drawing/2014/main" id="{00000000-0008-0000-0100-0000FD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26" name="Shape 4">
          <a:extLst>
            <a:ext uri="{FF2B5EF4-FFF2-40B4-BE49-F238E27FC236}">
              <a16:creationId xmlns:a16="http://schemas.microsoft.com/office/drawing/2014/main" id="{00000000-0008-0000-0100-0000FE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27" name="Shape 4">
          <a:extLst>
            <a:ext uri="{FF2B5EF4-FFF2-40B4-BE49-F238E27FC236}">
              <a16:creationId xmlns:a16="http://schemas.microsoft.com/office/drawing/2014/main" id="{00000000-0008-0000-0100-0000FF0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28" name="Shape 4">
          <a:extLst>
            <a:ext uri="{FF2B5EF4-FFF2-40B4-BE49-F238E27FC236}">
              <a16:creationId xmlns:a16="http://schemas.microsoft.com/office/drawing/2014/main" id="{00000000-0008-0000-0100-000000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29" name="Shape 4">
          <a:extLst>
            <a:ext uri="{FF2B5EF4-FFF2-40B4-BE49-F238E27FC236}">
              <a16:creationId xmlns:a16="http://schemas.microsoft.com/office/drawing/2014/main" id="{00000000-0008-0000-0100-000001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30" name="Shape 4">
          <a:extLst>
            <a:ext uri="{FF2B5EF4-FFF2-40B4-BE49-F238E27FC236}">
              <a16:creationId xmlns:a16="http://schemas.microsoft.com/office/drawing/2014/main" id="{00000000-0008-0000-0100-000002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31" name="Shape 4">
          <a:extLst>
            <a:ext uri="{FF2B5EF4-FFF2-40B4-BE49-F238E27FC236}">
              <a16:creationId xmlns:a16="http://schemas.microsoft.com/office/drawing/2014/main" id="{00000000-0008-0000-0100-000003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32" name="Shape 4">
          <a:extLst>
            <a:ext uri="{FF2B5EF4-FFF2-40B4-BE49-F238E27FC236}">
              <a16:creationId xmlns:a16="http://schemas.microsoft.com/office/drawing/2014/main" id="{00000000-0008-0000-0100-000004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33" name="Shape 4">
          <a:extLst>
            <a:ext uri="{FF2B5EF4-FFF2-40B4-BE49-F238E27FC236}">
              <a16:creationId xmlns:a16="http://schemas.microsoft.com/office/drawing/2014/main" id="{00000000-0008-0000-0100-000005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34" name="Shape 4">
          <a:extLst>
            <a:ext uri="{FF2B5EF4-FFF2-40B4-BE49-F238E27FC236}">
              <a16:creationId xmlns:a16="http://schemas.microsoft.com/office/drawing/2014/main" id="{00000000-0008-0000-0100-000006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35" name="Shape 4">
          <a:extLst>
            <a:ext uri="{FF2B5EF4-FFF2-40B4-BE49-F238E27FC236}">
              <a16:creationId xmlns:a16="http://schemas.microsoft.com/office/drawing/2014/main" id="{00000000-0008-0000-0100-000007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36" name="Shape 4">
          <a:extLst>
            <a:ext uri="{FF2B5EF4-FFF2-40B4-BE49-F238E27FC236}">
              <a16:creationId xmlns:a16="http://schemas.microsoft.com/office/drawing/2014/main" id="{00000000-0008-0000-0100-000008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37" name="Shape 4">
          <a:extLst>
            <a:ext uri="{FF2B5EF4-FFF2-40B4-BE49-F238E27FC236}">
              <a16:creationId xmlns:a16="http://schemas.microsoft.com/office/drawing/2014/main" id="{00000000-0008-0000-0100-000009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38" name="Shape 4">
          <a:extLst>
            <a:ext uri="{FF2B5EF4-FFF2-40B4-BE49-F238E27FC236}">
              <a16:creationId xmlns:a16="http://schemas.microsoft.com/office/drawing/2014/main" id="{00000000-0008-0000-0100-00000A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39" name="Shape 4">
          <a:extLst>
            <a:ext uri="{FF2B5EF4-FFF2-40B4-BE49-F238E27FC236}">
              <a16:creationId xmlns:a16="http://schemas.microsoft.com/office/drawing/2014/main" id="{00000000-0008-0000-0100-00000B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40" name="Shape 4">
          <a:extLst>
            <a:ext uri="{FF2B5EF4-FFF2-40B4-BE49-F238E27FC236}">
              <a16:creationId xmlns:a16="http://schemas.microsoft.com/office/drawing/2014/main" id="{00000000-0008-0000-0100-00000C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41" name="Shape 4">
          <a:extLst>
            <a:ext uri="{FF2B5EF4-FFF2-40B4-BE49-F238E27FC236}">
              <a16:creationId xmlns:a16="http://schemas.microsoft.com/office/drawing/2014/main" id="{00000000-0008-0000-0100-00000D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42" name="Shape 4">
          <a:extLst>
            <a:ext uri="{FF2B5EF4-FFF2-40B4-BE49-F238E27FC236}">
              <a16:creationId xmlns:a16="http://schemas.microsoft.com/office/drawing/2014/main" id="{00000000-0008-0000-0100-00000E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43" name="Shape 4">
          <a:extLst>
            <a:ext uri="{FF2B5EF4-FFF2-40B4-BE49-F238E27FC236}">
              <a16:creationId xmlns:a16="http://schemas.microsoft.com/office/drawing/2014/main" id="{00000000-0008-0000-0100-00000F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44" name="Shape 4">
          <a:extLst>
            <a:ext uri="{FF2B5EF4-FFF2-40B4-BE49-F238E27FC236}">
              <a16:creationId xmlns:a16="http://schemas.microsoft.com/office/drawing/2014/main" id="{00000000-0008-0000-0100-000010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45" name="Shape 4">
          <a:extLst>
            <a:ext uri="{FF2B5EF4-FFF2-40B4-BE49-F238E27FC236}">
              <a16:creationId xmlns:a16="http://schemas.microsoft.com/office/drawing/2014/main" id="{00000000-0008-0000-0100-000011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46" name="Shape 4">
          <a:extLst>
            <a:ext uri="{FF2B5EF4-FFF2-40B4-BE49-F238E27FC236}">
              <a16:creationId xmlns:a16="http://schemas.microsoft.com/office/drawing/2014/main" id="{00000000-0008-0000-0100-000012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47" name="Shape 4">
          <a:extLst>
            <a:ext uri="{FF2B5EF4-FFF2-40B4-BE49-F238E27FC236}">
              <a16:creationId xmlns:a16="http://schemas.microsoft.com/office/drawing/2014/main" id="{00000000-0008-0000-0100-000013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48" name="Shape 4">
          <a:extLst>
            <a:ext uri="{FF2B5EF4-FFF2-40B4-BE49-F238E27FC236}">
              <a16:creationId xmlns:a16="http://schemas.microsoft.com/office/drawing/2014/main" id="{00000000-0008-0000-0100-000014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49" name="Shape 4">
          <a:extLst>
            <a:ext uri="{FF2B5EF4-FFF2-40B4-BE49-F238E27FC236}">
              <a16:creationId xmlns:a16="http://schemas.microsoft.com/office/drawing/2014/main" id="{00000000-0008-0000-0100-000015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50" name="Shape 4">
          <a:extLst>
            <a:ext uri="{FF2B5EF4-FFF2-40B4-BE49-F238E27FC236}">
              <a16:creationId xmlns:a16="http://schemas.microsoft.com/office/drawing/2014/main" id="{00000000-0008-0000-0100-000016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51" name="Shape 4">
          <a:extLst>
            <a:ext uri="{FF2B5EF4-FFF2-40B4-BE49-F238E27FC236}">
              <a16:creationId xmlns:a16="http://schemas.microsoft.com/office/drawing/2014/main" id="{00000000-0008-0000-0100-000017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52" name="Shape 4">
          <a:extLst>
            <a:ext uri="{FF2B5EF4-FFF2-40B4-BE49-F238E27FC236}">
              <a16:creationId xmlns:a16="http://schemas.microsoft.com/office/drawing/2014/main" id="{00000000-0008-0000-0100-000018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53" name="Shape 4">
          <a:extLst>
            <a:ext uri="{FF2B5EF4-FFF2-40B4-BE49-F238E27FC236}">
              <a16:creationId xmlns:a16="http://schemas.microsoft.com/office/drawing/2014/main" id="{00000000-0008-0000-0100-000019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54" name="Shape 4">
          <a:extLst>
            <a:ext uri="{FF2B5EF4-FFF2-40B4-BE49-F238E27FC236}">
              <a16:creationId xmlns:a16="http://schemas.microsoft.com/office/drawing/2014/main" id="{00000000-0008-0000-0100-00001A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55" name="Shape 4">
          <a:extLst>
            <a:ext uri="{FF2B5EF4-FFF2-40B4-BE49-F238E27FC236}">
              <a16:creationId xmlns:a16="http://schemas.microsoft.com/office/drawing/2014/main" id="{00000000-0008-0000-0100-00001B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56" name="Shape 4">
          <a:extLst>
            <a:ext uri="{FF2B5EF4-FFF2-40B4-BE49-F238E27FC236}">
              <a16:creationId xmlns:a16="http://schemas.microsoft.com/office/drawing/2014/main" id="{00000000-0008-0000-0100-00001C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57" name="Shape 4">
          <a:extLst>
            <a:ext uri="{FF2B5EF4-FFF2-40B4-BE49-F238E27FC236}">
              <a16:creationId xmlns:a16="http://schemas.microsoft.com/office/drawing/2014/main" id="{00000000-0008-0000-0100-00001D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58" name="Shape 4">
          <a:extLst>
            <a:ext uri="{FF2B5EF4-FFF2-40B4-BE49-F238E27FC236}">
              <a16:creationId xmlns:a16="http://schemas.microsoft.com/office/drawing/2014/main" id="{00000000-0008-0000-0100-00001E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59" name="Shape 4">
          <a:extLst>
            <a:ext uri="{FF2B5EF4-FFF2-40B4-BE49-F238E27FC236}">
              <a16:creationId xmlns:a16="http://schemas.microsoft.com/office/drawing/2014/main" id="{00000000-0008-0000-0100-00001F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60" name="Shape 4">
          <a:extLst>
            <a:ext uri="{FF2B5EF4-FFF2-40B4-BE49-F238E27FC236}">
              <a16:creationId xmlns:a16="http://schemas.microsoft.com/office/drawing/2014/main" id="{00000000-0008-0000-0100-000020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61" name="Shape 4">
          <a:extLst>
            <a:ext uri="{FF2B5EF4-FFF2-40B4-BE49-F238E27FC236}">
              <a16:creationId xmlns:a16="http://schemas.microsoft.com/office/drawing/2014/main" id="{00000000-0008-0000-0100-000021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62" name="Shape 4">
          <a:extLst>
            <a:ext uri="{FF2B5EF4-FFF2-40B4-BE49-F238E27FC236}">
              <a16:creationId xmlns:a16="http://schemas.microsoft.com/office/drawing/2014/main" id="{00000000-0008-0000-0100-000022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63" name="Shape 4">
          <a:extLst>
            <a:ext uri="{FF2B5EF4-FFF2-40B4-BE49-F238E27FC236}">
              <a16:creationId xmlns:a16="http://schemas.microsoft.com/office/drawing/2014/main" id="{00000000-0008-0000-0100-000023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64" name="Shape 4">
          <a:extLst>
            <a:ext uri="{FF2B5EF4-FFF2-40B4-BE49-F238E27FC236}">
              <a16:creationId xmlns:a16="http://schemas.microsoft.com/office/drawing/2014/main" id="{00000000-0008-0000-0100-000024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65" name="Shape 4">
          <a:extLst>
            <a:ext uri="{FF2B5EF4-FFF2-40B4-BE49-F238E27FC236}">
              <a16:creationId xmlns:a16="http://schemas.microsoft.com/office/drawing/2014/main" id="{00000000-0008-0000-0100-000025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66" name="Shape 4">
          <a:extLst>
            <a:ext uri="{FF2B5EF4-FFF2-40B4-BE49-F238E27FC236}">
              <a16:creationId xmlns:a16="http://schemas.microsoft.com/office/drawing/2014/main" id="{00000000-0008-0000-0100-000026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67" name="Shape 4">
          <a:extLst>
            <a:ext uri="{FF2B5EF4-FFF2-40B4-BE49-F238E27FC236}">
              <a16:creationId xmlns:a16="http://schemas.microsoft.com/office/drawing/2014/main" id="{00000000-0008-0000-0100-000027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68" name="Shape 4">
          <a:extLst>
            <a:ext uri="{FF2B5EF4-FFF2-40B4-BE49-F238E27FC236}">
              <a16:creationId xmlns:a16="http://schemas.microsoft.com/office/drawing/2014/main" id="{00000000-0008-0000-0100-000028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69" name="Shape 4">
          <a:extLst>
            <a:ext uri="{FF2B5EF4-FFF2-40B4-BE49-F238E27FC236}">
              <a16:creationId xmlns:a16="http://schemas.microsoft.com/office/drawing/2014/main" id="{00000000-0008-0000-0100-000029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70" name="Shape 4">
          <a:extLst>
            <a:ext uri="{FF2B5EF4-FFF2-40B4-BE49-F238E27FC236}">
              <a16:creationId xmlns:a16="http://schemas.microsoft.com/office/drawing/2014/main" id="{00000000-0008-0000-0100-00002A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71" name="Shape 4">
          <a:extLst>
            <a:ext uri="{FF2B5EF4-FFF2-40B4-BE49-F238E27FC236}">
              <a16:creationId xmlns:a16="http://schemas.microsoft.com/office/drawing/2014/main" id="{00000000-0008-0000-0100-00002B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72" name="Shape 4">
          <a:extLst>
            <a:ext uri="{FF2B5EF4-FFF2-40B4-BE49-F238E27FC236}">
              <a16:creationId xmlns:a16="http://schemas.microsoft.com/office/drawing/2014/main" id="{00000000-0008-0000-0100-00002C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73" name="Shape 4">
          <a:extLst>
            <a:ext uri="{FF2B5EF4-FFF2-40B4-BE49-F238E27FC236}">
              <a16:creationId xmlns:a16="http://schemas.microsoft.com/office/drawing/2014/main" id="{00000000-0008-0000-0100-00002D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74" name="Shape 4">
          <a:extLst>
            <a:ext uri="{FF2B5EF4-FFF2-40B4-BE49-F238E27FC236}">
              <a16:creationId xmlns:a16="http://schemas.microsoft.com/office/drawing/2014/main" id="{00000000-0008-0000-0100-00002E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75" name="Shape 4">
          <a:extLst>
            <a:ext uri="{FF2B5EF4-FFF2-40B4-BE49-F238E27FC236}">
              <a16:creationId xmlns:a16="http://schemas.microsoft.com/office/drawing/2014/main" id="{00000000-0008-0000-0100-00002F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76" name="Shape 4">
          <a:extLst>
            <a:ext uri="{FF2B5EF4-FFF2-40B4-BE49-F238E27FC236}">
              <a16:creationId xmlns:a16="http://schemas.microsoft.com/office/drawing/2014/main" id="{00000000-0008-0000-0100-000030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77" name="Shape 4">
          <a:extLst>
            <a:ext uri="{FF2B5EF4-FFF2-40B4-BE49-F238E27FC236}">
              <a16:creationId xmlns:a16="http://schemas.microsoft.com/office/drawing/2014/main" id="{00000000-0008-0000-0100-000031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78" name="Shape 4">
          <a:extLst>
            <a:ext uri="{FF2B5EF4-FFF2-40B4-BE49-F238E27FC236}">
              <a16:creationId xmlns:a16="http://schemas.microsoft.com/office/drawing/2014/main" id="{00000000-0008-0000-0100-000032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79" name="Shape 4">
          <a:extLst>
            <a:ext uri="{FF2B5EF4-FFF2-40B4-BE49-F238E27FC236}">
              <a16:creationId xmlns:a16="http://schemas.microsoft.com/office/drawing/2014/main" id="{00000000-0008-0000-0100-000033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80" name="Shape 4">
          <a:extLst>
            <a:ext uri="{FF2B5EF4-FFF2-40B4-BE49-F238E27FC236}">
              <a16:creationId xmlns:a16="http://schemas.microsoft.com/office/drawing/2014/main" id="{00000000-0008-0000-0100-000034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81" name="Shape 4">
          <a:extLst>
            <a:ext uri="{FF2B5EF4-FFF2-40B4-BE49-F238E27FC236}">
              <a16:creationId xmlns:a16="http://schemas.microsoft.com/office/drawing/2014/main" id="{00000000-0008-0000-0100-000035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82" name="Shape 4">
          <a:extLst>
            <a:ext uri="{FF2B5EF4-FFF2-40B4-BE49-F238E27FC236}">
              <a16:creationId xmlns:a16="http://schemas.microsoft.com/office/drawing/2014/main" id="{00000000-0008-0000-0100-000036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83" name="Shape 4">
          <a:extLst>
            <a:ext uri="{FF2B5EF4-FFF2-40B4-BE49-F238E27FC236}">
              <a16:creationId xmlns:a16="http://schemas.microsoft.com/office/drawing/2014/main" id="{00000000-0008-0000-0100-000037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84" name="Shape 4">
          <a:extLst>
            <a:ext uri="{FF2B5EF4-FFF2-40B4-BE49-F238E27FC236}">
              <a16:creationId xmlns:a16="http://schemas.microsoft.com/office/drawing/2014/main" id="{00000000-0008-0000-0100-000038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85" name="Shape 4">
          <a:extLst>
            <a:ext uri="{FF2B5EF4-FFF2-40B4-BE49-F238E27FC236}">
              <a16:creationId xmlns:a16="http://schemas.microsoft.com/office/drawing/2014/main" id="{00000000-0008-0000-0100-000039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86" name="Shape 4">
          <a:extLst>
            <a:ext uri="{FF2B5EF4-FFF2-40B4-BE49-F238E27FC236}">
              <a16:creationId xmlns:a16="http://schemas.microsoft.com/office/drawing/2014/main" id="{00000000-0008-0000-0100-00003A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87" name="Shape 4">
          <a:extLst>
            <a:ext uri="{FF2B5EF4-FFF2-40B4-BE49-F238E27FC236}">
              <a16:creationId xmlns:a16="http://schemas.microsoft.com/office/drawing/2014/main" id="{00000000-0008-0000-0100-00003B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88" name="Shape 4">
          <a:extLst>
            <a:ext uri="{FF2B5EF4-FFF2-40B4-BE49-F238E27FC236}">
              <a16:creationId xmlns:a16="http://schemas.microsoft.com/office/drawing/2014/main" id="{00000000-0008-0000-0100-00003C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89" name="Shape 4">
          <a:extLst>
            <a:ext uri="{FF2B5EF4-FFF2-40B4-BE49-F238E27FC236}">
              <a16:creationId xmlns:a16="http://schemas.microsoft.com/office/drawing/2014/main" id="{00000000-0008-0000-0100-00003D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90" name="Shape 4">
          <a:extLst>
            <a:ext uri="{FF2B5EF4-FFF2-40B4-BE49-F238E27FC236}">
              <a16:creationId xmlns:a16="http://schemas.microsoft.com/office/drawing/2014/main" id="{00000000-0008-0000-0100-00003E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91" name="Shape 4">
          <a:extLst>
            <a:ext uri="{FF2B5EF4-FFF2-40B4-BE49-F238E27FC236}">
              <a16:creationId xmlns:a16="http://schemas.microsoft.com/office/drawing/2014/main" id="{00000000-0008-0000-0100-00003F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92" name="Shape 4">
          <a:extLst>
            <a:ext uri="{FF2B5EF4-FFF2-40B4-BE49-F238E27FC236}">
              <a16:creationId xmlns:a16="http://schemas.microsoft.com/office/drawing/2014/main" id="{00000000-0008-0000-0100-000040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93" name="Shape 4">
          <a:extLst>
            <a:ext uri="{FF2B5EF4-FFF2-40B4-BE49-F238E27FC236}">
              <a16:creationId xmlns:a16="http://schemas.microsoft.com/office/drawing/2014/main" id="{00000000-0008-0000-0100-000041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94" name="Shape 4">
          <a:extLst>
            <a:ext uri="{FF2B5EF4-FFF2-40B4-BE49-F238E27FC236}">
              <a16:creationId xmlns:a16="http://schemas.microsoft.com/office/drawing/2014/main" id="{00000000-0008-0000-0100-000042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95" name="Shape 4">
          <a:extLst>
            <a:ext uri="{FF2B5EF4-FFF2-40B4-BE49-F238E27FC236}">
              <a16:creationId xmlns:a16="http://schemas.microsoft.com/office/drawing/2014/main" id="{00000000-0008-0000-0100-000043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96" name="Shape 4">
          <a:extLst>
            <a:ext uri="{FF2B5EF4-FFF2-40B4-BE49-F238E27FC236}">
              <a16:creationId xmlns:a16="http://schemas.microsoft.com/office/drawing/2014/main" id="{00000000-0008-0000-0100-000044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97" name="Shape 4">
          <a:extLst>
            <a:ext uri="{FF2B5EF4-FFF2-40B4-BE49-F238E27FC236}">
              <a16:creationId xmlns:a16="http://schemas.microsoft.com/office/drawing/2014/main" id="{00000000-0008-0000-0100-000045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98" name="Shape 4">
          <a:extLst>
            <a:ext uri="{FF2B5EF4-FFF2-40B4-BE49-F238E27FC236}">
              <a16:creationId xmlns:a16="http://schemas.microsoft.com/office/drawing/2014/main" id="{00000000-0008-0000-0100-000046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399" name="Shape 4">
          <a:extLst>
            <a:ext uri="{FF2B5EF4-FFF2-40B4-BE49-F238E27FC236}">
              <a16:creationId xmlns:a16="http://schemas.microsoft.com/office/drawing/2014/main" id="{00000000-0008-0000-0100-000047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00" name="Shape 4">
          <a:extLst>
            <a:ext uri="{FF2B5EF4-FFF2-40B4-BE49-F238E27FC236}">
              <a16:creationId xmlns:a16="http://schemas.microsoft.com/office/drawing/2014/main" id="{00000000-0008-0000-0100-000048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01" name="Shape 4">
          <a:extLst>
            <a:ext uri="{FF2B5EF4-FFF2-40B4-BE49-F238E27FC236}">
              <a16:creationId xmlns:a16="http://schemas.microsoft.com/office/drawing/2014/main" id="{00000000-0008-0000-0100-000049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02" name="Shape 4">
          <a:extLst>
            <a:ext uri="{FF2B5EF4-FFF2-40B4-BE49-F238E27FC236}">
              <a16:creationId xmlns:a16="http://schemas.microsoft.com/office/drawing/2014/main" id="{00000000-0008-0000-0100-00004A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03" name="Shape 4">
          <a:extLst>
            <a:ext uri="{FF2B5EF4-FFF2-40B4-BE49-F238E27FC236}">
              <a16:creationId xmlns:a16="http://schemas.microsoft.com/office/drawing/2014/main" id="{00000000-0008-0000-0100-00004B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04" name="Shape 4">
          <a:extLst>
            <a:ext uri="{FF2B5EF4-FFF2-40B4-BE49-F238E27FC236}">
              <a16:creationId xmlns:a16="http://schemas.microsoft.com/office/drawing/2014/main" id="{00000000-0008-0000-0100-00004C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05" name="Shape 4">
          <a:extLst>
            <a:ext uri="{FF2B5EF4-FFF2-40B4-BE49-F238E27FC236}">
              <a16:creationId xmlns:a16="http://schemas.microsoft.com/office/drawing/2014/main" id="{00000000-0008-0000-0100-00004D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06" name="Shape 4">
          <a:extLst>
            <a:ext uri="{FF2B5EF4-FFF2-40B4-BE49-F238E27FC236}">
              <a16:creationId xmlns:a16="http://schemas.microsoft.com/office/drawing/2014/main" id="{00000000-0008-0000-0100-00004E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07" name="Shape 4">
          <a:extLst>
            <a:ext uri="{FF2B5EF4-FFF2-40B4-BE49-F238E27FC236}">
              <a16:creationId xmlns:a16="http://schemas.microsoft.com/office/drawing/2014/main" id="{00000000-0008-0000-0100-00004F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08" name="Shape 4">
          <a:extLst>
            <a:ext uri="{FF2B5EF4-FFF2-40B4-BE49-F238E27FC236}">
              <a16:creationId xmlns:a16="http://schemas.microsoft.com/office/drawing/2014/main" id="{00000000-0008-0000-0100-000050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09" name="Shape 4">
          <a:extLst>
            <a:ext uri="{FF2B5EF4-FFF2-40B4-BE49-F238E27FC236}">
              <a16:creationId xmlns:a16="http://schemas.microsoft.com/office/drawing/2014/main" id="{00000000-0008-0000-0100-000051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10" name="Shape 4">
          <a:extLst>
            <a:ext uri="{FF2B5EF4-FFF2-40B4-BE49-F238E27FC236}">
              <a16:creationId xmlns:a16="http://schemas.microsoft.com/office/drawing/2014/main" id="{00000000-0008-0000-0100-000052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11" name="Shape 4">
          <a:extLst>
            <a:ext uri="{FF2B5EF4-FFF2-40B4-BE49-F238E27FC236}">
              <a16:creationId xmlns:a16="http://schemas.microsoft.com/office/drawing/2014/main" id="{00000000-0008-0000-0100-000053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12" name="Shape 4">
          <a:extLst>
            <a:ext uri="{FF2B5EF4-FFF2-40B4-BE49-F238E27FC236}">
              <a16:creationId xmlns:a16="http://schemas.microsoft.com/office/drawing/2014/main" id="{00000000-0008-0000-0100-000054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13" name="Shape 4">
          <a:extLst>
            <a:ext uri="{FF2B5EF4-FFF2-40B4-BE49-F238E27FC236}">
              <a16:creationId xmlns:a16="http://schemas.microsoft.com/office/drawing/2014/main" id="{00000000-0008-0000-0100-000055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14" name="Shape 4">
          <a:extLst>
            <a:ext uri="{FF2B5EF4-FFF2-40B4-BE49-F238E27FC236}">
              <a16:creationId xmlns:a16="http://schemas.microsoft.com/office/drawing/2014/main" id="{00000000-0008-0000-0100-000056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15" name="Shape 4">
          <a:extLst>
            <a:ext uri="{FF2B5EF4-FFF2-40B4-BE49-F238E27FC236}">
              <a16:creationId xmlns:a16="http://schemas.microsoft.com/office/drawing/2014/main" id="{00000000-0008-0000-0100-000057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16" name="Shape 4">
          <a:extLst>
            <a:ext uri="{FF2B5EF4-FFF2-40B4-BE49-F238E27FC236}">
              <a16:creationId xmlns:a16="http://schemas.microsoft.com/office/drawing/2014/main" id="{00000000-0008-0000-0100-000058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17" name="Shape 4">
          <a:extLst>
            <a:ext uri="{FF2B5EF4-FFF2-40B4-BE49-F238E27FC236}">
              <a16:creationId xmlns:a16="http://schemas.microsoft.com/office/drawing/2014/main" id="{00000000-0008-0000-0100-000059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18" name="Shape 4">
          <a:extLst>
            <a:ext uri="{FF2B5EF4-FFF2-40B4-BE49-F238E27FC236}">
              <a16:creationId xmlns:a16="http://schemas.microsoft.com/office/drawing/2014/main" id="{00000000-0008-0000-0100-00005A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19" name="Shape 4">
          <a:extLst>
            <a:ext uri="{FF2B5EF4-FFF2-40B4-BE49-F238E27FC236}">
              <a16:creationId xmlns:a16="http://schemas.microsoft.com/office/drawing/2014/main" id="{00000000-0008-0000-0100-00005B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20" name="Shape 4">
          <a:extLst>
            <a:ext uri="{FF2B5EF4-FFF2-40B4-BE49-F238E27FC236}">
              <a16:creationId xmlns:a16="http://schemas.microsoft.com/office/drawing/2014/main" id="{00000000-0008-0000-0100-00005C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21" name="Shape 4">
          <a:extLst>
            <a:ext uri="{FF2B5EF4-FFF2-40B4-BE49-F238E27FC236}">
              <a16:creationId xmlns:a16="http://schemas.microsoft.com/office/drawing/2014/main" id="{00000000-0008-0000-0100-00005D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22" name="Shape 4">
          <a:extLst>
            <a:ext uri="{FF2B5EF4-FFF2-40B4-BE49-F238E27FC236}">
              <a16:creationId xmlns:a16="http://schemas.microsoft.com/office/drawing/2014/main" id="{00000000-0008-0000-0100-00005E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23" name="Shape 4">
          <a:extLst>
            <a:ext uri="{FF2B5EF4-FFF2-40B4-BE49-F238E27FC236}">
              <a16:creationId xmlns:a16="http://schemas.microsoft.com/office/drawing/2014/main" id="{00000000-0008-0000-0100-00005F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24" name="Shape 4">
          <a:extLst>
            <a:ext uri="{FF2B5EF4-FFF2-40B4-BE49-F238E27FC236}">
              <a16:creationId xmlns:a16="http://schemas.microsoft.com/office/drawing/2014/main" id="{00000000-0008-0000-0100-000060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25" name="Shape 4">
          <a:extLst>
            <a:ext uri="{FF2B5EF4-FFF2-40B4-BE49-F238E27FC236}">
              <a16:creationId xmlns:a16="http://schemas.microsoft.com/office/drawing/2014/main" id="{00000000-0008-0000-0100-000061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26" name="Shape 4">
          <a:extLst>
            <a:ext uri="{FF2B5EF4-FFF2-40B4-BE49-F238E27FC236}">
              <a16:creationId xmlns:a16="http://schemas.microsoft.com/office/drawing/2014/main" id="{00000000-0008-0000-0100-000062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27" name="Shape 4">
          <a:extLst>
            <a:ext uri="{FF2B5EF4-FFF2-40B4-BE49-F238E27FC236}">
              <a16:creationId xmlns:a16="http://schemas.microsoft.com/office/drawing/2014/main" id="{00000000-0008-0000-0100-000063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28" name="Shape 4">
          <a:extLst>
            <a:ext uri="{FF2B5EF4-FFF2-40B4-BE49-F238E27FC236}">
              <a16:creationId xmlns:a16="http://schemas.microsoft.com/office/drawing/2014/main" id="{00000000-0008-0000-0100-000064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29" name="Shape 4">
          <a:extLst>
            <a:ext uri="{FF2B5EF4-FFF2-40B4-BE49-F238E27FC236}">
              <a16:creationId xmlns:a16="http://schemas.microsoft.com/office/drawing/2014/main" id="{00000000-0008-0000-0100-000065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30" name="Shape 4">
          <a:extLst>
            <a:ext uri="{FF2B5EF4-FFF2-40B4-BE49-F238E27FC236}">
              <a16:creationId xmlns:a16="http://schemas.microsoft.com/office/drawing/2014/main" id="{00000000-0008-0000-0100-000066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31" name="Shape 4">
          <a:extLst>
            <a:ext uri="{FF2B5EF4-FFF2-40B4-BE49-F238E27FC236}">
              <a16:creationId xmlns:a16="http://schemas.microsoft.com/office/drawing/2014/main" id="{00000000-0008-0000-0100-000067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32" name="Shape 4">
          <a:extLst>
            <a:ext uri="{FF2B5EF4-FFF2-40B4-BE49-F238E27FC236}">
              <a16:creationId xmlns:a16="http://schemas.microsoft.com/office/drawing/2014/main" id="{00000000-0008-0000-0100-000068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33" name="Shape 4">
          <a:extLst>
            <a:ext uri="{FF2B5EF4-FFF2-40B4-BE49-F238E27FC236}">
              <a16:creationId xmlns:a16="http://schemas.microsoft.com/office/drawing/2014/main" id="{00000000-0008-0000-0100-000069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34" name="Shape 4">
          <a:extLst>
            <a:ext uri="{FF2B5EF4-FFF2-40B4-BE49-F238E27FC236}">
              <a16:creationId xmlns:a16="http://schemas.microsoft.com/office/drawing/2014/main" id="{00000000-0008-0000-0100-00006A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35" name="Shape 4">
          <a:extLst>
            <a:ext uri="{FF2B5EF4-FFF2-40B4-BE49-F238E27FC236}">
              <a16:creationId xmlns:a16="http://schemas.microsoft.com/office/drawing/2014/main" id="{00000000-0008-0000-0100-00006B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36" name="Shape 4">
          <a:extLst>
            <a:ext uri="{FF2B5EF4-FFF2-40B4-BE49-F238E27FC236}">
              <a16:creationId xmlns:a16="http://schemas.microsoft.com/office/drawing/2014/main" id="{00000000-0008-0000-0100-00006C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37" name="Shape 4">
          <a:extLst>
            <a:ext uri="{FF2B5EF4-FFF2-40B4-BE49-F238E27FC236}">
              <a16:creationId xmlns:a16="http://schemas.microsoft.com/office/drawing/2014/main" id="{00000000-0008-0000-0100-00006D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38" name="Shape 4">
          <a:extLst>
            <a:ext uri="{FF2B5EF4-FFF2-40B4-BE49-F238E27FC236}">
              <a16:creationId xmlns:a16="http://schemas.microsoft.com/office/drawing/2014/main" id="{00000000-0008-0000-0100-00006E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39" name="Shape 4">
          <a:extLst>
            <a:ext uri="{FF2B5EF4-FFF2-40B4-BE49-F238E27FC236}">
              <a16:creationId xmlns:a16="http://schemas.microsoft.com/office/drawing/2014/main" id="{00000000-0008-0000-0100-00006F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40" name="Shape 4">
          <a:extLst>
            <a:ext uri="{FF2B5EF4-FFF2-40B4-BE49-F238E27FC236}">
              <a16:creationId xmlns:a16="http://schemas.microsoft.com/office/drawing/2014/main" id="{00000000-0008-0000-0100-000070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41" name="Shape 4">
          <a:extLst>
            <a:ext uri="{FF2B5EF4-FFF2-40B4-BE49-F238E27FC236}">
              <a16:creationId xmlns:a16="http://schemas.microsoft.com/office/drawing/2014/main" id="{00000000-0008-0000-0100-000071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42" name="Shape 4">
          <a:extLst>
            <a:ext uri="{FF2B5EF4-FFF2-40B4-BE49-F238E27FC236}">
              <a16:creationId xmlns:a16="http://schemas.microsoft.com/office/drawing/2014/main" id="{00000000-0008-0000-0100-000072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43" name="Shape 4">
          <a:extLst>
            <a:ext uri="{FF2B5EF4-FFF2-40B4-BE49-F238E27FC236}">
              <a16:creationId xmlns:a16="http://schemas.microsoft.com/office/drawing/2014/main" id="{00000000-0008-0000-0100-000073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44" name="Shape 4">
          <a:extLst>
            <a:ext uri="{FF2B5EF4-FFF2-40B4-BE49-F238E27FC236}">
              <a16:creationId xmlns:a16="http://schemas.microsoft.com/office/drawing/2014/main" id="{00000000-0008-0000-0100-000074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45" name="Shape 4">
          <a:extLst>
            <a:ext uri="{FF2B5EF4-FFF2-40B4-BE49-F238E27FC236}">
              <a16:creationId xmlns:a16="http://schemas.microsoft.com/office/drawing/2014/main" id="{00000000-0008-0000-0100-000075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46" name="Shape 4">
          <a:extLst>
            <a:ext uri="{FF2B5EF4-FFF2-40B4-BE49-F238E27FC236}">
              <a16:creationId xmlns:a16="http://schemas.microsoft.com/office/drawing/2014/main" id="{00000000-0008-0000-0100-000076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47" name="Shape 4">
          <a:extLst>
            <a:ext uri="{FF2B5EF4-FFF2-40B4-BE49-F238E27FC236}">
              <a16:creationId xmlns:a16="http://schemas.microsoft.com/office/drawing/2014/main" id="{00000000-0008-0000-0100-000077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48" name="Shape 4">
          <a:extLst>
            <a:ext uri="{FF2B5EF4-FFF2-40B4-BE49-F238E27FC236}">
              <a16:creationId xmlns:a16="http://schemas.microsoft.com/office/drawing/2014/main" id="{00000000-0008-0000-0100-000078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49" name="Shape 4">
          <a:extLst>
            <a:ext uri="{FF2B5EF4-FFF2-40B4-BE49-F238E27FC236}">
              <a16:creationId xmlns:a16="http://schemas.microsoft.com/office/drawing/2014/main" id="{00000000-0008-0000-0100-000079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50" name="Shape 4">
          <a:extLst>
            <a:ext uri="{FF2B5EF4-FFF2-40B4-BE49-F238E27FC236}">
              <a16:creationId xmlns:a16="http://schemas.microsoft.com/office/drawing/2014/main" id="{00000000-0008-0000-0100-00007A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51" name="Shape 4">
          <a:extLst>
            <a:ext uri="{FF2B5EF4-FFF2-40B4-BE49-F238E27FC236}">
              <a16:creationId xmlns:a16="http://schemas.microsoft.com/office/drawing/2014/main" id="{00000000-0008-0000-0100-00007B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52" name="Shape 4">
          <a:extLst>
            <a:ext uri="{FF2B5EF4-FFF2-40B4-BE49-F238E27FC236}">
              <a16:creationId xmlns:a16="http://schemas.microsoft.com/office/drawing/2014/main" id="{00000000-0008-0000-0100-00007C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53" name="Shape 4">
          <a:extLst>
            <a:ext uri="{FF2B5EF4-FFF2-40B4-BE49-F238E27FC236}">
              <a16:creationId xmlns:a16="http://schemas.microsoft.com/office/drawing/2014/main" id="{00000000-0008-0000-0100-00007D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54" name="Shape 4">
          <a:extLst>
            <a:ext uri="{FF2B5EF4-FFF2-40B4-BE49-F238E27FC236}">
              <a16:creationId xmlns:a16="http://schemas.microsoft.com/office/drawing/2014/main" id="{00000000-0008-0000-0100-00007E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55" name="Shape 4">
          <a:extLst>
            <a:ext uri="{FF2B5EF4-FFF2-40B4-BE49-F238E27FC236}">
              <a16:creationId xmlns:a16="http://schemas.microsoft.com/office/drawing/2014/main" id="{00000000-0008-0000-0100-00007F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56" name="Shape 4">
          <a:extLst>
            <a:ext uri="{FF2B5EF4-FFF2-40B4-BE49-F238E27FC236}">
              <a16:creationId xmlns:a16="http://schemas.microsoft.com/office/drawing/2014/main" id="{00000000-0008-0000-0100-000080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57" name="Shape 4">
          <a:extLst>
            <a:ext uri="{FF2B5EF4-FFF2-40B4-BE49-F238E27FC236}">
              <a16:creationId xmlns:a16="http://schemas.microsoft.com/office/drawing/2014/main" id="{00000000-0008-0000-0100-000081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58" name="Shape 4">
          <a:extLst>
            <a:ext uri="{FF2B5EF4-FFF2-40B4-BE49-F238E27FC236}">
              <a16:creationId xmlns:a16="http://schemas.microsoft.com/office/drawing/2014/main" id="{00000000-0008-0000-0100-000082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59" name="Shape 4">
          <a:extLst>
            <a:ext uri="{FF2B5EF4-FFF2-40B4-BE49-F238E27FC236}">
              <a16:creationId xmlns:a16="http://schemas.microsoft.com/office/drawing/2014/main" id="{00000000-0008-0000-0100-000083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60" name="Shape 4">
          <a:extLst>
            <a:ext uri="{FF2B5EF4-FFF2-40B4-BE49-F238E27FC236}">
              <a16:creationId xmlns:a16="http://schemas.microsoft.com/office/drawing/2014/main" id="{00000000-0008-0000-0100-000084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61" name="Shape 4">
          <a:extLst>
            <a:ext uri="{FF2B5EF4-FFF2-40B4-BE49-F238E27FC236}">
              <a16:creationId xmlns:a16="http://schemas.microsoft.com/office/drawing/2014/main" id="{00000000-0008-0000-0100-000085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62" name="Shape 4">
          <a:extLst>
            <a:ext uri="{FF2B5EF4-FFF2-40B4-BE49-F238E27FC236}">
              <a16:creationId xmlns:a16="http://schemas.microsoft.com/office/drawing/2014/main" id="{00000000-0008-0000-0100-000086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3463" name="Shape 4">
          <a:extLst>
            <a:ext uri="{FF2B5EF4-FFF2-40B4-BE49-F238E27FC236}">
              <a16:creationId xmlns:a16="http://schemas.microsoft.com/office/drawing/2014/main" id="{00000000-0008-0000-0100-000087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464" name="Shape 4">
          <a:extLst>
            <a:ext uri="{FF2B5EF4-FFF2-40B4-BE49-F238E27FC236}">
              <a16:creationId xmlns:a16="http://schemas.microsoft.com/office/drawing/2014/main" id="{00000000-0008-0000-0100-000088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465" name="Shape 4">
          <a:extLst>
            <a:ext uri="{FF2B5EF4-FFF2-40B4-BE49-F238E27FC236}">
              <a16:creationId xmlns:a16="http://schemas.microsoft.com/office/drawing/2014/main" id="{00000000-0008-0000-0100-000089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466" name="Shape 4">
          <a:extLst>
            <a:ext uri="{FF2B5EF4-FFF2-40B4-BE49-F238E27FC236}">
              <a16:creationId xmlns:a16="http://schemas.microsoft.com/office/drawing/2014/main" id="{00000000-0008-0000-0100-00008A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467" name="Shape 4">
          <a:extLst>
            <a:ext uri="{FF2B5EF4-FFF2-40B4-BE49-F238E27FC236}">
              <a16:creationId xmlns:a16="http://schemas.microsoft.com/office/drawing/2014/main" id="{00000000-0008-0000-0100-00008B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468" name="Shape 4">
          <a:extLst>
            <a:ext uri="{FF2B5EF4-FFF2-40B4-BE49-F238E27FC236}">
              <a16:creationId xmlns:a16="http://schemas.microsoft.com/office/drawing/2014/main" id="{00000000-0008-0000-0100-00008C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469" name="Shape 4">
          <a:extLst>
            <a:ext uri="{FF2B5EF4-FFF2-40B4-BE49-F238E27FC236}">
              <a16:creationId xmlns:a16="http://schemas.microsoft.com/office/drawing/2014/main" id="{00000000-0008-0000-0100-00008D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470" name="Shape 4">
          <a:extLst>
            <a:ext uri="{FF2B5EF4-FFF2-40B4-BE49-F238E27FC236}">
              <a16:creationId xmlns:a16="http://schemas.microsoft.com/office/drawing/2014/main" id="{00000000-0008-0000-0100-00008E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471" name="Shape 4">
          <a:extLst>
            <a:ext uri="{FF2B5EF4-FFF2-40B4-BE49-F238E27FC236}">
              <a16:creationId xmlns:a16="http://schemas.microsoft.com/office/drawing/2014/main" id="{00000000-0008-0000-0100-00008F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472" name="Shape 4">
          <a:extLst>
            <a:ext uri="{FF2B5EF4-FFF2-40B4-BE49-F238E27FC236}">
              <a16:creationId xmlns:a16="http://schemas.microsoft.com/office/drawing/2014/main" id="{00000000-0008-0000-0100-000090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473" name="Shape 4">
          <a:extLst>
            <a:ext uri="{FF2B5EF4-FFF2-40B4-BE49-F238E27FC236}">
              <a16:creationId xmlns:a16="http://schemas.microsoft.com/office/drawing/2014/main" id="{00000000-0008-0000-0100-000091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474" name="Shape 4">
          <a:extLst>
            <a:ext uri="{FF2B5EF4-FFF2-40B4-BE49-F238E27FC236}">
              <a16:creationId xmlns:a16="http://schemas.microsoft.com/office/drawing/2014/main" id="{00000000-0008-0000-0100-000092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475" name="Shape 4">
          <a:extLst>
            <a:ext uri="{FF2B5EF4-FFF2-40B4-BE49-F238E27FC236}">
              <a16:creationId xmlns:a16="http://schemas.microsoft.com/office/drawing/2014/main" id="{00000000-0008-0000-0100-000093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476" name="Shape 4">
          <a:extLst>
            <a:ext uri="{FF2B5EF4-FFF2-40B4-BE49-F238E27FC236}">
              <a16:creationId xmlns:a16="http://schemas.microsoft.com/office/drawing/2014/main" id="{00000000-0008-0000-0100-000094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477" name="Shape 4">
          <a:extLst>
            <a:ext uri="{FF2B5EF4-FFF2-40B4-BE49-F238E27FC236}">
              <a16:creationId xmlns:a16="http://schemas.microsoft.com/office/drawing/2014/main" id="{00000000-0008-0000-0100-000095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478" name="Shape 4">
          <a:extLst>
            <a:ext uri="{FF2B5EF4-FFF2-40B4-BE49-F238E27FC236}">
              <a16:creationId xmlns:a16="http://schemas.microsoft.com/office/drawing/2014/main" id="{00000000-0008-0000-0100-000096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479" name="Shape 4">
          <a:extLst>
            <a:ext uri="{FF2B5EF4-FFF2-40B4-BE49-F238E27FC236}">
              <a16:creationId xmlns:a16="http://schemas.microsoft.com/office/drawing/2014/main" id="{00000000-0008-0000-0100-000097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480" name="Shape 4">
          <a:extLst>
            <a:ext uri="{FF2B5EF4-FFF2-40B4-BE49-F238E27FC236}">
              <a16:creationId xmlns:a16="http://schemas.microsoft.com/office/drawing/2014/main" id="{00000000-0008-0000-0100-000098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481" name="Shape 4">
          <a:extLst>
            <a:ext uri="{FF2B5EF4-FFF2-40B4-BE49-F238E27FC236}">
              <a16:creationId xmlns:a16="http://schemas.microsoft.com/office/drawing/2014/main" id="{00000000-0008-0000-0100-000099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482" name="Shape 4">
          <a:extLst>
            <a:ext uri="{FF2B5EF4-FFF2-40B4-BE49-F238E27FC236}">
              <a16:creationId xmlns:a16="http://schemas.microsoft.com/office/drawing/2014/main" id="{00000000-0008-0000-0100-00009A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483" name="Shape 4">
          <a:extLst>
            <a:ext uri="{FF2B5EF4-FFF2-40B4-BE49-F238E27FC236}">
              <a16:creationId xmlns:a16="http://schemas.microsoft.com/office/drawing/2014/main" id="{00000000-0008-0000-0100-00009B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484" name="Shape 4">
          <a:extLst>
            <a:ext uri="{FF2B5EF4-FFF2-40B4-BE49-F238E27FC236}">
              <a16:creationId xmlns:a16="http://schemas.microsoft.com/office/drawing/2014/main" id="{00000000-0008-0000-0100-00009C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485" name="Shape 4">
          <a:extLst>
            <a:ext uri="{FF2B5EF4-FFF2-40B4-BE49-F238E27FC236}">
              <a16:creationId xmlns:a16="http://schemas.microsoft.com/office/drawing/2014/main" id="{00000000-0008-0000-0100-00009D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486" name="Shape 4">
          <a:extLst>
            <a:ext uri="{FF2B5EF4-FFF2-40B4-BE49-F238E27FC236}">
              <a16:creationId xmlns:a16="http://schemas.microsoft.com/office/drawing/2014/main" id="{00000000-0008-0000-0100-00009E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487" name="Shape 4">
          <a:extLst>
            <a:ext uri="{FF2B5EF4-FFF2-40B4-BE49-F238E27FC236}">
              <a16:creationId xmlns:a16="http://schemas.microsoft.com/office/drawing/2014/main" id="{00000000-0008-0000-0100-00009F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488" name="Shape 4">
          <a:extLst>
            <a:ext uri="{FF2B5EF4-FFF2-40B4-BE49-F238E27FC236}">
              <a16:creationId xmlns:a16="http://schemas.microsoft.com/office/drawing/2014/main" id="{00000000-0008-0000-0100-0000A0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489" name="Shape 4">
          <a:extLst>
            <a:ext uri="{FF2B5EF4-FFF2-40B4-BE49-F238E27FC236}">
              <a16:creationId xmlns:a16="http://schemas.microsoft.com/office/drawing/2014/main" id="{00000000-0008-0000-0100-0000A1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490" name="Shape 4">
          <a:extLst>
            <a:ext uri="{FF2B5EF4-FFF2-40B4-BE49-F238E27FC236}">
              <a16:creationId xmlns:a16="http://schemas.microsoft.com/office/drawing/2014/main" id="{00000000-0008-0000-0100-0000A2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491" name="Shape 4">
          <a:extLst>
            <a:ext uri="{FF2B5EF4-FFF2-40B4-BE49-F238E27FC236}">
              <a16:creationId xmlns:a16="http://schemas.microsoft.com/office/drawing/2014/main" id="{00000000-0008-0000-0100-0000A3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492" name="Shape 4">
          <a:extLst>
            <a:ext uri="{FF2B5EF4-FFF2-40B4-BE49-F238E27FC236}">
              <a16:creationId xmlns:a16="http://schemas.microsoft.com/office/drawing/2014/main" id="{00000000-0008-0000-0100-0000A4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493" name="Shape 4">
          <a:extLst>
            <a:ext uri="{FF2B5EF4-FFF2-40B4-BE49-F238E27FC236}">
              <a16:creationId xmlns:a16="http://schemas.microsoft.com/office/drawing/2014/main" id="{00000000-0008-0000-0100-0000A5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494" name="Shape 4">
          <a:extLst>
            <a:ext uri="{FF2B5EF4-FFF2-40B4-BE49-F238E27FC236}">
              <a16:creationId xmlns:a16="http://schemas.microsoft.com/office/drawing/2014/main" id="{00000000-0008-0000-0100-0000A6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495" name="Shape 4">
          <a:extLst>
            <a:ext uri="{FF2B5EF4-FFF2-40B4-BE49-F238E27FC236}">
              <a16:creationId xmlns:a16="http://schemas.microsoft.com/office/drawing/2014/main" id="{00000000-0008-0000-0100-0000A7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496" name="Shape 4">
          <a:extLst>
            <a:ext uri="{FF2B5EF4-FFF2-40B4-BE49-F238E27FC236}">
              <a16:creationId xmlns:a16="http://schemas.microsoft.com/office/drawing/2014/main" id="{00000000-0008-0000-0100-0000A8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497" name="Shape 4">
          <a:extLst>
            <a:ext uri="{FF2B5EF4-FFF2-40B4-BE49-F238E27FC236}">
              <a16:creationId xmlns:a16="http://schemas.microsoft.com/office/drawing/2014/main" id="{00000000-0008-0000-0100-0000A9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498" name="Shape 4">
          <a:extLst>
            <a:ext uri="{FF2B5EF4-FFF2-40B4-BE49-F238E27FC236}">
              <a16:creationId xmlns:a16="http://schemas.microsoft.com/office/drawing/2014/main" id="{00000000-0008-0000-0100-0000AA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499" name="Shape 4">
          <a:extLst>
            <a:ext uri="{FF2B5EF4-FFF2-40B4-BE49-F238E27FC236}">
              <a16:creationId xmlns:a16="http://schemas.microsoft.com/office/drawing/2014/main" id="{00000000-0008-0000-0100-0000AB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00" name="Shape 4">
          <a:extLst>
            <a:ext uri="{FF2B5EF4-FFF2-40B4-BE49-F238E27FC236}">
              <a16:creationId xmlns:a16="http://schemas.microsoft.com/office/drawing/2014/main" id="{00000000-0008-0000-0100-0000AC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01" name="Shape 4">
          <a:extLst>
            <a:ext uri="{FF2B5EF4-FFF2-40B4-BE49-F238E27FC236}">
              <a16:creationId xmlns:a16="http://schemas.microsoft.com/office/drawing/2014/main" id="{00000000-0008-0000-0100-0000AD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02" name="Shape 4">
          <a:extLst>
            <a:ext uri="{FF2B5EF4-FFF2-40B4-BE49-F238E27FC236}">
              <a16:creationId xmlns:a16="http://schemas.microsoft.com/office/drawing/2014/main" id="{00000000-0008-0000-0100-0000AE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03" name="Shape 4">
          <a:extLst>
            <a:ext uri="{FF2B5EF4-FFF2-40B4-BE49-F238E27FC236}">
              <a16:creationId xmlns:a16="http://schemas.microsoft.com/office/drawing/2014/main" id="{00000000-0008-0000-0100-0000AF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04" name="Shape 4">
          <a:extLst>
            <a:ext uri="{FF2B5EF4-FFF2-40B4-BE49-F238E27FC236}">
              <a16:creationId xmlns:a16="http://schemas.microsoft.com/office/drawing/2014/main" id="{00000000-0008-0000-0100-0000B0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05" name="Shape 4">
          <a:extLst>
            <a:ext uri="{FF2B5EF4-FFF2-40B4-BE49-F238E27FC236}">
              <a16:creationId xmlns:a16="http://schemas.microsoft.com/office/drawing/2014/main" id="{00000000-0008-0000-0100-0000B1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06" name="Shape 4">
          <a:extLst>
            <a:ext uri="{FF2B5EF4-FFF2-40B4-BE49-F238E27FC236}">
              <a16:creationId xmlns:a16="http://schemas.microsoft.com/office/drawing/2014/main" id="{00000000-0008-0000-0100-0000B2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07" name="Shape 4">
          <a:extLst>
            <a:ext uri="{FF2B5EF4-FFF2-40B4-BE49-F238E27FC236}">
              <a16:creationId xmlns:a16="http://schemas.microsoft.com/office/drawing/2014/main" id="{00000000-0008-0000-0100-0000B3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08" name="Shape 4">
          <a:extLst>
            <a:ext uri="{FF2B5EF4-FFF2-40B4-BE49-F238E27FC236}">
              <a16:creationId xmlns:a16="http://schemas.microsoft.com/office/drawing/2014/main" id="{00000000-0008-0000-0100-0000B4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09" name="Shape 4">
          <a:extLst>
            <a:ext uri="{FF2B5EF4-FFF2-40B4-BE49-F238E27FC236}">
              <a16:creationId xmlns:a16="http://schemas.microsoft.com/office/drawing/2014/main" id="{00000000-0008-0000-0100-0000B5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10" name="Shape 4">
          <a:extLst>
            <a:ext uri="{FF2B5EF4-FFF2-40B4-BE49-F238E27FC236}">
              <a16:creationId xmlns:a16="http://schemas.microsoft.com/office/drawing/2014/main" id="{00000000-0008-0000-0100-0000B6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11" name="Shape 4">
          <a:extLst>
            <a:ext uri="{FF2B5EF4-FFF2-40B4-BE49-F238E27FC236}">
              <a16:creationId xmlns:a16="http://schemas.microsoft.com/office/drawing/2014/main" id="{00000000-0008-0000-0100-0000B7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12" name="Shape 4">
          <a:extLst>
            <a:ext uri="{FF2B5EF4-FFF2-40B4-BE49-F238E27FC236}">
              <a16:creationId xmlns:a16="http://schemas.microsoft.com/office/drawing/2014/main" id="{00000000-0008-0000-0100-0000B8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13" name="Shape 4">
          <a:extLst>
            <a:ext uri="{FF2B5EF4-FFF2-40B4-BE49-F238E27FC236}">
              <a16:creationId xmlns:a16="http://schemas.microsoft.com/office/drawing/2014/main" id="{00000000-0008-0000-0100-0000B9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14" name="Shape 4">
          <a:extLst>
            <a:ext uri="{FF2B5EF4-FFF2-40B4-BE49-F238E27FC236}">
              <a16:creationId xmlns:a16="http://schemas.microsoft.com/office/drawing/2014/main" id="{00000000-0008-0000-0100-0000BA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15" name="Shape 4">
          <a:extLst>
            <a:ext uri="{FF2B5EF4-FFF2-40B4-BE49-F238E27FC236}">
              <a16:creationId xmlns:a16="http://schemas.microsoft.com/office/drawing/2014/main" id="{00000000-0008-0000-0100-0000BB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16" name="Shape 4">
          <a:extLst>
            <a:ext uri="{FF2B5EF4-FFF2-40B4-BE49-F238E27FC236}">
              <a16:creationId xmlns:a16="http://schemas.microsoft.com/office/drawing/2014/main" id="{00000000-0008-0000-0100-0000BC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17" name="Shape 4">
          <a:extLst>
            <a:ext uri="{FF2B5EF4-FFF2-40B4-BE49-F238E27FC236}">
              <a16:creationId xmlns:a16="http://schemas.microsoft.com/office/drawing/2014/main" id="{00000000-0008-0000-0100-0000BD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18" name="Shape 4">
          <a:extLst>
            <a:ext uri="{FF2B5EF4-FFF2-40B4-BE49-F238E27FC236}">
              <a16:creationId xmlns:a16="http://schemas.microsoft.com/office/drawing/2014/main" id="{00000000-0008-0000-0100-0000BE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19" name="Shape 4">
          <a:extLst>
            <a:ext uri="{FF2B5EF4-FFF2-40B4-BE49-F238E27FC236}">
              <a16:creationId xmlns:a16="http://schemas.microsoft.com/office/drawing/2014/main" id="{00000000-0008-0000-0100-0000BF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20" name="Shape 4">
          <a:extLst>
            <a:ext uri="{FF2B5EF4-FFF2-40B4-BE49-F238E27FC236}">
              <a16:creationId xmlns:a16="http://schemas.microsoft.com/office/drawing/2014/main" id="{00000000-0008-0000-0100-0000C0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21" name="Shape 4">
          <a:extLst>
            <a:ext uri="{FF2B5EF4-FFF2-40B4-BE49-F238E27FC236}">
              <a16:creationId xmlns:a16="http://schemas.microsoft.com/office/drawing/2014/main" id="{00000000-0008-0000-0100-0000C1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22" name="Shape 4">
          <a:extLst>
            <a:ext uri="{FF2B5EF4-FFF2-40B4-BE49-F238E27FC236}">
              <a16:creationId xmlns:a16="http://schemas.microsoft.com/office/drawing/2014/main" id="{00000000-0008-0000-0100-0000C2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23" name="Shape 4">
          <a:extLst>
            <a:ext uri="{FF2B5EF4-FFF2-40B4-BE49-F238E27FC236}">
              <a16:creationId xmlns:a16="http://schemas.microsoft.com/office/drawing/2014/main" id="{00000000-0008-0000-0100-0000C3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24" name="Shape 4">
          <a:extLst>
            <a:ext uri="{FF2B5EF4-FFF2-40B4-BE49-F238E27FC236}">
              <a16:creationId xmlns:a16="http://schemas.microsoft.com/office/drawing/2014/main" id="{00000000-0008-0000-0100-0000C4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25" name="Shape 4">
          <a:extLst>
            <a:ext uri="{FF2B5EF4-FFF2-40B4-BE49-F238E27FC236}">
              <a16:creationId xmlns:a16="http://schemas.microsoft.com/office/drawing/2014/main" id="{00000000-0008-0000-0100-0000C5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26" name="Shape 4">
          <a:extLst>
            <a:ext uri="{FF2B5EF4-FFF2-40B4-BE49-F238E27FC236}">
              <a16:creationId xmlns:a16="http://schemas.microsoft.com/office/drawing/2014/main" id="{00000000-0008-0000-0100-0000C6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27" name="Shape 4">
          <a:extLst>
            <a:ext uri="{FF2B5EF4-FFF2-40B4-BE49-F238E27FC236}">
              <a16:creationId xmlns:a16="http://schemas.microsoft.com/office/drawing/2014/main" id="{00000000-0008-0000-0100-0000C7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28" name="Shape 4">
          <a:extLst>
            <a:ext uri="{FF2B5EF4-FFF2-40B4-BE49-F238E27FC236}">
              <a16:creationId xmlns:a16="http://schemas.microsoft.com/office/drawing/2014/main" id="{00000000-0008-0000-0100-0000C8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29" name="Shape 4">
          <a:extLst>
            <a:ext uri="{FF2B5EF4-FFF2-40B4-BE49-F238E27FC236}">
              <a16:creationId xmlns:a16="http://schemas.microsoft.com/office/drawing/2014/main" id="{00000000-0008-0000-0100-0000C9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30" name="Shape 4">
          <a:extLst>
            <a:ext uri="{FF2B5EF4-FFF2-40B4-BE49-F238E27FC236}">
              <a16:creationId xmlns:a16="http://schemas.microsoft.com/office/drawing/2014/main" id="{00000000-0008-0000-0100-0000CA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31" name="Shape 4">
          <a:extLst>
            <a:ext uri="{FF2B5EF4-FFF2-40B4-BE49-F238E27FC236}">
              <a16:creationId xmlns:a16="http://schemas.microsoft.com/office/drawing/2014/main" id="{00000000-0008-0000-0100-0000CB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32" name="Shape 4">
          <a:extLst>
            <a:ext uri="{FF2B5EF4-FFF2-40B4-BE49-F238E27FC236}">
              <a16:creationId xmlns:a16="http://schemas.microsoft.com/office/drawing/2014/main" id="{00000000-0008-0000-0100-0000CC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33" name="Shape 4">
          <a:extLst>
            <a:ext uri="{FF2B5EF4-FFF2-40B4-BE49-F238E27FC236}">
              <a16:creationId xmlns:a16="http://schemas.microsoft.com/office/drawing/2014/main" id="{00000000-0008-0000-0100-0000CD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34" name="Shape 4">
          <a:extLst>
            <a:ext uri="{FF2B5EF4-FFF2-40B4-BE49-F238E27FC236}">
              <a16:creationId xmlns:a16="http://schemas.microsoft.com/office/drawing/2014/main" id="{00000000-0008-0000-0100-0000CE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35" name="Shape 4">
          <a:extLst>
            <a:ext uri="{FF2B5EF4-FFF2-40B4-BE49-F238E27FC236}">
              <a16:creationId xmlns:a16="http://schemas.microsoft.com/office/drawing/2014/main" id="{00000000-0008-0000-0100-0000CF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36" name="Shape 4">
          <a:extLst>
            <a:ext uri="{FF2B5EF4-FFF2-40B4-BE49-F238E27FC236}">
              <a16:creationId xmlns:a16="http://schemas.microsoft.com/office/drawing/2014/main" id="{00000000-0008-0000-0100-0000D0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37" name="Shape 4">
          <a:extLst>
            <a:ext uri="{FF2B5EF4-FFF2-40B4-BE49-F238E27FC236}">
              <a16:creationId xmlns:a16="http://schemas.microsoft.com/office/drawing/2014/main" id="{00000000-0008-0000-0100-0000D1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38" name="Shape 4">
          <a:extLst>
            <a:ext uri="{FF2B5EF4-FFF2-40B4-BE49-F238E27FC236}">
              <a16:creationId xmlns:a16="http://schemas.microsoft.com/office/drawing/2014/main" id="{00000000-0008-0000-0100-0000D2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39" name="Shape 4">
          <a:extLst>
            <a:ext uri="{FF2B5EF4-FFF2-40B4-BE49-F238E27FC236}">
              <a16:creationId xmlns:a16="http://schemas.microsoft.com/office/drawing/2014/main" id="{00000000-0008-0000-0100-0000D3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40" name="Shape 4">
          <a:extLst>
            <a:ext uri="{FF2B5EF4-FFF2-40B4-BE49-F238E27FC236}">
              <a16:creationId xmlns:a16="http://schemas.microsoft.com/office/drawing/2014/main" id="{00000000-0008-0000-0100-0000D4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41" name="Shape 4">
          <a:extLst>
            <a:ext uri="{FF2B5EF4-FFF2-40B4-BE49-F238E27FC236}">
              <a16:creationId xmlns:a16="http://schemas.microsoft.com/office/drawing/2014/main" id="{00000000-0008-0000-0100-0000D5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42" name="Shape 4">
          <a:extLst>
            <a:ext uri="{FF2B5EF4-FFF2-40B4-BE49-F238E27FC236}">
              <a16:creationId xmlns:a16="http://schemas.microsoft.com/office/drawing/2014/main" id="{00000000-0008-0000-0100-0000D6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43" name="Shape 4">
          <a:extLst>
            <a:ext uri="{FF2B5EF4-FFF2-40B4-BE49-F238E27FC236}">
              <a16:creationId xmlns:a16="http://schemas.microsoft.com/office/drawing/2014/main" id="{00000000-0008-0000-0100-0000D7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44" name="Shape 4">
          <a:extLst>
            <a:ext uri="{FF2B5EF4-FFF2-40B4-BE49-F238E27FC236}">
              <a16:creationId xmlns:a16="http://schemas.microsoft.com/office/drawing/2014/main" id="{00000000-0008-0000-0100-0000D8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45" name="Shape 4">
          <a:extLst>
            <a:ext uri="{FF2B5EF4-FFF2-40B4-BE49-F238E27FC236}">
              <a16:creationId xmlns:a16="http://schemas.microsoft.com/office/drawing/2014/main" id="{00000000-0008-0000-0100-0000D9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46" name="Shape 4">
          <a:extLst>
            <a:ext uri="{FF2B5EF4-FFF2-40B4-BE49-F238E27FC236}">
              <a16:creationId xmlns:a16="http://schemas.microsoft.com/office/drawing/2014/main" id="{00000000-0008-0000-0100-0000DA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47" name="Shape 4">
          <a:extLst>
            <a:ext uri="{FF2B5EF4-FFF2-40B4-BE49-F238E27FC236}">
              <a16:creationId xmlns:a16="http://schemas.microsoft.com/office/drawing/2014/main" id="{00000000-0008-0000-0100-0000DB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48" name="Shape 4">
          <a:extLst>
            <a:ext uri="{FF2B5EF4-FFF2-40B4-BE49-F238E27FC236}">
              <a16:creationId xmlns:a16="http://schemas.microsoft.com/office/drawing/2014/main" id="{00000000-0008-0000-0100-0000DC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49" name="Shape 4">
          <a:extLst>
            <a:ext uri="{FF2B5EF4-FFF2-40B4-BE49-F238E27FC236}">
              <a16:creationId xmlns:a16="http://schemas.microsoft.com/office/drawing/2014/main" id="{00000000-0008-0000-0100-0000DD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50" name="Shape 4">
          <a:extLst>
            <a:ext uri="{FF2B5EF4-FFF2-40B4-BE49-F238E27FC236}">
              <a16:creationId xmlns:a16="http://schemas.microsoft.com/office/drawing/2014/main" id="{00000000-0008-0000-0100-0000DE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51" name="Shape 4">
          <a:extLst>
            <a:ext uri="{FF2B5EF4-FFF2-40B4-BE49-F238E27FC236}">
              <a16:creationId xmlns:a16="http://schemas.microsoft.com/office/drawing/2014/main" id="{00000000-0008-0000-0100-0000DF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52" name="Shape 4">
          <a:extLst>
            <a:ext uri="{FF2B5EF4-FFF2-40B4-BE49-F238E27FC236}">
              <a16:creationId xmlns:a16="http://schemas.microsoft.com/office/drawing/2014/main" id="{00000000-0008-0000-0100-0000E0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53" name="Shape 4">
          <a:extLst>
            <a:ext uri="{FF2B5EF4-FFF2-40B4-BE49-F238E27FC236}">
              <a16:creationId xmlns:a16="http://schemas.microsoft.com/office/drawing/2014/main" id="{00000000-0008-0000-0100-0000E1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54" name="Shape 4">
          <a:extLst>
            <a:ext uri="{FF2B5EF4-FFF2-40B4-BE49-F238E27FC236}">
              <a16:creationId xmlns:a16="http://schemas.microsoft.com/office/drawing/2014/main" id="{00000000-0008-0000-0100-0000E2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55" name="Shape 4">
          <a:extLst>
            <a:ext uri="{FF2B5EF4-FFF2-40B4-BE49-F238E27FC236}">
              <a16:creationId xmlns:a16="http://schemas.microsoft.com/office/drawing/2014/main" id="{00000000-0008-0000-0100-0000E3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56" name="Shape 4">
          <a:extLst>
            <a:ext uri="{FF2B5EF4-FFF2-40B4-BE49-F238E27FC236}">
              <a16:creationId xmlns:a16="http://schemas.microsoft.com/office/drawing/2014/main" id="{00000000-0008-0000-0100-0000E4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57" name="Shape 4">
          <a:extLst>
            <a:ext uri="{FF2B5EF4-FFF2-40B4-BE49-F238E27FC236}">
              <a16:creationId xmlns:a16="http://schemas.microsoft.com/office/drawing/2014/main" id="{00000000-0008-0000-0100-0000E5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58" name="Shape 4">
          <a:extLst>
            <a:ext uri="{FF2B5EF4-FFF2-40B4-BE49-F238E27FC236}">
              <a16:creationId xmlns:a16="http://schemas.microsoft.com/office/drawing/2014/main" id="{00000000-0008-0000-0100-0000E6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59" name="Shape 4">
          <a:extLst>
            <a:ext uri="{FF2B5EF4-FFF2-40B4-BE49-F238E27FC236}">
              <a16:creationId xmlns:a16="http://schemas.microsoft.com/office/drawing/2014/main" id="{00000000-0008-0000-0100-0000E7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60" name="Shape 4">
          <a:extLst>
            <a:ext uri="{FF2B5EF4-FFF2-40B4-BE49-F238E27FC236}">
              <a16:creationId xmlns:a16="http://schemas.microsoft.com/office/drawing/2014/main" id="{00000000-0008-0000-0100-0000E8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61" name="Shape 4">
          <a:extLst>
            <a:ext uri="{FF2B5EF4-FFF2-40B4-BE49-F238E27FC236}">
              <a16:creationId xmlns:a16="http://schemas.microsoft.com/office/drawing/2014/main" id="{00000000-0008-0000-0100-0000E9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62" name="Shape 4">
          <a:extLst>
            <a:ext uri="{FF2B5EF4-FFF2-40B4-BE49-F238E27FC236}">
              <a16:creationId xmlns:a16="http://schemas.microsoft.com/office/drawing/2014/main" id="{00000000-0008-0000-0100-0000EA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63" name="Shape 4">
          <a:extLst>
            <a:ext uri="{FF2B5EF4-FFF2-40B4-BE49-F238E27FC236}">
              <a16:creationId xmlns:a16="http://schemas.microsoft.com/office/drawing/2014/main" id="{00000000-0008-0000-0100-0000EB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64" name="Shape 4">
          <a:extLst>
            <a:ext uri="{FF2B5EF4-FFF2-40B4-BE49-F238E27FC236}">
              <a16:creationId xmlns:a16="http://schemas.microsoft.com/office/drawing/2014/main" id="{00000000-0008-0000-0100-0000EC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65" name="Shape 4">
          <a:extLst>
            <a:ext uri="{FF2B5EF4-FFF2-40B4-BE49-F238E27FC236}">
              <a16:creationId xmlns:a16="http://schemas.microsoft.com/office/drawing/2014/main" id="{00000000-0008-0000-0100-0000ED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66" name="Shape 4">
          <a:extLst>
            <a:ext uri="{FF2B5EF4-FFF2-40B4-BE49-F238E27FC236}">
              <a16:creationId xmlns:a16="http://schemas.microsoft.com/office/drawing/2014/main" id="{00000000-0008-0000-0100-0000EE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67" name="Shape 4">
          <a:extLst>
            <a:ext uri="{FF2B5EF4-FFF2-40B4-BE49-F238E27FC236}">
              <a16:creationId xmlns:a16="http://schemas.microsoft.com/office/drawing/2014/main" id="{00000000-0008-0000-0100-0000EF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68" name="Shape 4">
          <a:extLst>
            <a:ext uri="{FF2B5EF4-FFF2-40B4-BE49-F238E27FC236}">
              <a16:creationId xmlns:a16="http://schemas.microsoft.com/office/drawing/2014/main" id="{00000000-0008-0000-0100-0000F0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69" name="Shape 4">
          <a:extLst>
            <a:ext uri="{FF2B5EF4-FFF2-40B4-BE49-F238E27FC236}">
              <a16:creationId xmlns:a16="http://schemas.microsoft.com/office/drawing/2014/main" id="{00000000-0008-0000-0100-0000F1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70" name="Shape 4">
          <a:extLst>
            <a:ext uri="{FF2B5EF4-FFF2-40B4-BE49-F238E27FC236}">
              <a16:creationId xmlns:a16="http://schemas.microsoft.com/office/drawing/2014/main" id="{00000000-0008-0000-0100-0000F2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71" name="Shape 4">
          <a:extLst>
            <a:ext uri="{FF2B5EF4-FFF2-40B4-BE49-F238E27FC236}">
              <a16:creationId xmlns:a16="http://schemas.microsoft.com/office/drawing/2014/main" id="{00000000-0008-0000-0100-0000F3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72" name="Shape 4">
          <a:extLst>
            <a:ext uri="{FF2B5EF4-FFF2-40B4-BE49-F238E27FC236}">
              <a16:creationId xmlns:a16="http://schemas.microsoft.com/office/drawing/2014/main" id="{00000000-0008-0000-0100-0000F4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73" name="Shape 4">
          <a:extLst>
            <a:ext uri="{FF2B5EF4-FFF2-40B4-BE49-F238E27FC236}">
              <a16:creationId xmlns:a16="http://schemas.microsoft.com/office/drawing/2014/main" id="{00000000-0008-0000-0100-0000F5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74" name="Shape 4">
          <a:extLst>
            <a:ext uri="{FF2B5EF4-FFF2-40B4-BE49-F238E27FC236}">
              <a16:creationId xmlns:a16="http://schemas.microsoft.com/office/drawing/2014/main" id="{00000000-0008-0000-0100-0000F6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75" name="Shape 4">
          <a:extLst>
            <a:ext uri="{FF2B5EF4-FFF2-40B4-BE49-F238E27FC236}">
              <a16:creationId xmlns:a16="http://schemas.microsoft.com/office/drawing/2014/main" id="{00000000-0008-0000-0100-0000F7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76" name="Shape 4">
          <a:extLst>
            <a:ext uri="{FF2B5EF4-FFF2-40B4-BE49-F238E27FC236}">
              <a16:creationId xmlns:a16="http://schemas.microsoft.com/office/drawing/2014/main" id="{00000000-0008-0000-0100-0000F8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77" name="Shape 4">
          <a:extLst>
            <a:ext uri="{FF2B5EF4-FFF2-40B4-BE49-F238E27FC236}">
              <a16:creationId xmlns:a16="http://schemas.microsoft.com/office/drawing/2014/main" id="{00000000-0008-0000-0100-0000F9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78" name="Shape 4">
          <a:extLst>
            <a:ext uri="{FF2B5EF4-FFF2-40B4-BE49-F238E27FC236}">
              <a16:creationId xmlns:a16="http://schemas.microsoft.com/office/drawing/2014/main" id="{00000000-0008-0000-0100-0000FA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79" name="Shape 4">
          <a:extLst>
            <a:ext uri="{FF2B5EF4-FFF2-40B4-BE49-F238E27FC236}">
              <a16:creationId xmlns:a16="http://schemas.microsoft.com/office/drawing/2014/main" id="{00000000-0008-0000-0100-0000FB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80" name="Shape 4">
          <a:extLst>
            <a:ext uri="{FF2B5EF4-FFF2-40B4-BE49-F238E27FC236}">
              <a16:creationId xmlns:a16="http://schemas.microsoft.com/office/drawing/2014/main" id="{00000000-0008-0000-0100-0000FC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81" name="Shape 4">
          <a:extLst>
            <a:ext uri="{FF2B5EF4-FFF2-40B4-BE49-F238E27FC236}">
              <a16:creationId xmlns:a16="http://schemas.microsoft.com/office/drawing/2014/main" id="{00000000-0008-0000-0100-0000FD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82" name="Shape 4">
          <a:extLst>
            <a:ext uri="{FF2B5EF4-FFF2-40B4-BE49-F238E27FC236}">
              <a16:creationId xmlns:a16="http://schemas.microsoft.com/office/drawing/2014/main" id="{00000000-0008-0000-0100-0000FE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83" name="Shape 4">
          <a:extLst>
            <a:ext uri="{FF2B5EF4-FFF2-40B4-BE49-F238E27FC236}">
              <a16:creationId xmlns:a16="http://schemas.microsoft.com/office/drawing/2014/main" id="{00000000-0008-0000-0100-0000FF0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84" name="Shape 4">
          <a:extLst>
            <a:ext uri="{FF2B5EF4-FFF2-40B4-BE49-F238E27FC236}">
              <a16:creationId xmlns:a16="http://schemas.microsoft.com/office/drawing/2014/main" id="{00000000-0008-0000-0100-000000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85" name="Shape 4">
          <a:extLst>
            <a:ext uri="{FF2B5EF4-FFF2-40B4-BE49-F238E27FC236}">
              <a16:creationId xmlns:a16="http://schemas.microsoft.com/office/drawing/2014/main" id="{00000000-0008-0000-0100-000001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86" name="Shape 4">
          <a:extLst>
            <a:ext uri="{FF2B5EF4-FFF2-40B4-BE49-F238E27FC236}">
              <a16:creationId xmlns:a16="http://schemas.microsoft.com/office/drawing/2014/main" id="{00000000-0008-0000-0100-000002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87" name="Shape 4">
          <a:extLst>
            <a:ext uri="{FF2B5EF4-FFF2-40B4-BE49-F238E27FC236}">
              <a16:creationId xmlns:a16="http://schemas.microsoft.com/office/drawing/2014/main" id="{00000000-0008-0000-0100-000003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88" name="Shape 4">
          <a:extLst>
            <a:ext uri="{FF2B5EF4-FFF2-40B4-BE49-F238E27FC236}">
              <a16:creationId xmlns:a16="http://schemas.microsoft.com/office/drawing/2014/main" id="{00000000-0008-0000-0100-000004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89" name="Shape 4">
          <a:extLst>
            <a:ext uri="{FF2B5EF4-FFF2-40B4-BE49-F238E27FC236}">
              <a16:creationId xmlns:a16="http://schemas.microsoft.com/office/drawing/2014/main" id="{00000000-0008-0000-0100-000005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90" name="Shape 4">
          <a:extLst>
            <a:ext uri="{FF2B5EF4-FFF2-40B4-BE49-F238E27FC236}">
              <a16:creationId xmlns:a16="http://schemas.microsoft.com/office/drawing/2014/main" id="{00000000-0008-0000-0100-000006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91" name="Shape 4">
          <a:extLst>
            <a:ext uri="{FF2B5EF4-FFF2-40B4-BE49-F238E27FC236}">
              <a16:creationId xmlns:a16="http://schemas.microsoft.com/office/drawing/2014/main" id="{00000000-0008-0000-0100-000007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92" name="Shape 4">
          <a:extLst>
            <a:ext uri="{FF2B5EF4-FFF2-40B4-BE49-F238E27FC236}">
              <a16:creationId xmlns:a16="http://schemas.microsoft.com/office/drawing/2014/main" id="{00000000-0008-0000-0100-000008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93" name="Shape 4">
          <a:extLst>
            <a:ext uri="{FF2B5EF4-FFF2-40B4-BE49-F238E27FC236}">
              <a16:creationId xmlns:a16="http://schemas.microsoft.com/office/drawing/2014/main" id="{00000000-0008-0000-0100-000009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94" name="Shape 4">
          <a:extLst>
            <a:ext uri="{FF2B5EF4-FFF2-40B4-BE49-F238E27FC236}">
              <a16:creationId xmlns:a16="http://schemas.microsoft.com/office/drawing/2014/main" id="{00000000-0008-0000-0100-00000A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95" name="Shape 4">
          <a:extLst>
            <a:ext uri="{FF2B5EF4-FFF2-40B4-BE49-F238E27FC236}">
              <a16:creationId xmlns:a16="http://schemas.microsoft.com/office/drawing/2014/main" id="{00000000-0008-0000-0100-00000B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96" name="Shape 4">
          <a:extLst>
            <a:ext uri="{FF2B5EF4-FFF2-40B4-BE49-F238E27FC236}">
              <a16:creationId xmlns:a16="http://schemas.microsoft.com/office/drawing/2014/main" id="{00000000-0008-0000-0100-00000C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97" name="Shape 4">
          <a:extLst>
            <a:ext uri="{FF2B5EF4-FFF2-40B4-BE49-F238E27FC236}">
              <a16:creationId xmlns:a16="http://schemas.microsoft.com/office/drawing/2014/main" id="{00000000-0008-0000-0100-00000D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98" name="Shape 4">
          <a:extLst>
            <a:ext uri="{FF2B5EF4-FFF2-40B4-BE49-F238E27FC236}">
              <a16:creationId xmlns:a16="http://schemas.microsoft.com/office/drawing/2014/main" id="{00000000-0008-0000-0100-00000E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599" name="Shape 4">
          <a:extLst>
            <a:ext uri="{FF2B5EF4-FFF2-40B4-BE49-F238E27FC236}">
              <a16:creationId xmlns:a16="http://schemas.microsoft.com/office/drawing/2014/main" id="{00000000-0008-0000-0100-00000F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00" name="Shape 4">
          <a:extLst>
            <a:ext uri="{FF2B5EF4-FFF2-40B4-BE49-F238E27FC236}">
              <a16:creationId xmlns:a16="http://schemas.microsoft.com/office/drawing/2014/main" id="{00000000-0008-0000-0100-000010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01" name="Shape 4">
          <a:extLst>
            <a:ext uri="{FF2B5EF4-FFF2-40B4-BE49-F238E27FC236}">
              <a16:creationId xmlns:a16="http://schemas.microsoft.com/office/drawing/2014/main" id="{00000000-0008-0000-0100-000011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02" name="Shape 4">
          <a:extLst>
            <a:ext uri="{FF2B5EF4-FFF2-40B4-BE49-F238E27FC236}">
              <a16:creationId xmlns:a16="http://schemas.microsoft.com/office/drawing/2014/main" id="{00000000-0008-0000-0100-000012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03" name="Shape 4">
          <a:extLst>
            <a:ext uri="{FF2B5EF4-FFF2-40B4-BE49-F238E27FC236}">
              <a16:creationId xmlns:a16="http://schemas.microsoft.com/office/drawing/2014/main" id="{00000000-0008-0000-0100-000013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04" name="Shape 4">
          <a:extLst>
            <a:ext uri="{FF2B5EF4-FFF2-40B4-BE49-F238E27FC236}">
              <a16:creationId xmlns:a16="http://schemas.microsoft.com/office/drawing/2014/main" id="{00000000-0008-0000-0100-000014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05" name="Shape 4">
          <a:extLst>
            <a:ext uri="{FF2B5EF4-FFF2-40B4-BE49-F238E27FC236}">
              <a16:creationId xmlns:a16="http://schemas.microsoft.com/office/drawing/2014/main" id="{00000000-0008-0000-0100-000015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06" name="Shape 4">
          <a:extLst>
            <a:ext uri="{FF2B5EF4-FFF2-40B4-BE49-F238E27FC236}">
              <a16:creationId xmlns:a16="http://schemas.microsoft.com/office/drawing/2014/main" id="{00000000-0008-0000-0100-000016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07" name="Shape 4">
          <a:extLst>
            <a:ext uri="{FF2B5EF4-FFF2-40B4-BE49-F238E27FC236}">
              <a16:creationId xmlns:a16="http://schemas.microsoft.com/office/drawing/2014/main" id="{00000000-0008-0000-0100-000017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08" name="Shape 4">
          <a:extLst>
            <a:ext uri="{FF2B5EF4-FFF2-40B4-BE49-F238E27FC236}">
              <a16:creationId xmlns:a16="http://schemas.microsoft.com/office/drawing/2014/main" id="{00000000-0008-0000-0100-000018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09" name="Shape 4">
          <a:extLst>
            <a:ext uri="{FF2B5EF4-FFF2-40B4-BE49-F238E27FC236}">
              <a16:creationId xmlns:a16="http://schemas.microsoft.com/office/drawing/2014/main" id="{00000000-0008-0000-0100-000019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10" name="Shape 4">
          <a:extLst>
            <a:ext uri="{FF2B5EF4-FFF2-40B4-BE49-F238E27FC236}">
              <a16:creationId xmlns:a16="http://schemas.microsoft.com/office/drawing/2014/main" id="{00000000-0008-0000-0100-00001A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11" name="Shape 4">
          <a:extLst>
            <a:ext uri="{FF2B5EF4-FFF2-40B4-BE49-F238E27FC236}">
              <a16:creationId xmlns:a16="http://schemas.microsoft.com/office/drawing/2014/main" id="{00000000-0008-0000-0100-00001B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12" name="Shape 4">
          <a:extLst>
            <a:ext uri="{FF2B5EF4-FFF2-40B4-BE49-F238E27FC236}">
              <a16:creationId xmlns:a16="http://schemas.microsoft.com/office/drawing/2014/main" id="{00000000-0008-0000-0100-00001C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13" name="Shape 4">
          <a:extLst>
            <a:ext uri="{FF2B5EF4-FFF2-40B4-BE49-F238E27FC236}">
              <a16:creationId xmlns:a16="http://schemas.microsoft.com/office/drawing/2014/main" id="{00000000-0008-0000-0100-00001D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14" name="Shape 4">
          <a:extLst>
            <a:ext uri="{FF2B5EF4-FFF2-40B4-BE49-F238E27FC236}">
              <a16:creationId xmlns:a16="http://schemas.microsoft.com/office/drawing/2014/main" id="{00000000-0008-0000-0100-00001E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15" name="Shape 4">
          <a:extLst>
            <a:ext uri="{FF2B5EF4-FFF2-40B4-BE49-F238E27FC236}">
              <a16:creationId xmlns:a16="http://schemas.microsoft.com/office/drawing/2014/main" id="{00000000-0008-0000-0100-00001F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16" name="Shape 4">
          <a:extLst>
            <a:ext uri="{FF2B5EF4-FFF2-40B4-BE49-F238E27FC236}">
              <a16:creationId xmlns:a16="http://schemas.microsoft.com/office/drawing/2014/main" id="{00000000-0008-0000-0100-000020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17" name="Shape 4">
          <a:extLst>
            <a:ext uri="{FF2B5EF4-FFF2-40B4-BE49-F238E27FC236}">
              <a16:creationId xmlns:a16="http://schemas.microsoft.com/office/drawing/2014/main" id="{00000000-0008-0000-0100-000021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18" name="Shape 4">
          <a:extLst>
            <a:ext uri="{FF2B5EF4-FFF2-40B4-BE49-F238E27FC236}">
              <a16:creationId xmlns:a16="http://schemas.microsoft.com/office/drawing/2014/main" id="{00000000-0008-0000-0100-000022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19" name="Shape 4">
          <a:extLst>
            <a:ext uri="{FF2B5EF4-FFF2-40B4-BE49-F238E27FC236}">
              <a16:creationId xmlns:a16="http://schemas.microsoft.com/office/drawing/2014/main" id="{00000000-0008-0000-0100-000023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20" name="Shape 4">
          <a:extLst>
            <a:ext uri="{FF2B5EF4-FFF2-40B4-BE49-F238E27FC236}">
              <a16:creationId xmlns:a16="http://schemas.microsoft.com/office/drawing/2014/main" id="{00000000-0008-0000-0100-000024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21" name="Shape 4">
          <a:extLst>
            <a:ext uri="{FF2B5EF4-FFF2-40B4-BE49-F238E27FC236}">
              <a16:creationId xmlns:a16="http://schemas.microsoft.com/office/drawing/2014/main" id="{00000000-0008-0000-0100-000025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22" name="Shape 4">
          <a:extLst>
            <a:ext uri="{FF2B5EF4-FFF2-40B4-BE49-F238E27FC236}">
              <a16:creationId xmlns:a16="http://schemas.microsoft.com/office/drawing/2014/main" id="{00000000-0008-0000-0100-000026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23" name="Shape 4">
          <a:extLst>
            <a:ext uri="{FF2B5EF4-FFF2-40B4-BE49-F238E27FC236}">
              <a16:creationId xmlns:a16="http://schemas.microsoft.com/office/drawing/2014/main" id="{00000000-0008-0000-0100-000027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24" name="Shape 4">
          <a:extLst>
            <a:ext uri="{FF2B5EF4-FFF2-40B4-BE49-F238E27FC236}">
              <a16:creationId xmlns:a16="http://schemas.microsoft.com/office/drawing/2014/main" id="{00000000-0008-0000-0100-000028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25" name="Shape 4">
          <a:extLst>
            <a:ext uri="{FF2B5EF4-FFF2-40B4-BE49-F238E27FC236}">
              <a16:creationId xmlns:a16="http://schemas.microsoft.com/office/drawing/2014/main" id="{00000000-0008-0000-0100-000029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26" name="Shape 4">
          <a:extLst>
            <a:ext uri="{FF2B5EF4-FFF2-40B4-BE49-F238E27FC236}">
              <a16:creationId xmlns:a16="http://schemas.microsoft.com/office/drawing/2014/main" id="{00000000-0008-0000-0100-00002A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27" name="Shape 4">
          <a:extLst>
            <a:ext uri="{FF2B5EF4-FFF2-40B4-BE49-F238E27FC236}">
              <a16:creationId xmlns:a16="http://schemas.microsoft.com/office/drawing/2014/main" id="{00000000-0008-0000-0100-00002B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28" name="Shape 4">
          <a:extLst>
            <a:ext uri="{FF2B5EF4-FFF2-40B4-BE49-F238E27FC236}">
              <a16:creationId xmlns:a16="http://schemas.microsoft.com/office/drawing/2014/main" id="{00000000-0008-0000-0100-00002C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29" name="Shape 4">
          <a:extLst>
            <a:ext uri="{FF2B5EF4-FFF2-40B4-BE49-F238E27FC236}">
              <a16:creationId xmlns:a16="http://schemas.microsoft.com/office/drawing/2014/main" id="{00000000-0008-0000-0100-00002D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30" name="Shape 4">
          <a:extLst>
            <a:ext uri="{FF2B5EF4-FFF2-40B4-BE49-F238E27FC236}">
              <a16:creationId xmlns:a16="http://schemas.microsoft.com/office/drawing/2014/main" id="{00000000-0008-0000-0100-00002E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31" name="Shape 4">
          <a:extLst>
            <a:ext uri="{FF2B5EF4-FFF2-40B4-BE49-F238E27FC236}">
              <a16:creationId xmlns:a16="http://schemas.microsoft.com/office/drawing/2014/main" id="{00000000-0008-0000-0100-00002F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32" name="Shape 4">
          <a:extLst>
            <a:ext uri="{FF2B5EF4-FFF2-40B4-BE49-F238E27FC236}">
              <a16:creationId xmlns:a16="http://schemas.microsoft.com/office/drawing/2014/main" id="{00000000-0008-0000-0100-000030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33" name="Shape 4">
          <a:extLst>
            <a:ext uri="{FF2B5EF4-FFF2-40B4-BE49-F238E27FC236}">
              <a16:creationId xmlns:a16="http://schemas.microsoft.com/office/drawing/2014/main" id="{00000000-0008-0000-0100-000031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34" name="Shape 4">
          <a:extLst>
            <a:ext uri="{FF2B5EF4-FFF2-40B4-BE49-F238E27FC236}">
              <a16:creationId xmlns:a16="http://schemas.microsoft.com/office/drawing/2014/main" id="{00000000-0008-0000-0100-000032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35" name="Shape 4">
          <a:extLst>
            <a:ext uri="{FF2B5EF4-FFF2-40B4-BE49-F238E27FC236}">
              <a16:creationId xmlns:a16="http://schemas.microsoft.com/office/drawing/2014/main" id="{00000000-0008-0000-0100-000033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36" name="Shape 4">
          <a:extLst>
            <a:ext uri="{FF2B5EF4-FFF2-40B4-BE49-F238E27FC236}">
              <a16:creationId xmlns:a16="http://schemas.microsoft.com/office/drawing/2014/main" id="{00000000-0008-0000-0100-000034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37" name="Shape 4">
          <a:extLst>
            <a:ext uri="{FF2B5EF4-FFF2-40B4-BE49-F238E27FC236}">
              <a16:creationId xmlns:a16="http://schemas.microsoft.com/office/drawing/2014/main" id="{00000000-0008-0000-0100-000035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38" name="Shape 4">
          <a:extLst>
            <a:ext uri="{FF2B5EF4-FFF2-40B4-BE49-F238E27FC236}">
              <a16:creationId xmlns:a16="http://schemas.microsoft.com/office/drawing/2014/main" id="{00000000-0008-0000-0100-000036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39" name="Shape 4">
          <a:extLst>
            <a:ext uri="{FF2B5EF4-FFF2-40B4-BE49-F238E27FC236}">
              <a16:creationId xmlns:a16="http://schemas.microsoft.com/office/drawing/2014/main" id="{00000000-0008-0000-0100-000037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40" name="Shape 4">
          <a:extLst>
            <a:ext uri="{FF2B5EF4-FFF2-40B4-BE49-F238E27FC236}">
              <a16:creationId xmlns:a16="http://schemas.microsoft.com/office/drawing/2014/main" id="{00000000-0008-0000-0100-000038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41" name="Shape 4">
          <a:extLst>
            <a:ext uri="{FF2B5EF4-FFF2-40B4-BE49-F238E27FC236}">
              <a16:creationId xmlns:a16="http://schemas.microsoft.com/office/drawing/2014/main" id="{00000000-0008-0000-0100-000039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42" name="Shape 4">
          <a:extLst>
            <a:ext uri="{FF2B5EF4-FFF2-40B4-BE49-F238E27FC236}">
              <a16:creationId xmlns:a16="http://schemas.microsoft.com/office/drawing/2014/main" id="{00000000-0008-0000-0100-00003A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43" name="Shape 4">
          <a:extLst>
            <a:ext uri="{FF2B5EF4-FFF2-40B4-BE49-F238E27FC236}">
              <a16:creationId xmlns:a16="http://schemas.microsoft.com/office/drawing/2014/main" id="{00000000-0008-0000-0100-00003B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44" name="Shape 4">
          <a:extLst>
            <a:ext uri="{FF2B5EF4-FFF2-40B4-BE49-F238E27FC236}">
              <a16:creationId xmlns:a16="http://schemas.microsoft.com/office/drawing/2014/main" id="{00000000-0008-0000-0100-00003C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45" name="Shape 4">
          <a:extLst>
            <a:ext uri="{FF2B5EF4-FFF2-40B4-BE49-F238E27FC236}">
              <a16:creationId xmlns:a16="http://schemas.microsoft.com/office/drawing/2014/main" id="{00000000-0008-0000-0100-00003D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46" name="Shape 4">
          <a:extLst>
            <a:ext uri="{FF2B5EF4-FFF2-40B4-BE49-F238E27FC236}">
              <a16:creationId xmlns:a16="http://schemas.microsoft.com/office/drawing/2014/main" id="{00000000-0008-0000-0100-00003E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47" name="Shape 4">
          <a:extLst>
            <a:ext uri="{FF2B5EF4-FFF2-40B4-BE49-F238E27FC236}">
              <a16:creationId xmlns:a16="http://schemas.microsoft.com/office/drawing/2014/main" id="{00000000-0008-0000-0100-00003F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48" name="Shape 4">
          <a:extLst>
            <a:ext uri="{FF2B5EF4-FFF2-40B4-BE49-F238E27FC236}">
              <a16:creationId xmlns:a16="http://schemas.microsoft.com/office/drawing/2014/main" id="{00000000-0008-0000-0100-000040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49" name="Shape 4">
          <a:extLst>
            <a:ext uri="{FF2B5EF4-FFF2-40B4-BE49-F238E27FC236}">
              <a16:creationId xmlns:a16="http://schemas.microsoft.com/office/drawing/2014/main" id="{00000000-0008-0000-0100-000041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50" name="Shape 4">
          <a:extLst>
            <a:ext uri="{FF2B5EF4-FFF2-40B4-BE49-F238E27FC236}">
              <a16:creationId xmlns:a16="http://schemas.microsoft.com/office/drawing/2014/main" id="{00000000-0008-0000-0100-000042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51" name="Shape 4">
          <a:extLst>
            <a:ext uri="{FF2B5EF4-FFF2-40B4-BE49-F238E27FC236}">
              <a16:creationId xmlns:a16="http://schemas.microsoft.com/office/drawing/2014/main" id="{00000000-0008-0000-0100-000043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52" name="Shape 4">
          <a:extLst>
            <a:ext uri="{FF2B5EF4-FFF2-40B4-BE49-F238E27FC236}">
              <a16:creationId xmlns:a16="http://schemas.microsoft.com/office/drawing/2014/main" id="{00000000-0008-0000-0100-000044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53" name="Shape 4">
          <a:extLst>
            <a:ext uri="{FF2B5EF4-FFF2-40B4-BE49-F238E27FC236}">
              <a16:creationId xmlns:a16="http://schemas.microsoft.com/office/drawing/2014/main" id="{00000000-0008-0000-0100-000045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54" name="Shape 4">
          <a:extLst>
            <a:ext uri="{FF2B5EF4-FFF2-40B4-BE49-F238E27FC236}">
              <a16:creationId xmlns:a16="http://schemas.microsoft.com/office/drawing/2014/main" id="{00000000-0008-0000-0100-000046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55" name="Shape 4">
          <a:extLst>
            <a:ext uri="{FF2B5EF4-FFF2-40B4-BE49-F238E27FC236}">
              <a16:creationId xmlns:a16="http://schemas.microsoft.com/office/drawing/2014/main" id="{00000000-0008-0000-0100-000047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56" name="Shape 4">
          <a:extLst>
            <a:ext uri="{FF2B5EF4-FFF2-40B4-BE49-F238E27FC236}">
              <a16:creationId xmlns:a16="http://schemas.microsoft.com/office/drawing/2014/main" id="{00000000-0008-0000-0100-000048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57" name="Shape 4">
          <a:extLst>
            <a:ext uri="{FF2B5EF4-FFF2-40B4-BE49-F238E27FC236}">
              <a16:creationId xmlns:a16="http://schemas.microsoft.com/office/drawing/2014/main" id="{00000000-0008-0000-0100-000049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58" name="Shape 4">
          <a:extLst>
            <a:ext uri="{FF2B5EF4-FFF2-40B4-BE49-F238E27FC236}">
              <a16:creationId xmlns:a16="http://schemas.microsoft.com/office/drawing/2014/main" id="{00000000-0008-0000-0100-00004A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59" name="Shape 4">
          <a:extLst>
            <a:ext uri="{FF2B5EF4-FFF2-40B4-BE49-F238E27FC236}">
              <a16:creationId xmlns:a16="http://schemas.microsoft.com/office/drawing/2014/main" id="{00000000-0008-0000-0100-00004B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60" name="Shape 4">
          <a:extLst>
            <a:ext uri="{FF2B5EF4-FFF2-40B4-BE49-F238E27FC236}">
              <a16:creationId xmlns:a16="http://schemas.microsoft.com/office/drawing/2014/main" id="{00000000-0008-0000-0100-00004C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61" name="Shape 4">
          <a:extLst>
            <a:ext uri="{FF2B5EF4-FFF2-40B4-BE49-F238E27FC236}">
              <a16:creationId xmlns:a16="http://schemas.microsoft.com/office/drawing/2014/main" id="{00000000-0008-0000-0100-00004D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62" name="Shape 4">
          <a:extLst>
            <a:ext uri="{FF2B5EF4-FFF2-40B4-BE49-F238E27FC236}">
              <a16:creationId xmlns:a16="http://schemas.microsoft.com/office/drawing/2014/main" id="{00000000-0008-0000-0100-00004E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63" name="Shape 4">
          <a:extLst>
            <a:ext uri="{FF2B5EF4-FFF2-40B4-BE49-F238E27FC236}">
              <a16:creationId xmlns:a16="http://schemas.microsoft.com/office/drawing/2014/main" id="{00000000-0008-0000-0100-00004F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64" name="Shape 4">
          <a:extLst>
            <a:ext uri="{FF2B5EF4-FFF2-40B4-BE49-F238E27FC236}">
              <a16:creationId xmlns:a16="http://schemas.microsoft.com/office/drawing/2014/main" id="{00000000-0008-0000-0100-000050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65" name="Shape 4">
          <a:extLst>
            <a:ext uri="{FF2B5EF4-FFF2-40B4-BE49-F238E27FC236}">
              <a16:creationId xmlns:a16="http://schemas.microsoft.com/office/drawing/2014/main" id="{00000000-0008-0000-0100-000051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66" name="Shape 4">
          <a:extLst>
            <a:ext uri="{FF2B5EF4-FFF2-40B4-BE49-F238E27FC236}">
              <a16:creationId xmlns:a16="http://schemas.microsoft.com/office/drawing/2014/main" id="{00000000-0008-0000-0100-000052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67" name="Shape 4">
          <a:extLst>
            <a:ext uri="{FF2B5EF4-FFF2-40B4-BE49-F238E27FC236}">
              <a16:creationId xmlns:a16="http://schemas.microsoft.com/office/drawing/2014/main" id="{00000000-0008-0000-0100-000053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68" name="Shape 4">
          <a:extLst>
            <a:ext uri="{FF2B5EF4-FFF2-40B4-BE49-F238E27FC236}">
              <a16:creationId xmlns:a16="http://schemas.microsoft.com/office/drawing/2014/main" id="{00000000-0008-0000-0100-000054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69" name="Shape 4">
          <a:extLst>
            <a:ext uri="{FF2B5EF4-FFF2-40B4-BE49-F238E27FC236}">
              <a16:creationId xmlns:a16="http://schemas.microsoft.com/office/drawing/2014/main" id="{00000000-0008-0000-0100-000055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70" name="Shape 4">
          <a:extLst>
            <a:ext uri="{FF2B5EF4-FFF2-40B4-BE49-F238E27FC236}">
              <a16:creationId xmlns:a16="http://schemas.microsoft.com/office/drawing/2014/main" id="{00000000-0008-0000-0100-000056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71" name="Shape 4">
          <a:extLst>
            <a:ext uri="{FF2B5EF4-FFF2-40B4-BE49-F238E27FC236}">
              <a16:creationId xmlns:a16="http://schemas.microsoft.com/office/drawing/2014/main" id="{00000000-0008-0000-0100-000057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72" name="Shape 4">
          <a:extLst>
            <a:ext uri="{FF2B5EF4-FFF2-40B4-BE49-F238E27FC236}">
              <a16:creationId xmlns:a16="http://schemas.microsoft.com/office/drawing/2014/main" id="{00000000-0008-0000-0100-000058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73" name="Shape 4">
          <a:extLst>
            <a:ext uri="{FF2B5EF4-FFF2-40B4-BE49-F238E27FC236}">
              <a16:creationId xmlns:a16="http://schemas.microsoft.com/office/drawing/2014/main" id="{00000000-0008-0000-0100-000059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74" name="Shape 4">
          <a:extLst>
            <a:ext uri="{FF2B5EF4-FFF2-40B4-BE49-F238E27FC236}">
              <a16:creationId xmlns:a16="http://schemas.microsoft.com/office/drawing/2014/main" id="{00000000-0008-0000-0100-00005A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75" name="Shape 4">
          <a:extLst>
            <a:ext uri="{FF2B5EF4-FFF2-40B4-BE49-F238E27FC236}">
              <a16:creationId xmlns:a16="http://schemas.microsoft.com/office/drawing/2014/main" id="{00000000-0008-0000-0100-00005B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76" name="Shape 4">
          <a:extLst>
            <a:ext uri="{FF2B5EF4-FFF2-40B4-BE49-F238E27FC236}">
              <a16:creationId xmlns:a16="http://schemas.microsoft.com/office/drawing/2014/main" id="{00000000-0008-0000-0100-00005C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77" name="Shape 4">
          <a:extLst>
            <a:ext uri="{FF2B5EF4-FFF2-40B4-BE49-F238E27FC236}">
              <a16:creationId xmlns:a16="http://schemas.microsoft.com/office/drawing/2014/main" id="{00000000-0008-0000-0100-00005D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78" name="Shape 4">
          <a:extLst>
            <a:ext uri="{FF2B5EF4-FFF2-40B4-BE49-F238E27FC236}">
              <a16:creationId xmlns:a16="http://schemas.microsoft.com/office/drawing/2014/main" id="{00000000-0008-0000-0100-00005E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79" name="Shape 4">
          <a:extLst>
            <a:ext uri="{FF2B5EF4-FFF2-40B4-BE49-F238E27FC236}">
              <a16:creationId xmlns:a16="http://schemas.microsoft.com/office/drawing/2014/main" id="{00000000-0008-0000-0100-00005F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80" name="Shape 4">
          <a:extLst>
            <a:ext uri="{FF2B5EF4-FFF2-40B4-BE49-F238E27FC236}">
              <a16:creationId xmlns:a16="http://schemas.microsoft.com/office/drawing/2014/main" id="{00000000-0008-0000-0100-000060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81" name="Shape 4">
          <a:extLst>
            <a:ext uri="{FF2B5EF4-FFF2-40B4-BE49-F238E27FC236}">
              <a16:creationId xmlns:a16="http://schemas.microsoft.com/office/drawing/2014/main" id="{00000000-0008-0000-0100-000061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82" name="Shape 4">
          <a:extLst>
            <a:ext uri="{FF2B5EF4-FFF2-40B4-BE49-F238E27FC236}">
              <a16:creationId xmlns:a16="http://schemas.microsoft.com/office/drawing/2014/main" id="{00000000-0008-0000-0100-000062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83" name="Shape 4">
          <a:extLst>
            <a:ext uri="{FF2B5EF4-FFF2-40B4-BE49-F238E27FC236}">
              <a16:creationId xmlns:a16="http://schemas.microsoft.com/office/drawing/2014/main" id="{00000000-0008-0000-0100-000063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84" name="Shape 4">
          <a:extLst>
            <a:ext uri="{FF2B5EF4-FFF2-40B4-BE49-F238E27FC236}">
              <a16:creationId xmlns:a16="http://schemas.microsoft.com/office/drawing/2014/main" id="{00000000-0008-0000-0100-000064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85" name="Shape 4">
          <a:extLst>
            <a:ext uri="{FF2B5EF4-FFF2-40B4-BE49-F238E27FC236}">
              <a16:creationId xmlns:a16="http://schemas.microsoft.com/office/drawing/2014/main" id="{00000000-0008-0000-0100-000065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86" name="Shape 4">
          <a:extLst>
            <a:ext uri="{FF2B5EF4-FFF2-40B4-BE49-F238E27FC236}">
              <a16:creationId xmlns:a16="http://schemas.microsoft.com/office/drawing/2014/main" id="{00000000-0008-0000-0100-000066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87" name="Shape 4">
          <a:extLst>
            <a:ext uri="{FF2B5EF4-FFF2-40B4-BE49-F238E27FC236}">
              <a16:creationId xmlns:a16="http://schemas.microsoft.com/office/drawing/2014/main" id="{00000000-0008-0000-0100-000067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88" name="Shape 4">
          <a:extLst>
            <a:ext uri="{FF2B5EF4-FFF2-40B4-BE49-F238E27FC236}">
              <a16:creationId xmlns:a16="http://schemas.microsoft.com/office/drawing/2014/main" id="{00000000-0008-0000-0100-000068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89" name="Shape 4">
          <a:extLst>
            <a:ext uri="{FF2B5EF4-FFF2-40B4-BE49-F238E27FC236}">
              <a16:creationId xmlns:a16="http://schemas.microsoft.com/office/drawing/2014/main" id="{00000000-0008-0000-0100-000069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90" name="Shape 4">
          <a:extLst>
            <a:ext uri="{FF2B5EF4-FFF2-40B4-BE49-F238E27FC236}">
              <a16:creationId xmlns:a16="http://schemas.microsoft.com/office/drawing/2014/main" id="{00000000-0008-0000-0100-00006A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91" name="Shape 4">
          <a:extLst>
            <a:ext uri="{FF2B5EF4-FFF2-40B4-BE49-F238E27FC236}">
              <a16:creationId xmlns:a16="http://schemas.microsoft.com/office/drawing/2014/main" id="{00000000-0008-0000-0100-00006B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92" name="Shape 4">
          <a:extLst>
            <a:ext uri="{FF2B5EF4-FFF2-40B4-BE49-F238E27FC236}">
              <a16:creationId xmlns:a16="http://schemas.microsoft.com/office/drawing/2014/main" id="{00000000-0008-0000-0100-00006C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93" name="Shape 4">
          <a:extLst>
            <a:ext uri="{FF2B5EF4-FFF2-40B4-BE49-F238E27FC236}">
              <a16:creationId xmlns:a16="http://schemas.microsoft.com/office/drawing/2014/main" id="{00000000-0008-0000-0100-00006D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94" name="Shape 4">
          <a:extLst>
            <a:ext uri="{FF2B5EF4-FFF2-40B4-BE49-F238E27FC236}">
              <a16:creationId xmlns:a16="http://schemas.microsoft.com/office/drawing/2014/main" id="{00000000-0008-0000-0100-00006E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95" name="Shape 4">
          <a:extLst>
            <a:ext uri="{FF2B5EF4-FFF2-40B4-BE49-F238E27FC236}">
              <a16:creationId xmlns:a16="http://schemas.microsoft.com/office/drawing/2014/main" id="{00000000-0008-0000-0100-00006F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96" name="Shape 4">
          <a:extLst>
            <a:ext uri="{FF2B5EF4-FFF2-40B4-BE49-F238E27FC236}">
              <a16:creationId xmlns:a16="http://schemas.microsoft.com/office/drawing/2014/main" id="{00000000-0008-0000-0100-000070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97" name="Shape 4">
          <a:extLst>
            <a:ext uri="{FF2B5EF4-FFF2-40B4-BE49-F238E27FC236}">
              <a16:creationId xmlns:a16="http://schemas.microsoft.com/office/drawing/2014/main" id="{00000000-0008-0000-0100-000071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98" name="Shape 4">
          <a:extLst>
            <a:ext uri="{FF2B5EF4-FFF2-40B4-BE49-F238E27FC236}">
              <a16:creationId xmlns:a16="http://schemas.microsoft.com/office/drawing/2014/main" id="{00000000-0008-0000-0100-000072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699" name="Shape 4">
          <a:extLst>
            <a:ext uri="{FF2B5EF4-FFF2-40B4-BE49-F238E27FC236}">
              <a16:creationId xmlns:a16="http://schemas.microsoft.com/office/drawing/2014/main" id="{00000000-0008-0000-0100-000073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00" name="Shape 4">
          <a:extLst>
            <a:ext uri="{FF2B5EF4-FFF2-40B4-BE49-F238E27FC236}">
              <a16:creationId xmlns:a16="http://schemas.microsoft.com/office/drawing/2014/main" id="{00000000-0008-0000-0100-000074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01" name="Shape 4">
          <a:extLst>
            <a:ext uri="{FF2B5EF4-FFF2-40B4-BE49-F238E27FC236}">
              <a16:creationId xmlns:a16="http://schemas.microsoft.com/office/drawing/2014/main" id="{00000000-0008-0000-0100-000075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02" name="Shape 4">
          <a:extLst>
            <a:ext uri="{FF2B5EF4-FFF2-40B4-BE49-F238E27FC236}">
              <a16:creationId xmlns:a16="http://schemas.microsoft.com/office/drawing/2014/main" id="{00000000-0008-0000-0100-000076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03" name="Shape 4">
          <a:extLst>
            <a:ext uri="{FF2B5EF4-FFF2-40B4-BE49-F238E27FC236}">
              <a16:creationId xmlns:a16="http://schemas.microsoft.com/office/drawing/2014/main" id="{00000000-0008-0000-0100-000077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04" name="Shape 4">
          <a:extLst>
            <a:ext uri="{FF2B5EF4-FFF2-40B4-BE49-F238E27FC236}">
              <a16:creationId xmlns:a16="http://schemas.microsoft.com/office/drawing/2014/main" id="{00000000-0008-0000-0100-000078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05" name="Shape 4">
          <a:extLst>
            <a:ext uri="{FF2B5EF4-FFF2-40B4-BE49-F238E27FC236}">
              <a16:creationId xmlns:a16="http://schemas.microsoft.com/office/drawing/2014/main" id="{00000000-0008-0000-0100-000079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06" name="Shape 4">
          <a:extLst>
            <a:ext uri="{FF2B5EF4-FFF2-40B4-BE49-F238E27FC236}">
              <a16:creationId xmlns:a16="http://schemas.microsoft.com/office/drawing/2014/main" id="{00000000-0008-0000-0100-00007A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07" name="Shape 4">
          <a:extLst>
            <a:ext uri="{FF2B5EF4-FFF2-40B4-BE49-F238E27FC236}">
              <a16:creationId xmlns:a16="http://schemas.microsoft.com/office/drawing/2014/main" id="{00000000-0008-0000-0100-00007B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08" name="Shape 4">
          <a:extLst>
            <a:ext uri="{FF2B5EF4-FFF2-40B4-BE49-F238E27FC236}">
              <a16:creationId xmlns:a16="http://schemas.microsoft.com/office/drawing/2014/main" id="{00000000-0008-0000-0100-00007C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09" name="Shape 4">
          <a:extLst>
            <a:ext uri="{FF2B5EF4-FFF2-40B4-BE49-F238E27FC236}">
              <a16:creationId xmlns:a16="http://schemas.microsoft.com/office/drawing/2014/main" id="{00000000-0008-0000-0100-00007D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10" name="Shape 4">
          <a:extLst>
            <a:ext uri="{FF2B5EF4-FFF2-40B4-BE49-F238E27FC236}">
              <a16:creationId xmlns:a16="http://schemas.microsoft.com/office/drawing/2014/main" id="{00000000-0008-0000-0100-00007E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11" name="Shape 4">
          <a:extLst>
            <a:ext uri="{FF2B5EF4-FFF2-40B4-BE49-F238E27FC236}">
              <a16:creationId xmlns:a16="http://schemas.microsoft.com/office/drawing/2014/main" id="{00000000-0008-0000-0100-00007F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12" name="Shape 4">
          <a:extLst>
            <a:ext uri="{FF2B5EF4-FFF2-40B4-BE49-F238E27FC236}">
              <a16:creationId xmlns:a16="http://schemas.microsoft.com/office/drawing/2014/main" id="{00000000-0008-0000-0100-000080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13" name="Shape 4">
          <a:extLst>
            <a:ext uri="{FF2B5EF4-FFF2-40B4-BE49-F238E27FC236}">
              <a16:creationId xmlns:a16="http://schemas.microsoft.com/office/drawing/2014/main" id="{00000000-0008-0000-0100-000081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14" name="Shape 4">
          <a:extLst>
            <a:ext uri="{FF2B5EF4-FFF2-40B4-BE49-F238E27FC236}">
              <a16:creationId xmlns:a16="http://schemas.microsoft.com/office/drawing/2014/main" id="{00000000-0008-0000-0100-000082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15" name="Shape 4">
          <a:extLst>
            <a:ext uri="{FF2B5EF4-FFF2-40B4-BE49-F238E27FC236}">
              <a16:creationId xmlns:a16="http://schemas.microsoft.com/office/drawing/2014/main" id="{00000000-0008-0000-0100-000083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16" name="Shape 4">
          <a:extLst>
            <a:ext uri="{FF2B5EF4-FFF2-40B4-BE49-F238E27FC236}">
              <a16:creationId xmlns:a16="http://schemas.microsoft.com/office/drawing/2014/main" id="{00000000-0008-0000-0100-000084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17" name="Shape 4">
          <a:extLst>
            <a:ext uri="{FF2B5EF4-FFF2-40B4-BE49-F238E27FC236}">
              <a16:creationId xmlns:a16="http://schemas.microsoft.com/office/drawing/2014/main" id="{00000000-0008-0000-0100-000085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18" name="Shape 4">
          <a:extLst>
            <a:ext uri="{FF2B5EF4-FFF2-40B4-BE49-F238E27FC236}">
              <a16:creationId xmlns:a16="http://schemas.microsoft.com/office/drawing/2014/main" id="{00000000-0008-0000-0100-000086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19" name="Shape 4">
          <a:extLst>
            <a:ext uri="{FF2B5EF4-FFF2-40B4-BE49-F238E27FC236}">
              <a16:creationId xmlns:a16="http://schemas.microsoft.com/office/drawing/2014/main" id="{00000000-0008-0000-0100-000087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20" name="Shape 4">
          <a:extLst>
            <a:ext uri="{FF2B5EF4-FFF2-40B4-BE49-F238E27FC236}">
              <a16:creationId xmlns:a16="http://schemas.microsoft.com/office/drawing/2014/main" id="{00000000-0008-0000-0100-000088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21" name="Shape 4">
          <a:extLst>
            <a:ext uri="{FF2B5EF4-FFF2-40B4-BE49-F238E27FC236}">
              <a16:creationId xmlns:a16="http://schemas.microsoft.com/office/drawing/2014/main" id="{00000000-0008-0000-0100-000089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22" name="Shape 4">
          <a:extLst>
            <a:ext uri="{FF2B5EF4-FFF2-40B4-BE49-F238E27FC236}">
              <a16:creationId xmlns:a16="http://schemas.microsoft.com/office/drawing/2014/main" id="{00000000-0008-0000-0100-00008A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23" name="Shape 4">
          <a:extLst>
            <a:ext uri="{FF2B5EF4-FFF2-40B4-BE49-F238E27FC236}">
              <a16:creationId xmlns:a16="http://schemas.microsoft.com/office/drawing/2014/main" id="{00000000-0008-0000-0100-00008B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24" name="Shape 4">
          <a:extLst>
            <a:ext uri="{FF2B5EF4-FFF2-40B4-BE49-F238E27FC236}">
              <a16:creationId xmlns:a16="http://schemas.microsoft.com/office/drawing/2014/main" id="{00000000-0008-0000-0100-00008C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25" name="Shape 4">
          <a:extLst>
            <a:ext uri="{FF2B5EF4-FFF2-40B4-BE49-F238E27FC236}">
              <a16:creationId xmlns:a16="http://schemas.microsoft.com/office/drawing/2014/main" id="{00000000-0008-0000-0100-00008D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26" name="Shape 4">
          <a:extLst>
            <a:ext uri="{FF2B5EF4-FFF2-40B4-BE49-F238E27FC236}">
              <a16:creationId xmlns:a16="http://schemas.microsoft.com/office/drawing/2014/main" id="{00000000-0008-0000-0100-00008E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27" name="Shape 4">
          <a:extLst>
            <a:ext uri="{FF2B5EF4-FFF2-40B4-BE49-F238E27FC236}">
              <a16:creationId xmlns:a16="http://schemas.microsoft.com/office/drawing/2014/main" id="{00000000-0008-0000-0100-00008F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28" name="Shape 4">
          <a:extLst>
            <a:ext uri="{FF2B5EF4-FFF2-40B4-BE49-F238E27FC236}">
              <a16:creationId xmlns:a16="http://schemas.microsoft.com/office/drawing/2014/main" id="{00000000-0008-0000-0100-000090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29" name="Shape 4">
          <a:extLst>
            <a:ext uri="{FF2B5EF4-FFF2-40B4-BE49-F238E27FC236}">
              <a16:creationId xmlns:a16="http://schemas.microsoft.com/office/drawing/2014/main" id="{00000000-0008-0000-0100-000091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30" name="Shape 4">
          <a:extLst>
            <a:ext uri="{FF2B5EF4-FFF2-40B4-BE49-F238E27FC236}">
              <a16:creationId xmlns:a16="http://schemas.microsoft.com/office/drawing/2014/main" id="{00000000-0008-0000-0100-000092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31" name="Shape 4">
          <a:extLst>
            <a:ext uri="{FF2B5EF4-FFF2-40B4-BE49-F238E27FC236}">
              <a16:creationId xmlns:a16="http://schemas.microsoft.com/office/drawing/2014/main" id="{00000000-0008-0000-0100-000093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32" name="Shape 4">
          <a:extLst>
            <a:ext uri="{FF2B5EF4-FFF2-40B4-BE49-F238E27FC236}">
              <a16:creationId xmlns:a16="http://schemas.microsoft.com/office/drawing/2014/main" id="{00000000-0008-0000-0100-000094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33" name="Shape 4">
          <a:extLst>
            <a:ext uri="{FF2B5EF4-FFF2-40B4-BE49-F238E27FC236}">
              <a16:creationId xmlns:a16="http://schemas.microsoft.com/office/drawing/2014/main" id="{00000000-0008-0000-0100-000095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34" name="Shape 4">
          <a:extLst>
            <a:ext uri="{FF2B5EF4-FFF2-40B4-BE49-F238E27FC236}">
              <a16:creationId xmlns:a16="http://schemas.microsoft.com/office/drawing/2014/main" id="{00000000-0008-0000-0100-000096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35" name="Shape 4">
          <a:extLst>
            <a:ext uri="{FF2B5EF4-FFF2-40B4-BE49-F238E27FC236}">
              <a16:creationId xmlns:a16="http://schemas.microsoft.com/office/drawing/2014/main" id="{00000000-0008-0000-0100-000097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36" name="Shape 4">
          <a:extLst>
            <a:ext uri="{FF2B5EF4-FFF2-40B4-BE49-F238E27FC236}">
              <a16:creationId xmlns:a16="http://schemas.microsoft.com/office/drawing/2014/main" id="{00000000-0008-0000-0100-000098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37" name="Shape 4">
          <a:extLst>
            <a:ext uri="{FF2B5EF4-FFF2-40B4-BE49-F238E27FC236}">
              <a16:creationId xmlns:a16="http://schemas.microsoft.com/office/drawing/2014/main" id="{00000000-0008-0000-0100-000099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38" name="Shape 4">
          <a:extLst>
            <a:ext uri="{FF2B5EF4-FFF2-40B4-BE49-F238E27FC236}">
              <a16:creationId xmlns:a16="http://schemas.microsoft.com/office/drawing/2014/main" id="{00000000-0008-0000-0100-00009A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39" name="Shape 4">
          <a:extLst>
            <a:ext uri="{FF2B5EF4-FFF2-40B4-BE49-F238E27FC236}">
              <a16:creationId xmlns:a16="http://schemas.microsoft.com/office/drawing/2014/main" id="{00000000-0008-0000-0100-00009B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40" name="Shape 4">
          <a:extLst>
            <a:ext uri="{FF2B5EF4-FFF2-40B4-BE49-F238E27FC236}">
              <a16:creationId xmlns:a16="http://schemas.microsoft.com/office/drawing/2014/main" id="{00000000-0008-0000-0100-00009C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41" name="Shape 4">
          <a:extLst>
            <a:ext uri="{FF2B5EF4-FFF2-40B4-BE49-F238E27FC236}">
              <a16:creationId xmlns:a16="http://schemas.microsoft.com/office/drawing/2014/main" id="{00000000-0008-0000-0100-00009D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42" name="Shape 4">
          <a:extLst>
            <a:ext uri="{FF2B5EF4-FFF2-40B4-BE49-F238E27FC236}">
              <a16:creationId xmlns:a16="http://schemas.microsoft.com/office/drawing/2014/main" id="{00000000-0008-0000-0100-00009E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43" name="Shape 4">
          <a:extLst>
            <a:ext uri="{FF2B5EF4-FFF2-40B4-BE49-F238E27FC236}">
              <a16:creationId xmlns:a16="http://schemas.microsoft.com/office/drawing/2014/main" id="{00000000-0008-0000-0100-00009F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44" name="Shape 4">
          <a:extLst>
            <a:ext uri="{FF2B5EF4-FFF2-40B4-BE49-F238E27FC236}">
              <a16:creationId xmlns:a16="http://schemas.microsoft.com/office/drawing/2014/main" id="{00000000-0008-0000-0100-0000A0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45" name="Shape 4">
          <a:extLst>
            <a:ext uri="{FF2B5EF4-FFF2-40B4-BE49-F238E27FC236}">
              <a16:creationId xmlns:a16="http://schemas.microsoft.com/office/drawing/2014/main" id="{00000000-0008-0000-0100-0000A1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46" name="Shape 4">
          <a:extLst>
            <a:ext uri="{FF2B5EF4-FFF2-40B4-BE49-F238E27FC236}">
              <a16:creationId xmlns:a16="http://schemas.microsoft.com/office/drawing/2014/main" id="{00000000-0008-0000-0100-0000A2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47" name="Shape 4">
          <a:extLst>
            <a:ext uri="{FF2B5EF4-FFF2-40B4-BE49-F238E27FC236}">
              <a16:creationId xmlns:a16="http://schemas.microsoft.com/office/drawing/2014/main" id="{00000000-0008-0000-0100-0000A3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48" name="Shape 4">
          <a:extLst>
            <a:ext uri="{FF2B5EF4-FFF2-40B4-BE49-F238E27FC236}">
              <a16:creationId xmlns:a16="http://schemas.microsoft.com/office/drawing/2014/main" id="{00000000-0008-0000-0100-0000A4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49" name="Shape 4">
          <a:extLst>
            <a:ext uri="{FF2B5EF4-FFF2-40B4-BE49-F238E27FC236}">
              <a16:creationId xmlns:a16="http://schemas.microsoft.com/office/drawing/2014/main" id="{00000000-0008-0000-0100-0000A5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50" name="Shape 4">
          <a:extLst>
            <a:ext uri="{FF2B5EF4-FFF2-40B4-BE49-F238E27FC236}">
              <a16:creationId xmlns:a16="http://schemas.microsoft.com/office/drawing/2014/main" id="{00000000-0008-0000-0100-0000A6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51" name="Shape 4">
          <a:extLst>
            <a:ext uri="{FF2B5EF4-FFF2-40B4-BE49-F238E27FC236}">
              <a16:creationId xmlns:a16="http://schemas.microsoft.com/office/drawing/2014/main" id="{00000000-0008-0000-0100-0000A7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52" name="Shape 4">
          <a:extLst>
            <a:ext uri="{FF2B5EF4-FFF2-40B4-BE49-F238E27FC236}">
              <a16:creationId xmlns:a16="http://schemas.microsoft.com/office/drawing/2014/main" id="{00000000-0008-0000-0100-0000A8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53" name="Shape 4">
          <a:extLst>
            <a:ext uri="{FF2B5EF4-FFF2-40B4-BE49-F238E27FC236}">
              <a16:creationId xmlns:a16="http://schemas.microsoft.com/office/drawing/2014/main" id="{00000000-0008-0000-0100-0000A9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54" name="Shape 4">
          <a:extLst>
            <a:ext uri="{FF2B5EF4-FFF2-40B4-BE49-F238E27FC236}">
              <a16:creationId xmlns:a16="http://schemas.microsoft.com/office/drawing/2014/main" id="{00000000-0008-0000-0100-0000AA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55" name="Shape 4">
          <a:extLst>
            <a:ext uri="{FF2B5EF4-FFF2-40B4-BE49-F238E27FC236}">
              <a16:creationId xmlns:a16="http://schemas.microsoft.com/office/drawing/2014/main" id="{00000000-0008-0000-0100-0000AB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56" name="Shape 4">
          <a:extLst>
            <a:ext uri="{FF2B5EF4-FFF2-40B4-BE49-F238E27FC236}">
              <a16:creationId xmlns:a16="http://schemas.microsoft.com/office/drawing/2014/main" id="{00000000-0008-0000-0100-0000AC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57" name="Shape 4">
          <a:extLst>
            <a:ext uri="{FF2B5EF4-FFF2-40B4-BE49-F238E27FC236}">
              <a16:creationId xmlns:a16="http://schemas.microsoft.com/office/drawing/2014/main" id="{00000000-0008-0000-0100-0000AD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58" name="Shape 4">
          <a:extLst>
            <a:ext uri="{FF2B5EF4-FFF2-40B4-BE49-F238E27FC236}">
              <a16:creationId xmlns:a16="http://schemas.microsoft.com/office/drawing/2014/main" id="{00000000-0008-0000-0100-0000AE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59" name="Shape 4">
          <a:extLst>
            <a:ext uri="{FF2B5EF4-FFF2-40B4-BE49-F238E27FC236}">
              <a16:creationId xmlns:a16="http://schemas.microsoft.com/office/drawing/2014/main" id="{00000000-0008-0000-0100-0000AF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60" name="Shape 4">
          <a:extLst>
            <a:ext uri="{FF2B5EF4-FFF2-40B4-BE49-F238E27FC236}">
              <a16:creationId xmlns:a16="http://schemas.microsoft.com/office/drawing/2014/main" id="{00000000-0008-0000-0100-0000B0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61" name="Shape 4">
          <a:extLst>
            <a:ext uri="{FF2B5EF4-FFF2-40B4-BE49-F238E27FC236}">
              <a16:creationId xmlns:a16="http://schemas.microsoft.com/office/drawing/2014/main" id="{00000000-0008-0000-0100-0000B1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62" name="Shape 4">
          <a:extLst>
            <a:ext uri="{FF2B5EF4-FFF2-40B4-BE49-F238E27FC236}">
              <a16:creationId xmlns:a16="http://schemas.microsoft.com/office/drawing/2014/main" id="{00000000-0008-0000-0100-0000B2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63" name="Shape 4">
          <a:extLst>
            <a:ext uri="{FF2B5EF4-FFF2-40B4-BE49-F238E27FC236}">
              <a16:creationId xmlns:a16="http://schemas.microsoft.com/office/drawing/2014/main" id="{00000000-0008-0000-0100-0000B3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64" name="Shape 4">
          <a:extLst>
            <a:ext uri="{FF2B5EF4-FFF2-40B4-BE49-F238E27FC236}">
              <a16:creationId xmlns:a16="http://schemas.microsoft.com/office/drawing/2014/main" id="{00000000-0008-0000-0100-0000B4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65" name="Shape 4">
          <a:extLst>
            <a:ext uri="{FF2B5EF4-FFF2-40B4-BE49-F238E27FC236}">
              <a16:creationId xmlns:a16="http://schemas.microsoft.com/office/drawing/2014/main" id="{00000000-0008-0000-0100-0000B5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66" name="Shape 4">
          <a:extLst>
            <a:ext uri="{FF2B5EF4-FFF2-40B4-BE49-F238E27FC236}">
              <a16:creationId xmlns:a16="http://schemas.microsoft.com/office/drawing/2014/main" id="{00000000-0008-0000-0100-0000B6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67" name="Shape 4">
          <a:extLst>
            <a:ext uri="{FF2B5EF4-FFF2-40B4-BE49-F238E27FC236}">
              <a16:creationId xmlns:a16="http://schemas.microsoft.com/office/drawing/2014/main" id="{00000000-0008-0000-0100-0000B7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68" name="Shape 4">
          <a:extLst>
            <a:ext uri="{FF2B5EF4-FFF2-40B4-BE49-F238E27FC236}">
              <a16:creationId xmlns:a16="http://schemas.microsoft.com/office/drawing/2014/main" id="{00000000-0008-0000-0100-0000B8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69" name="Shape 4">
          <a:extLst>
            <a:ext uri="{FF2B5EF4-FFF2-40B4-BE49-F238E27FC236}">
              <a16:creationId xmlns:a16="http://schemas.microsoft.com/office/drawing/2014/main" id="{00000000-0008-0000-0100-0000B9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70" name="Shape 4">
          <a:extLst>
            <a:ext uri="{FF2B5EF4-FFF2-40B4-BE49-F238E27FC236}">
              <a16:creationId xmlns:a16="http://schemas.microsoft.com/office/drawing/2014/main" id="{00000000-0008-0000-0100-0000BA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71" name="Shape 4">
          <a:extLst>
            <a:ext uri="{FF2B5EF4-FFF2-40B4-BE49-F238E27FC236}">
              <a16:creationId xmlns:a16="http://schemas.microsoft.com/office/drawing/2014/main" id="{00000000-0008-0000-0100-0000BB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72" name="Shape 4">
          <a:extLst>
            <a:ext uri="{FF2B5EF4-FFF2-40B4-BE49-F238E27FC236}">
              <a16:creationId xmlns:a16="http://schemas.microsoft.com/office/drawing/2014/main" id="{00000000-0008-0000-0100-0000BC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73" name="Shape 4">
          <a:extLst>
            <a:ext uri="{FF2B5EF4-FFF2-40B4-BE49-F238E27FC236}">
              <a16:creationId xmlns:a16="http://schemas.microsoft.com/office/drawing/2014/main" id="{00000000-0008-0000-0100-0000BD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74" name="Shape 4">
          <a:extLst>
            <a:ext uri="{FF2B5EF4-FFF2-40B4-BE49-F238E27FC236}">
              <a16:creationId xmlns:a16="http://schemas.microsoft.com/office/drawing/2014/main" id="{00000000-0008-0000-0100-0000BE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75" name="Shape 4">
          <a:extLst>
            <a:ext uri="{FF2B5EF4-FFF2-40B4-BE49-F238E27FC236}">
              <a16:creationId xmlns:a16="http://schemas.microsoft.com/office/drawing/2014/main" id="{00000000-0008-0000-0100-0000BF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76" name="Shape 4">
          <a:extLst>
            <a:ext uri="{FF2B5EF4-FFF2-40B4-BE49-F238E27FC236}">
              <a16:creationId xmlns:a16="http://schemas.microsoft.com/office/drawing/2014/main" id="{00000000-0008-0000-0100-0000C0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77" name="Shape 4">
          <a:extLst>
            <a:ext uri="{FF2B5EF4-FFF2-40B4-BE49-F238E27FC236}">
              <a16:creationId xmlns:a16="http://schemas.microsoft.com/office/drawing/2014/main" id="{00000000-0008-0000-0100-0000C1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78" name="Shape 4">
          <a:extLst>
            <a:ext uri="{FF2B5EF4-FFF2-40B4-BE49-F238E27FC236}">
              <a16:creationId xmlns:a16="http://schemas.microsoft.com/office/drawing/2014/main" id="{00000000-0008-0000-0100-0000C2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79" name="Shape 4">
          <a:extLst>
            <a:ext uri="{FF2B5EF4-FFF2-40B4-BE49-F238E27FC236}">
              <a16:creationId xmlns:a16="http://schemas.microsoft.com/office/drawing/2014/main" id="{00000000-0008-0000-0100-0000C3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80" name="Shape 4">
          <a:extLst>
            <a:ext uri="{FF2B5EF4-FFF2-40B4-BE49-F238E27FC236}">
              <a16:creationId xmlns:a16="http://schemas.microsoft.com/office/drawing/2014/main" id="{00000000-0008-0000-0100-0000C4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81" name="Shape 4">
          <a:extLst>
            <a:ext uri="{FF2B5EF4-FFF2-40B4-BE49-F238E27FC236}">
              <a16:creationId xmlns:a16="http://schemas.microsoft.com/office/drawing/2014/main" id="{00000000-0008-0000-0100-0000C5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82" name="Shape 4">
          <a:extLst>
            <a:ext uri="{FF2B5EF4-FFF2-40B4-BE49-F238E27FC236}">
              <a16:creationId xmlns:a16="http://schemas.microsoft.com/office/drawing/2014/main" id="{00000000-0008-0000-0100-0000C6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83" name="Shape 4">
          <a:extLst>
            <a:ext uri="{FF2B5EF4-FFF2-40B4-BE49-F238E27FC236}">
              <a16:creationId xmlns:a16="http://schemas.microsoft.com/office/drawing/2014/main" id="{00000000-0008-0000-0100-0000C7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84" name="Shape 4">
          <a:extLst>
            <a:ext uri="{FF2B5EF4-FFF2-40B4-BE49-F238E27FC236}">
              <a16:creationId xmlns:a16="http://schemas.microsoft.com/office/drawing/2014/main" id="{00000000-0008-0000-0100-0000C8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85" name="Shape 4">
          <a:extLst>
            <a:ext uri="{FF2B5EF4-FFF2-40B4-BE49-F238E27FC236}">
              <a16:creationId xmlns:a16="http://schemas.microsoft.com/office/drawing/2014/main" id="{00000000-0008-0000-0100-0000C9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86" name="Shape 4">
          <a:extLst>
            <a:ext uri="{FF2B5EF4-FFF2-40B4-BE49-F238E27FC236}">
              <a16:creationId xmlns:a16="http://schemas.microsoft.com/office/drawing/2014/main" id="{00000000-0008-0000-0100-0000CA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87" name="Shape 4">
          <a:extLst>
            <a:ext uri="{FF2B5EF4-FFF2-40B4-BE49-F238E27FC236}">
              <a16:creationId xmlns:a16="http://schemas.microsoft.com/office/drawing/2014/main" id="{00000000-0008-0000-0100-0000CB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88" name="Shape 4">
          <a:extLst>
            <a:ext uri="{FF2B5EF4-FFF2-40B4-BE49-F238E27FC236}">
              <a16:creationId xmlns:a16="http://schemas.microsoft.com/office/drawing/2014/main" id="{00000000-0008-0000-0100-0000CC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89" name="Shape 4">
          <a:extLst>
            <a:ext uri="{FF2B5EF4-FFF2-40B4-BE49-F238E27FC236}">
              <a16:creationId xmlns:a16="http://schemas.microsoft.com/office/drawing/2014/main" id="{00000000-0008-0000-0100-0000CD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90" name="Shape 4">
          <a:extLst>
            <a:ext uri="{FF2B5EF4-FFF2-40B4-BE49-F238E27FC236}">
              <a16:creationId xmlns:a16="http://schemas.microsoft.com/office/drawing/2014/main" id="{00000000-0008-0000-0100-0000CE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91" name="Shape 4">
          <a:extLst>
            <a:ext uri="{FF2B5EF4-FFF2-40B4-BE49-F238E27FC236}">
              <a16:creationId xmlns:a16="http://schemas.microsoft.com/office/drawing/2014/main" id="{00000000-0008-0000-0100-0000CF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92" name="Shape 4">
          <a:extLst>
            <a:ext uri="{FF2B5EF4-FFF2-40B4-BE49-F238E27FC236}">
              <a16:creationId xmlns:a16="http://schemas.microsoft.com/office/drawing/2014/main" id="{00000000-0008-0000-0100-0000D0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93" name="Shape 4">
          <a:extLst>
            <a:ext uri="{FF2B5EF4-FFF2-40B4-BE49-F238E27FC236}">
              <a16:creationId xmlns:a16="http://schemas.microsoft.com/office/drawing/2014/main" id="{00000000-0008-0000-0100-0000D1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94" name="Shape 4">
          <a:extLst>
            <a:ext uri="{FF2B5EF4-FFF2-40B4-BE49-F238E27FC236}">
              <a16:creationId xmlns:a16="http://schemas.microsoft.com/office/drawing/2014/main" id="{00000000-0008-0000-0100-0000D2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95" name="Shape 4">
          <a:extLst>
            <a:ext uri="{FF2B5EF4-FFF2-40B4-BE49-F238E27FC236}">
              <a16:creationId xmlns:a16="http://schemas.microsoft.com/office/drawing/2014/main" id="{00000000-0008-0000-0100-0000D3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96" name="Shape 4">
          <a:extLst>
            <a:ext uri="{FF2B5EF4-FFF2-40B4-BE49-F238E27FC236}">
              <a16:creationId xmlns:a16="http://schemas.microsoft.com/office/drawing/2014/main" id="{00000000-0008-0000-0100-0000D4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97" name="Shape 4">
          <a:extLst>
            <a:ext uri="{FF2B5EF4-FFF2-40B4-BE49-F238E27FC236}">
              <a16:creationId xmlns:a16="http://schemas.microsoft.com/office/drawing/2014/main" id="{00000000-0008-0000-0100-0000D5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98" name="Shape 4">
          <a:extLst>
            <a:ext uri="{FF2B5EF4-FFF2-40B4-BE49-F238E27FC236}">
              <a16:creationId xmlns:a16="http://schemas.microsoft.com/office/drawing/2014/main" id="{00000000-0008-0000-0100-0000D6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799" name="Shape 4">
          <a:extLst>
            <a:ext uri="{FF2B5EF4-FFF2-40B4-BE49-F238E27FC236}">
              <a16:creationId xmlns:a16="http://schemas.microsoft.com/office/drawing/2014/main" id="{00000000-0008-0000-0100-0000D7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00" name="Shape 4">
          <a:extLst>
            <a:ext uri="{FF2B5EF4-FFF2-40B4-BE49-F238E27FC236}">
              <a16:creationId xmlns:a16="http://schemas.microsoft.com/office/drawing/2014/main" id="{00000000-0008-0000-0100-0000D8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01" name="Shape 4">
          <a:extLst>
            <a:ext uri="{FF2B5EF4-FFF2-40B4-BE49-F238E27FC236}">
              <a16:creationId xmlns:a16="http://schemas.microsoft.com/office/drawing/2014/main" id="{00000000-0008-0000-0100-0000D9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02" name="Shape 4">
          <a:extLst>
            <a:ext uri="{FF2B5EF4-FFF2-40B4-BE49-F238E27FC236}">
              <a16:creationId xmlns:a16="http://schemas.microsoft.com/office/drawing/2014/main" id="{00000000-0008-0000-0100-0000DA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03" name="Shape 4">
          <a:extLst>
            <a:ext uri="{FF2B5EF4-FFF2-40B4-BE49-F238E27FC236}">
              <a16:creationId xmlns:a16="http://schemas.microsoft.com/office/drawing/2014/main" id="{00000000-0008-0000-0100-0000DB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04" name="Shape 4">
          <a:extLst>
            <a:ext uri="{FF2B5EF4-FFF2-40B4-BE49-F238E27FC236}">
              <a16:creationId xmlns:a16="http://schemas.microsoft.com/office/drawing/2014/main" id="{00000000-0008-0000-0100-0000DC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05" name="Shape 4">
          <a:extLst>
            <a:ext uri="{FF2B5EF4-FFF2-40B4-BE49-F238E27FC236}">
              <a16:creationId xmlns:a16="http://schemas.microsoft.com/office/drawing/2014/main" id="{00000000-0008-0000-0100-0000DD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06" name="Shape 4">
          <a:extLst>
            <a:ext uri="{FF2B5EF4-FFF2-40B4-BE49-F238E27FC236}">
              <a16:creationId xmlns:a16="http://schemas.microsoft.com/office/drawing/2014/main" id="{00000000-0008-0000-0100-0000DE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07" name="Shape 4">
          <a:extLst>
            <a:ext uri="{FF2B5EF4-FFF2-40B4-BE49-F238E27FC236}">
              <a16:creationId xmlns:a16="http://schemas.microsoft.com/office/drawing/2014/main" id="{00000000-0008-0000-0100-0000DF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08" name="Shape 4">
          <a:extLst>
            <a:ext uri="{FF2B5EF4-FFF2-40B4-BE49-F238E27FC236}">
              <a16:creationId xmlns:a16="http://schemas.microsoft.com/office/drawing/2014/main" id="{00000000-0008-0000-0100-0000E0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09" name="Shape 4">
          <a:extLst>
            <a:ext uri="{FF2B5EF4-FFF2-40B4-BE49-F238E27FC236}">
              <a16:creationId xmlns:a16="http://schemas.microsoft.com/office/drawing/2014/main" id="{00000000-0008-0000-0100-0000E1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10" name="Shape 4">
          <a:extLst>
            <a:ext uri="{FF2B5EF4-FFF2-40B4-BE49-F238E27FC236}">
              <a16:creationId xmlns:a16="http://schemas.microsoft.com/office/drawing/2014/main" id="{00000000-0008-0000-0100-0000E2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11" name="Shape 4">
          <a:extLst>
            <a:ext uri="{FF2B5EF4-FFF2-40B4-BE49-F238E27FC236}">
              <a16:creationId xmlns:a16="http://schemas.microsoft.com/office/drawing/2014/main" id="{00000000-0008-0000-0100-0000E3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12" name="Shape 4">
          <a:extLst>
            <a:ext uri="{FF2B5EF4-FFF2-40B4-BE49-F238E27FC236}">
              <a16:creationId xmlns:a16="http://schemas.microsoft.com/office/drawing/2014/main" id="{00000000-0008-0000-0100-0000E4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13" name="Shape 4">
          <a:extLst>
            <a:ext uri="{FF2B5EF4-FFF2-40B4-BE49-F238E27FC236}">
              <a16:creationId xmlns:a16="http://schemas.microsoft.com/office/drawing/2014/main" id="{00000000-0008-0000-0100-0000E5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14" name="Shape 4">
          <a:extLst>
            <a:ext uri="{FF2B5EF4-FFF2-40B4-BE49-F238E27FC236}">
              <a16:creationId xmlns:a16="http://schemas.microsoft.com/office/drawing/2014/main" id="{00000000-0008-0000-0100-0000E6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15" name="Shape 4">
          <a:extLst>
            <a:ext uri="{FF2B5EF4-FFF2-40B4-BE49-F238E27FC236}">
              <a16:creationId xmlns:a16="http://schemas.microsoft.com/office/drawing/2014/main" id="{00000000-0008-0000-0100-0000E7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16" name="Shape 4">
          <a:extLst>
            <a:ext uri="{FF2B5EF4-FFF2-40B4-BE49-F238E27FC236}">
              <a16:creationId xmlns:a16="http://schemas.microsoft.com/office/drawing/2014/main" id="{00000000-0008-0000-0100-0000E8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17" name="Shape 4">
          <a:extLst>
            <a:ext uri="{FF2B5EF4-FFF2-40B4-BE49-F238E27FC236}">
              <a16:creationId xmlns:a16="http://schemas.microsoft.com/office/drawing/2014/main" id="{00000000-0008-0000-0100-0000E9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18" name="Shape 4">
          <a:extLst>
            <a:ext uri="{FF2B5EF4-FFF2-40B4-BE49-F238E27FC236}">
              <a16:creationId xmlns:a16="http://schemas.microsoft.com/office/drawing/2014/main" id="{00000000-0008-0000-0100-0000EA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19" name="Shape 4">
          <a:extLst>
            <a:ext uri="{FF2B5EF4-FFF2-40B4-BE49-F238E27FC236}">
              <a16:creationId xmlns:a16="http://schemas.microsoft.com/office/drawing/2014/main" id="{00000000-0008-0000-0100-0000EB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20" name="Shape 4">
          <a:extLst>
            <a:ext uri="{FF2B5EF4-FFF2-40B4-BE49-F238E27FC236}">
              <a16:creationId xmlns:a16="http://schemas.microsoft.com/office/drawing/2014/main" id="{00000000-0008-0000-0100-0000EC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21" name="Shape 4">
          <a:extLst>
            <a:ext uri="{FF2B5EF4-FFF2-40B4-BE49-F238E27FC236}">
              <a16:creationId xmlns:a16="http://schemas.microsoft.com/office/drawing/2014/main" id="{00000000-0008-0000-0100-0000ED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22" name="Shape 4">
          <a:extLst>
            <a:ext uri="{FF2B5EF4-FFF2-40B4-BE49-F238E27FC236}">
              <a16:creationId xmlns:a16="http://schemas.microsoft.com/office/drawing/2014/main" id="{00000000-0008-0000-0100-0000EE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23" name="Shape 4">
          <a:extLst>
            <a:ext uri="{FF2B5EF4-FFF2-40B4-BE49-F238E27FC236}">
              <a16:creationId xmlns:a16="http://schemas.microsoft.com/office/drawing/2014/main" id="{00000000-0008-0000-0100-0000EF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24" name="Shape 4">
          <a:extLst>
            <a:ext uri="{FF2B5EF4-FFF2-40B4-BE49-F238E27FC236}">
              <a16:creationId xmlns:a16="http://schemas.microsoft.com/office/drawing/2014/main" id="{00000000-0008-0000-0100-0000F0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25" name="Shape 4">
          <a:extLst>
            <a:ext uri="{FF2B5EF4-FFF2-40B4-BE49-F238E27FC236}">
              <a16:creationId xmlns:a16="http://schemas.microsoft.com/office/drawing/2014/main" id="{00000000-0008-0000-0100-0000F1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26" name="Shape 4">
          <a:extLst>
            <a:ext uri="{FF2B5EF4-FFF2-40B4-BE49-F238E27FC236}">
              <a16:creationId xmlns:a16="http://schemas.microsoft.com/office/drawing/2014/main" id="{00000000-0008-0000-0100-0000F2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27" name="Shape 4">
          <a:extLst>
            <a:ext uri="{FF2B5EF4-FFF2-40B4-BE49-F238E27FC236}">
              <a16:creationId xmlns:a16="http://schemas.microsoft.com/office/drawing/2014/main" id="{00000000-0008-0000-0100-0000F3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28" name="Shape 4">
          <a:extLst>
            <a:ext uri="{FF2B5EF4-FFF2-40B4-BE49-F238E27FC236}">
              <a16:creationId xmlns:a16="http://schemas.microsoft.com/office/drawing/2014/main" id="{00000000-0008-0000-0100-0000F4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29" name="Shape 4">
          <a:extLst>
            <a:ext uri="{FF2B5EF4-FFF2-40B4-BE49-F238E27FC236}">
              <a16:creationId xmlns:a16="http://schemas.microsoft.com/office/drawing/2014/main" id="{00000000-0008-0000-0100-0000F5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30" name="Shape 4">
          <a:extLst>
            <a:ext uri="{FF2B5EF4-FFF2-40B4-BE49-F238E27FC236}">
              <a16:creationId xmlns:a16="http://schemas.microsoft.com/office/drawing/2014/main" id="{00000000-0008-0000-0100-0000F6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31" name="Shape 4">
          <a:extLst>
            <a:ext uri="{FF2B5EF4-FFF2-40B4-BE49-F238E27FC236}">
              <a16:creationId xmlns:a16="http://schemas.microsoft.com/office/drawing/2014/main" id="{00000000-0008-0000-0100-0000F7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32" name="Shape 4">
          <a:extLst>
            <a:ext uri="{FF2B5EF4-FFF2-40B4-BE49-F238E27FC236}">
              <a16:creationId xmlns:a16="http://schemas.microsoft.com/office/drawing/2014/main" id="{00000000-0008-0000-0100-0000F8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33" name="Shape 4">
          <a:extLst>
            <a:ext uri="{FF2B5EF4-FFF2-40B4-BE49-F238E27FC236}">
              <a16:creationId xmlns:a16="http://schemas.microsoft.com/office/drawing/2014/main" id="{00000000-0008-0000-0100-0000F9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34" name="Shape 4">
          <a:extLst>
            <a:ext uri="{FF2B5EF4-FFF2-40B4-BE49-F238E27FC236}">
              <a16:creationId xmlns:a16="http://schemas.microsoft.com/office/drawing/2014/main" id="{00000000-0008-0000-0100-0000FA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35" name="Shape 4">
          <a:extLst>
            <a:ext uri="{FF2B5EF4-FFF2-40B4-BE49-F238E27FC236}">
              <a16:creationId xmlns:a16="http://schemas.microsoft.com/office/drawing/2014/main" id="{00000000-0008-0000-0100-0000FB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36" name="Shape 4">
          <a:extLst>
            <a:ext uri="{FF2B5EF4-FFF2-40B4-BE49-F238E27FC236}">
              <a16:creationId xmlns:a16="http://schemas.microsoft.com/office/drawing/2014/main" id="{00000000-0008-0000-0100-0000FC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37" name="Shape 4">
          <a:extLst>
            <a:ext uri="{FF2B5EF4-FFF2-40B4-BE49-F238E27FC236}">
              <a16:creationId xmlns:a16="http://schemas.microsoft.com/office/drawing/2014/main" id="{00000000-0008-0000-0100-0000FD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38" name="Shape 4">
          <a:extLst>
            <a:ext uri="{FF2B5EF4-FFF2-40B4-BE49-F238E27FC236}">
              <a16:creationId xmlns:a16="http://schemas.microsoft.com/office/drawing/2014/main" id="{00000000-0008-0000-0100-0000FE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39" name="Shape 4">
          <a:extLst>
            <a:ext uri="{FF2B5EF4-FFF2-40B4-BE49-F238E27FC236}">
              <a16:creationId xmlns:a16="http://schemas.microsoft.com/office/drawing/2014/main" id="{00000000-0008-0000-0100-0000FF0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40" name="Shape 4">
          <a:extLst>
            <a:ext uri="{FF2B5EF4-FFF2-40B4-BE49-F238E27FC236}">
              <a16:creationId xmlns:a16="http://schemas.microsoft.com/office/drawing/2014/main" id="{00000000-0008-0000-0100-000000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41" name="Shape 4">
          <a:extLst>
            <a:ext uri="{FF2B5EF4-FFF2-40B4-BE49-F238E27FC236}">
              <a16:creationId xmlns:a16="http://schemas.microsoft.com/office/drawing/2014/main" id="{00000000-0008-0000-0100-000001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42" name="Shape 4">
          <a:extLst>
            <a:ext uri="{FF2B5EF4-FFF2-40B4-BE49-F238E27FC236}">
              <a16:creationId xmlns:a16="http://schemas.microsoft.com/office/drawing/2014/main" id="{00000000-0008-0000-0100-000002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43" name="Shape 4">
          <a:extLst>
            <a:ext uri="{FF2B5EF4-FFF2-40B4-BE49-F238E27FC236}">
              <a16:creationId xmlns:a16="http://schemas.microsoft.com/office/drawing/2014/main" id="{00000000-0008-0000-0100-000003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44" name="Shape 4">
          <a:extLst>
            <a:ext uri="{FF2B5EF4-FFF2-40B4-BE49-F238E27FC236}">
              <a16:creationId xmlns:a16="http://schemas.microsoft.com/office/drawing/2014/main" id="{00000000-0008-0000-0100-000004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45" name="Shape 4">
          <a:extLst>
            <a:ext uri="{FF2B5EF4-FFF2-40B4-BE49-F238E27FC236}">
              <a16:creationId xmlns:a16="http://schemas.microsoft.com/office/drawing/2014/main" id="{00000000-0008-0000-0100-000005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46" name="Shape 4">
          <a:extLst>
            <a:ext uri="{FF2B5EF4-FFF2-40B4-BE49-F238E27FC236}">
              <a16:creationId xmlns:a16="http://schemas.microsoft.com/office/drawing/2014/main" id="{00000000-0008-0000-0100-000006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47" name="Shape 4">
          <a:extLst>
            <a:ext uri="{FF2B5EF4-FFF2-40B4-BE49-F238E27FC236}">
              <a16:creationId xmlns:a16="http://schemas.microsoft.com/office/drawing/2014/main" id="{00000000-0008-0000-0100-000007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48" name="Shape 4">
          <a:extLst>
            <a:ext uri="{FF2B5EF4-FFF2-40B4-BE49-F238E27FC236}">
              <a16:creationId xmlns:a16="http://schemas.microsoft.com/office/drawing/2014/main" id="{00000000-0008-0000-0100-000008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49" name="Shape 4">
          <a:extLst>
            <a:ext uri="{FF2B5EF4-FFF2-40B4-BE49-F238E27FC236}">
              <a16:creationId xmlns:a16="http://schemas.microsoft.com/office/drawing/2014/main" id="{00000000-0008-0000-0100-000009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50" name="Shape 4">
          <a:extLst>
            <a:ext uri="{FF2B5EF4-FFF2-40B4-BE49-F238E27FC236}">
              <a16:creationId xmlns:a16="http://schemas.microsoft.com/office/drawing/2014/main" id="{00000000-0008-0000-0100-00000A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51" name="Shape 4">
          <a:extLst>
            <a:ext uri="{FF2B5EF4-FFF2-40B4-BE49-F238E27FC236}">
              <a16:creationId xmlns:a16="http://schemas.microsoft.com/office/drawing/2014/main" id="{00000000-0008-0000-0100-00000B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52" name="Shape 4">
          <a:extLst>
            <a:ext uri="{FF2B5EF4-FFF2-40B4-BE49-F238E27FC236}">
              <a16:creationId xmlns:a16="http://schemas.microsoft.com/office/drawing/2014/main" id="{00000000-0008-0000-0100-00000C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53" name="Shape 4">
          <a:extLst>
            <a:ext uri="{FF2B5EF4-FFF2-40B4-BE49-F238E27FC236}">
              <a16:creationId xmlns:a16="http://schemas.microsoft.com/office/drawing/2014/main" id="{00000000-0008-0000-0100-00000D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54" name="Shape 4">
          <a:extLst>
            <a:ext uri="{FF2B5EF4-FFF2-40B4-BE49-F238E27FC236}">
              <a16:creationId xmlns:a16="http://schemas.microsoft.com/office/drawing/2014/main" id="{00000000-0008-0000-0100-00000E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55" name="Shape 4">
          <a:extLst>
            <a:ext uri="{FF2B5EF4-FFF2-40B4-BE49-F238E27FC236}">
              <a16:creationId xmlns:a16="http://schemas.microsoft.com/office/drawing/2014/main" id="{00000000-0008-0000-0100-00000F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56" name="Shape 4">
          <a:extLst>
            <a:ext uri="{FF2B5EF4-FFF2-40B4-BE49-F238E27FC236}">
              <a16:creationId xmlns:a16="http://schemas.microsoft.com/office/drawing/2014/main" id="{00000000-0008-0000-0100-000010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57" name="Shape 4">
          <a:extLst>
            <a:ext uri="{FF2B5EF4-FFF2-40B4-BE49-F238E27FC236}">
              <a16:creationId xmlns:a16="http://schemas.microsoft.com/office/drawing/2014/main" id="{00000000-0008-0000-0100-000011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58" name="Shape 4">
          <a:extLst>
            <a:ext uri="{FF2B5EF4-FFF2-40B4-BE49-F238E27FC236}">
              <a16:creationId xmlns:a16="http://schemas.microsoft.com/office/drawing/2014/main" id="{00000000-0008-0000-0100-000012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59" name="Shape 4">
          <a:extLst>
            <a:ext uri="{FF2B5EF4-FFF2-40B4-BE49-F238E27FC236}">
              <a16:creationId xmlns:a16="http://schemas.microsoft.com/office/drawing/2014/main" id="{00000000-0008-0000-0100-000013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60" name="Shape 4">
          <a:extLst>
            <a:ext uri="{FF2B5EF4-FFF2-40B4-BE49-F238E27FC236}">
              <a16:creationId xmlns:a16="http://schemas.microsoft.com/office/drawing/2014/main" id="{00000000-0008-0000-0100-000014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61" name="Shape 4">
          <a:extLst>
            <a:ext uri="{FF2B5EF4-FFF2-40B4-BE49-F238E27FC236}">
              <a16:creationId xmlns:a16="http://schemas.microsoft.com/office/drawing/2014/main" id="{00000000-0008-0000-0100-000015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62" name="Shape 4">
          <a:extLst>
            <a:ext uri="{FF2B5EF4-FFF2-40B4-BE49-F238E27FC236}">
              <a16:creationId xmlns:a16="http://schemas.microsoft.com/office/drawing/2014/main" id="{00000000-0008-0000-0100-000016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63" name="Shape 4">
          <a:extLst>
            <a:ext uri="{FF2B5EF4-FFF2-40B4-BE49-F238E27FC236}">
              <a16:creationId xmlns:a16="http://schemas.microsoft.com/office/drawing/2014/main" id="{00000000-0008-0000-0100-000017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64" name="Shape 4">
          <a:extLst>
            <a:ext uri="{FF2B5EF4-FFF2-40B4-BE49-F238E27FC236}">
              <a16:creationId xmlns:a16="http://schemas.microsoft.com/office/drawing/2014/main" id="{00000000-0008-0000-0100-000018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65" name="Shape 4">
          <a:extLst>
            <a:ext uri="{FF2B5EF4-FFF2-40B4-BE49-F238E27FC236}">
              <a16:creationId xmlns:a16="http://schemas.microsoft.com/office/drawing/2014/main" id="{00000000-0008-0000-0100-000019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66" name="Shape 4">
          <a:extLst>
            <a:ext uri="{FF2B5EF4-FFF2-40B4-BE49-F238E27FC236}">
              <a16:creationId xmlns:a16="http://schemas.microsoft.com/office/drawing/2014/main" id="{00000000-0008-0000-0100-00001A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67" name="Shape 4">
          <a:extLst>
            <a:ext uri="{FF2B5EF4-FFF2-40B4-BE49-F238E27FC236}">
              <a16:creationId xmlns:a16="http://schemas.microsoft.com/office/drawing/2014/main" id="{00000000-0008-0000-0100-00001B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68" name="Shape 4">
          <a:extLst>
            <a:ext uri="{FF2B5EF4-FFF2-40B4-BE49-F238E27FC236}">
              <a16:creationId xmlns:a16="http://schemas.microsoft.com/office/drawing/2014/main" id="{00000000-0008-0000-0100-00001C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69" name="Shape 4">
          <a:extLst>
            <a:ext uri="{FF2B5EF4-FFF2-40B4-BE49-F238E27FC236}">
              <a16:creationId xmlns:a16="http://schemas.microsoft.com/office/drawing/2014/main" id="{00000000-0008-0000-0100-00001D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70" name="Shape 4">
          <a:extLst>
            <a:ext uri="{FF2B5EF4-FFF2-40B4-BE49-F238E27FC236}">
              <a16:creationId xmlns:a16="http://schemas.microsoft.com/office/drawing/2014/main" id="{00000000-0008-0000-0100-00001E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71" name="Shape 4">
          <a:extLst>
            <a:ext uri="{FF2B5EF4-FFF2-40B4-BE49-F238E27FC236}">
              <a16:creationId xmlns:a16="http://schemas.microsoft.com/office/drawing/2014/main" id="{00000000-0008-0000-0100-00001F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72" name="Shape 4">
          <a:extLst>
            <a:ext uri="{FF2B5EF4-FFF2-40B4-BE49-F238E27FC236}">
              <a16:creationId xmlns:a16="http://schemas.microsoft.com/office/drawing/2014/main" id="{00000000-0008-0000-0100-000020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73" name="Shape 4">
          <a:extLst>
            <a:ext uri="{FF2B5EF4-FFF2-40B4-BE49-F238E27FC236}">
              <a16:creationId xmlns:a16="http://schemas.microsoft.com/office/drawing/2014/main" id="{00000000-0008-0000-0100-000021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74" name="Shape 4">
          <a:extLst>
            <a:ext uri="{FF2B5EF4-FFF2-40B4-BE49-F238E27FC236}">
              <a16:creationId xmlns:a16="http://schemas.microsoft.com/office/drawing/2014/main" id="{00000000-0008-0000-0100-000022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75" name="Shape 4">
          <a:extLst>
            <a:ext uri="{FF2B5EF4-FFF2-40B4-BE49-F238E27FC236}">
              <a16:creationId xmlns:a16="http://schemas.microsoft.com/office/drawing/2014/main" id="{00000000-0008-0000-0100-000023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76" name="Shape 4">
          <a:extLst>
            <a:ext uri="{FF2B5EF4-FFF2-40B4-BE49-F238E27FC236}">
              <a16:creationId xmlns:a16="http://schemas.microsoft.com/office/drawing/2014/main" id="{00000000-0008-0000-0100-000024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77" name="Shape 4">
          <a:extLst>
            <a:ext uri="{FF2B5EF4-FFF2-40B4-BE49-F238E27FC236}">
              <a16:creationId xmlns:a16="http://schemas.microsoft.com/office/drawing/2014/main" id="{00000000-0008-0000-0100-000025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78" name="Shape 4">
          <a:extLst>
            <a:ext uri="{FF2B5EF4-FFF2-40B4-BE49-F238E27FC236}">
              <a16:creationId xmlns:a16="http://schemas.microsoft.com/office/drawing/2014/main" id="{00000000-0008-0000-0100-000026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79" name="Shape 4">
          <a:extLst>
            <a:ext uri="{FF2B5EF4-FFF2-40B4-BE49-F238E27FC236}">
              <a16:creationId xmlns:a16="http://schemas.microsoft.com/office/drawing/2014/main" id="{00000000-0008-0000-0100-000027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80" name="Shape 4">
          <a:extLst>
            <a:ext uri="{FF2B5EF4-FFF2-40B4-BE49-F238E27FC236}">
              <a16:creationId xmlns:a16="http://schemas.microsoft.com/office/drawing/2014/main" id="{00000000-0008-0000-0100-000028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81" name="Shape 4">
          <a:extLst>
            <a:ext uri="{FF2B5EF4-FFF2-40B4-BE49-F238E27FC236}">
              <a16:creationId xmlns:a16="http://schemas.microsoft.com/office/drawing/2014/main" id="{00000000-0008-0000-0100-000029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82" name="Shape 4">
          <a:extLst>
            <a:ext uri="{FF2B5EF4-FFF2-40B4-BE49-F238E27FC236}">
              <a16:creationId xmlns:a16="http://schemas.microsoft.com/office/drawing/2014/main" id="{00000000-0008-0000-0100-00002A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83" name="Shape 4">
          <a:extLst>
            <a:ext uri="{FF2B5EF4-FFF2-40B4-BE49-F238E27FC236}">
              <a16:creationId xmlns:a16="http://schemas.microsoft.com/office/drawing/2014/main" id="{00000000-0008-0000-0100-00002B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84" name="Shape 4">
          <a:extLst>
            <a:ext uri="{FF2B5EF4-FFF2-40B4-BE49-F238E27FC236}">
              <a16:creationId xmlns:a16="http://schemas.microsoft.com/office/drawing/2014/main" id="{00000000-0008-0000-0100-00002C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85" name="Shape 4">
          <a:extLst>
            <a:ext uri="{FF2B5EF4-FFF2-40B4-BE49-F238E27FC236}">
              <a16:creationId xmlns:a16="http://schemas.microsoft.com/office/drawing/2014/main" id="{00000000-0008-0000-0100-00002D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86" name="Shape 4">
          <a:extLst>
            <a:ext uri="{FF2B5EF4-FFF2-40B4-BE49-F238E27FC236}">
              <a16:creationId xmlns:a16="http://schemas.microsoft.com/office/drawing/2014/main" id="{00000000-0008-0000-0100-00002E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87" name="Shape 4">
          <a:extLst>
            <a:ext uri="{FF2B5EF4-FFF2-40B4-BE49-F238E27FC236}">
              <a16:creationId xmlns:a16="http://schemas.microsoft.com/office/drawing/2014/main" id="{00000000-0008-0000-0100-00002F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88" name="Shape 4">
          <a:extLst>
            <a:ext uri="{FF2B5EF4-FFF2-40B4-BE49-F238E27FC236}">
              <a16:creationId xmlns:a16="http://schemas.microsoft.com/office/drawing/2014/main" id="{00000000-0008-0000-0100-000030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89" name="Shape 4">
          <a:extLst>
            <a:ext uri="{FF2B5EF4-FFF2-40B4-BE49-F238E27FC236}">
              <a16:creationId xmlns:a16="http://schemas.microsoft.com/office/drawing/2014/main" id="{00000000-0008-0000-0100-000031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90" name="Shape 4">
          <a:extLst>
            <a:ext uri="{FF2B5EF4-FFF2-40B4-BE49-F238E27FC236}">
              <a16:creationId xmlns:a16="http://schemas.microsoft.com/office/drawing/2014/main" id="{00000000-0008-0000-0100-000032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91" name="Shape 4">
          <a:extLst>
            <a:ext uri="{FF2B5EF4-FFF2-40B4-BE49-F238E27FC236}">
              <a16:creationId xmlns:a16="http://schemas.microsoft.com/office/drawing/2014/main" id="{00000000-0008-0000-0100-000033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92" name="Shape 4">
          <a:extLst>
            <a:ext uri="{FF2B5EF4-FFF2-40B4-BE49-F238E27FC236}">
              <a16:creationId xmlns:a16="http://schemas.microsoft.com/office/drawing/2014/main" id="{00000000-0008-0000-0100-000034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93" name="Shape 4">
          <a:extLst>
            <a:ext uri="{FF2B5EF4-FFF2-40B4-BE49-F238E27FC236}">
              <a16:creationId xmlns:a16="http://schemas.microsoft.com/office/drawing/2014/main" id="{00000000-0008-0000-0100-000035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94" name="Shape 4">
          <a:extLst>
            <a:ext uri="{FF2B5EF4-FFF2-40B4-BE49-F238E27FC236}">
              <a16:creationId xmlns:a16="http://schemas.microsoft.com/office/drawing/2014/main" id="{00000000-0008-0000-0100-000036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95" name="Shape 4">
          <a:extLst>
            <a:ext uri="{FF2B5EF4-FFF2-40B4-BE49-F238E27FC236}">
              <a16:creationId xmlns:a16="http://schemas.microsoft.com/office/drawing/2014/main" id="{00000000-0008-0000-0100-000037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96" name="Shape 4">
          <a:extLst>
            <a:ext uri="{FF2B5EF4-FFF2-40B4-BE49-F238E27FC236}">
              <a16:creationId xmlns:a16="http://schemas.microsoft.com/office/drawing/2014/main" id="{00000000-0008-0000-0100-000038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97" name="Shape 4">
          <a:extLst>
            <a:ext uri="{FF2B5EF4-FFF2-40B4-BE49-F238E27FC236}">
              <a16:creationId xmlns:a16="http://schemas.microsoft.com/office/drawing/2014/main" id="{00000000-0008-0000-0100-000039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98" name="Shape 4">
          <a:extLst>
            <a:ext uri="{FF2B5EF4-FFF2-40B4-BE49-F238E27FC236}">
              <a16:creationId xmlns:a16="http://schemas.microsoft.com/office/drawing/2014/main" id="{00000000-0008-0000-0100-00003A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899" name="Shape 4">
          <a:extLst>
            <a:ext uri="{FF2B5EF4-FFF2-40B4-BE49-F238E27FC236}">
              <a16:creationId xmlns:a16="http://schemas.microsoft.com/office/drawing/2014/main" id="{00000000-0008-0000-0100-00003B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00" name="Shape 4">
          <a:extLst>
            <a:ext uri="{FF2B5EF4-FFF2-40B4-BE49-F238E27FC236}">
              <a16:creationId xmlns:a16="http://schemas.microsoft.com/office/drawing/2014/main" id="{00000000-0008-0000-0100-00003C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01" name="Shape 4">
          <a:extLst>
            <a:ext uri="{FF2B5EF4-FFF2-40B4-BE49-F238E27FC236}">
              <a16:creationId xmlns:a16="http://schemas.microsoft.com/office/drawing/2014/main" id="{00000000-0008-0000-0100-00003D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02" name="Shape 4">
          <a:extLst>
            <a:ext uri="{FF2B5EF4-FFF2-40B4-BE49-F238E27FC236}">
              <a16:creationId xmlns:a16="http://schemas.microsoft.com/office/drawing/2014/main" id="{00000000-0008-0000-0100-00003E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03" name="Shape 4">
          <a:extLst>
            <a:ext uri="{FF2B5EF4-FFF2-40B4-BE49-F238E27FC236}">
              <a16:creationId xmlns:a16="http://schemas.microsoft.com/office/drawing/2014/main" id="{00000000-0008-0000-0100-00003F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04" name="Shape 4">
          <a:extLst>
            <a:ext uri="{FF2B5EF4-FFF2-40B4-BE49-F238E27FC236}">
              <a16:creationId xmlns:a16="http://schemas.microsoft.com/office/drawing/2014/main" id="{00000000-0008-0000-0100-000040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05" name="Shape 4">
          <a:extLst>
            <a:ext uri="{FF2B5EF4-FFF2-40B4-BE49-F238E27FC236}">
              <a16:creationId xmlns:a16="http://schemas.microsoft.com/office/drawing/2014/main" id="{00000000-0008-0000-0100-000041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06" name="Shape 4">
          <a:extLst>
            <a:ext uri="{FF2B5EF4-FFF2-40B4-BE49-F238E27FC236}">
              <a16:creationId xmlns:a16="http://schemas.microsoft.com/office/drawing/2014/main" id="{00000000-0008-0000-0100-000042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07" name="Shape 4">
          <a:extLst>
            <a:ext uri="{FF2B5EF4-FFF2-40B4-BE49-F238E27FC236}">
              <a16:creationId xmlns:a16="http://schemas.microsoft.com/office/drawing/2014/main" id="{00000000-0008-0000-0100-000043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08" name="Shape 4">
          <a:extLst>
            <a:ext uri="{FF2B5EF4-FFF2-40B4-BE49-F238E27FC236}">
              <a16:creationId xmlns:a16="http://schemas.microsoft.com/office/drawing/2014/main" id="{00000000-0008-0000-0100-000044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09" name="Shape 4">
          <a:extLst>
            <a:ext uri="{FF2B5EF4-FFF2-40B4-BE49-F238E27FC236}">
              <a16:creationId xmlns:a16="http://schemas.microsoft.com/office/drawing/2014/main" id="{00000000-0008-0000-0100-000045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10" name="Shape 4">
          <a:extLst>
            <a:ext uri="{FF2B5EF4-FFF2-40B4-BE49-F238E27FC236}">
              <a16:creationId xmlns:a16="http://schemas.microsoft.com/office/drawing/2014/main" id="{00000000-0008-0000-0100-000046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11" name="Shape 4">
          <a:extLst>
            <a:ext uri="{FF2B5EF4-FFF2-40B4-BE49-F238E27FC236}">
              <a16:creationId xmlns:a16="http://schemas.microsoft.com/office/drawing/2014/main" id="{00000000-0008-0000-0100-000047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12" name="Shape 4">
          <a:extLst>
            <a:ext uri="{FF2B5EF4-FFF2-40B4-BE49-F238E27FC236}">
              <a16:creationId xmlns:a16="http://schemas.microsoft.com/office/drawing/2014/main" id="{00000000-0008-0000-0100-000048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13" name="Shape 4">
          <a:extLst>
            <a:ext uri="{FF2B5EF4-FFF2-40B4-BE49-F238E27FC236}">
              <a16:creationId xmlns:a16="http://schemas.microsoft.com/office/drawing/2014/main" id="{00000000-0008-0000-0100-000049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14" name="Shape 4">
          <a:extLst>
            <a:ext uri="{FF2B5EF4-FFF2-40B4-BE49-F238E27FC236}">
              <a16:creationId xmlns:a16="http://schemas.microsoft.com/office/drawing/2014/main" id="{00000000-0008-0000-0100-00004A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15" name="Shape 4">
          <a:extLst>
            <a:ext uri="{FF2B5EF4-FFF2-40B4-BE49-F238E27FC236}">
              <a16:creationId xmlns:a16="http://schemas.microsoft.com/office/drawing/2014/main" id="{00000000-0008-0000-0100-00004B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16" name="Shape 4">
          <a:extLst>
            <a:ext uri="{FF2B5EF4-FFF2-40B4-BE49-F238E27FC236}">
              <a16:creationId xmlns:a16="http://schemas.microsoft.com/office/drawing/2014/main" id="{00000000-0008-0000-0100-00004C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17" name="Shape 4">
          <a:extLst>
            <a:ext uri="{FF2B5EF4-FFF2-40B4-BE49-F238E27FC236}">
              <a16:creationId xmlns:a16="http://schemas.microsoft.com/office/drawing/2014/main" id="{00000000-0008-0000-0100-00004D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18" name="Shape 4">
          <a:extLst>
            <a:ext uri="{FF2B5EF4-FFF2-40B4-BE49-F238E27FC236}">
              <a16:creationId xmlns:a16="http://schemas.microsoft.com/office/drawing/2014/main" id="{00000000-0008-0000-0100-00004E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19" name="Shape 4">
          <a:extLst>
            <a:ext uri="{FF2B5EF4-FFF2-40B4-BE49-F238E27FC236}">
              <a16:creationId xmlns:a16="http://schemas.microsoft.com/office/drawing/2014/main" id="{00000000-0008-0000-0100-00004F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20" name="Shape 4">
          <a:extLst>
            <a:ext uri="{FF2B5EF4-FFF2-40B4-BE49-F238E27FC236}">
              <a16:creationId xmlns:a16="http://schemas.microsoft.com/office/drawing/2014/main" id="{00000000-0008-0000-0100-000050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21" name="Shape 4">
          <a:extLst>
            <a:ext uri="{FF2B5EF4-FFF2-40B4-BE49-F238E27FC236}">
              <a16:creationId xmlns:a16="http://schemas.microsoft.com/office/drawing/2014/main" id="{00000000-0008-0000-0100-000051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22" name="Shape 4">
          <a:extLst>
            <a:ext uri="{FF2B5EF4-FFF2-40B4-BE49-F238E27FC236}">
              <a16:creationId xmlns:a16="http://schemas.microsoft.com/office/drawing/2014/main" id="{00000000-0008-0000-0100-000052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23" name="Shape 4">
          <a:extLst>
            <a:ext uri="{FF2B5EF4-FFF2-40B4-BE49-F238E27FC236}">
              <a16:creationId xmlns:a16="http://schemas.microsoft.com/office/drawing/2014/main" id="{00000000-0008-0000-0100-000053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24" name="Shape 4">
          <a:extLst>
            <a:ext uri="{FF2B5EF4-FFF2-40B4-BE49-F238E27FC236}">
              <a16:creationId xmlns:a16="http://schemas.microsoft.com/office/drawing/2014/main" id="{00000000-0008-0000-0100-000054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25" name="Shape 4">
          <a:extLst>
            <a:ext uri="{FF2B5EF4-FFF2-40B4-BE49-F238E27FC236}">
              <a16:creationId xmlns:a16="http://schemas.microsoft.com/office/drawing/2014/main" id="{00000000-0008-0000-0100-000055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26" name="Shape 4">
          <a:extLst>
            <a:ext uri="{FF2B5EF4-FFF2-40B4-BE49-F238E27FC236}">
              <a16:creationId xmlns:a16="http://schemas.microsoft.com/office/drawing/2014/main" id="{00000000-0008-0000-0100-000056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27" name="Shape 4">
          <a:extLst>
            <a:ext uri="{FF2B5EF4-FFF2-40B4-BE49-F238E27FC236}">
              <a16:creationId xmlns:a16="http://schemas.microsoft.com/office/drawing/2014/main" id="{00000000-0008-0000-0100-000057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28" name="Shape 4">
          <a:extLst>
            <a:ext uri="{FF2B5EF4-FFF2-40B4-BE49-F238E27FC236}">
              <a16:creationId xmlns:a16="http://schemas.microsoft.com/office/drawing/2014/main" id="{00000000-0008-0000-0100-000058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29" name="Shape 4">
          <a:extLst>
            <a:ext uri="{FF2B5EF4-FFF2-40B4-BE49-F238E27FC236}">
              <a16:creationId xmlns:a16="http://schemas.microsoft.com/office/drawing/2014/main" id="{00000000-0008-0000-0100-000059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30" name="Shape 4">
          <a:extLst>
            <a:ext uri="{FF2B5EF4-FFF2-40B4-BE49-F238E27FC236}">
              <a16:creationId xmlns:a16="http://schemas.microsoft.com/office/drawing/2014/main" id="{00000000-0008-0000-0100-00005A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31" name="Shape 4">
          <a:extLst>
            <a:ext uri="{FF2B5EF4-FFF2-40B4-BE49-F238E27FC236}">
              <a16:creationId xmlns:a16="http://schemas.microsoft.com/office/drawing/2014/main" id="{00000000-0008-0000-0100-00005B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32" name="Shape 4">
          <a:extLst>
            <a:ext uri="{FF2B5EF4-FFF2-40B4-BE49-F238E27FC236}">
              <a16:creationId xmlns:a16="http://schemas.microsoft.com/office/drawing/2014/main" id="{00000000-0008-0000-0100-00005C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33" name="Shape 4">
          <a:extLst>
            <a:ext uri="{FF2B5EF4-FFF2-40B4-BE49-F238E27FC236}">
              <a16:creationId xmlns:a16="http://schemas.microsoft.com/office/drawing/2014/main" id="{00000000-0008-0000-0100-00005D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34" name="Shape 4">
          <a:extLst>
            <a:ext uri="{FF2B5EF4-FFF2-40B4-BE49-F238E27FC236}">
              <a16:creationId xmlns:a16="http://schemas.microsoft.com/office/drawing/2014/main" id="{00000000-0008-0000-0100-00005E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35" name="Shape 4">
          <a:extLst>
            <a:ext uri="{FF2B5EF4-FFF2-40B4-BE49-F238E27FC236}">
              <a16:creationId xmlns:a16="http://schemas.microsoft.com/office/drawing/2014/main" id="{00000000-0008-0000-0100-00005F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36" name="Shape 4">
          <a:extLst>
            <a:ext uri="{FF2B5EF4-FFF2-40B4-BE49-F238E27FC236}">
              <a16:creationId xmlns:a16="http://schemas.microsoft.com/office/drawing/2014/main" id="{00000000-0008-0000-0100-000060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37" name="Shape 4">
          <a:extLst>
            <a:ext uri="{FF2B5EF4-FFF2-40B4-BE49-F238E27FC236}">
              <a16:creationId xmlns:a16="http://schemas.microsoft.com/office/drawing/2014/main" id="{00000000-0008-0000-0100-000061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38" name="Shape 4">
          <a:extLst>
            <a:ext uri="{FF2B5EF4-FFF2-40B4-BE49-F238E27FC236}">
              <a16:creationId xmlns:a16="http://schemas.microsoft.com/office/drawing/2014/main" id="{00000000-0008-0000-0100-000062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39" name="Shape 4">
          <a:extLst>
            <a:ext uri="{FF2B5EF4-FFF2-40B4-BE49-F238E27FC236}">
              <a16:creationId xmlns:a16="http://schemas.microsoft.com/office/drawing/2014/main" id="{00000000-0008-0000-0100-000063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40" name="Shape 4">
          <a:extLst>
            <a:ext uri="{FF2B5EF4-FFF2-40B4-BE49-F238E27FC236}">
              <a16:creationId xmlns:a16="http://schemas.microsoft.com/office/drawing/2014/main" id="{00000000-0008-0000-0100-000064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41" name="Shape 4">
          <a:extLst>
            <a:ext uri="{FF2B5EF4-FFF2-40B4-BE49-F238E27FC236}">
              <a16:creationId xmlns:a16="http://schemas.microsoft.com/office/drawing/2014/main" id="{00000000-0008-0000-0100-000065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42" name="Shape 4">
          <a:extLst>
            <a:ext uri="{FF2B5EF4-FFF2-40B4-BE49-F238E27FC236}">
              <a16:creationId xmlns:a16="http://schemas.microsoft.com/office/drawing/2014/main" id="{00000000-0008-0000-0100-000066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43" name="Shape 4">
          <a:extLst>
            <a:ext uri="{FF2B5EF4-FFF2-40B4-BE49-F238E27FC236}">
              <a16:creationId xmlns:a16="http://schemas.microsoft.com/office/drawing/2014/main" id="{00000000-0008-0000-0100-000067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44" name="Shape 4">
          <a:extLst>
            <a:ext uri="{FF2B5EF4-FFF2-40B4-BE49-F238E27FC236}">
              <a16:creationId xmlns:a16="http://schemas.microsoft.com/office/drawing/2014/main" id="{00000000-0008-0000-0100-000068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45" name="Shape 4">
          <a:extLst>
            <a:ext uri="{FF2B5EF4-FFF2-40B4-BE49-F238E27FC236}">
              <a16:creationId xmlns:a16="http://schemas.microsoft.com/office/drawing/2014/main" id="{00000000-0008-0000-0100-000069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46" name="Shape 4">
          <a:extLst>
            <a:ext uri="{FF2B5EF4-FFF2-40B4-BE49-F238E27FC236}">
              <a16:creationId xmlns:a16="http://schemas.microsoft.com/office/drawing/2014/main" id="{00000000-0008-0000-0100-00006A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47" name="Shape 4">
          <a:extLst>
            <a:ext uri="{FF2B5EF4-FFF2-40B4-BE49-F238E27FC236}">
              <a16:creationId xmlns:a16="http://schemas.microsoft.com/office/drawing/2014/main" id="{00000000-0008-0000-0100-00006B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48" name="Shape 4">
          <a:extLst>
            <a:ext uri="{FF2B5EF4-FFF2-40B4-BE49-F238E27FC236}">
              <a16:creationId xmlns:a16="http://schemas.microsoft.com/office/drawing/2014/main" id="{00000000-0008-0000-0100-00006C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49" name="Shape 4">
          <a:extLst>
            <a:ext uri="{FF2B5EF4-FFF2-40B4-BE49-F238E27FC236}">
              <a16:creationId xmlns:a16="http://schemas.microsoft.com/office/drawing/2014/main" id="{00000000-0008-0000-0100-00006D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50" name="Shape 4">
          <a:extLst>
            <a:ext uri="{FF2B5EF4-FFF2-40B4-BE49-F238E27FC236}">
              <a16:creationId xmlns:a16="http://schemas.microsoft.com/office/drawing/2014/main" id="{00000000-0008-0000-0100-00006E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51" name="Shape 4">
          <a:extLst>
            <a:ext uri="{FF2B5EF4-FFF2-40B4-BE49-F238E27FC236}">
              <a16:creationId xmlns:a16="http://schemas.microsoft.com/office/drawing/2014/main" id="{00000000-0008-0000-0100-00006F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52" name="Shape 4">
          <a:extLst>
            <a:ext uri="{FF2B5EF4-FFF2-40B4-BE49-F238E27FC236}">
              <a16:creationId xmlns:a16="http://schemas.microsoft.com/office/drawing/2014/main" id="{00000000-0008-0000-0100-000070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53" name="Shape 4">
          <a:extLst>
            <a:ext uri="{FF2B5EF4-FFF2-40B4-BE49-F238E27FC236}">
              <a16:creationId xmlns:a16="http://schemas.microsoft.com/office/drawing/2014/main" id="{00000000-0008-0000-0100-000071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54" name="Shape 4">
          <a:extLst>
            <a:ext uri="{FF2B5EF4-FFF2-40B4-BE49-F238E27FC236}">
              <a16:creationId xmlns:a16="http://schemas.microsoft.com/office/drawing/2014/main" id="{00000000-0008-0000-0100-000072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55" name="Shape 4">
          <a:extLst>
            <a:ext uri="{FF2B5EF4-FFF2-40B4-BE49-F238E27FC236}">
              <a16:creationId xmlns:a16="http://schemas.microsoft.com/office/drawing/2014/main" id="{00000000-0008-0000-0100-000073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56" name="Shape 4">
          <a:extLst>
            <a:ext uri="{FF2B5EF4-FFF2-40B4-BE49-F238E27FC236}">
              <a16:creationId xmlns:a16="http://schemas.microsoft.com/office/drawing/2014/main" id="{00000000-0008-0000-0100-000074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57" name="Shape 4">
          <a:extLst>
            <a:ext uri="{FF2B5EF4-FFF2-40B4-BE49-F238E27FC236}">
              <a16:creationId xmlns:a16="http://schemas.microsoft.com/office/drawing/2014/main" id="{00000000-0008-0000-0100-000075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58" name="Shape 4">
          <a:extLst>
            <a:ext uri="{FF2B5EF4-FFF2-40B4-BE49-F238E27FC236}">
              <a16:creationId xmlns:a16="http://schemas.microsoft.com/office/drawing/2014/main" id="{00000000-0008-0000-0100-000076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59" name="Shape 4">
          <a:extLst>
            <a:ext uri="{FF2B5EF4-FFF2-40B4-BE49-F238E27FC236}">
              <a16:creationId xmlns:a16="http://schemas.microsoft.com/office/drawing/2014/main" id="{00000000-0008-0000-0100-000077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60" name="Shape 4">
          <a:extLst>
            <a:ext uri="{FF2B5EF4-FFF2-40B4-BE49-F238E27FC236}">
              <a16:creationId xmlns:a16="http://schemas.microsoft.com/office/drawing/2014/main" id="{00000000-0008-0000-0100-000078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61" name="Shape 4">
          <a:extLst>
            <a:ext uri="{FF2B5EF4-FFF2-40B4-BE49-F238E27FC236}">
              <a16:creationId xmlns:a16="http://schemas.microsoft.com/office/drawing/2014/main" id="{00000000-0008-0000-0100-000079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62" name="Shape 4">
          <a:extLst>
            <a:ext uri="{FF2B5EF4-FFF2-40B4-BE49-F238E27FC236}">
              <a16:creationId xmlns:a16="http://schemas.microsoft.com/office/drawing/2014/main" id="{00000000-0008-0000-0100-00007A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63" name="Shape 4">
          <a:extLst>
            <a:ext uri="{FF2B5EF4-FFF2-40B4-BE49-F238E27FC236}">
              <a16:creationId xmlns:a16="http://schemas.microsoft.com/office/drawing/2014/main" id="{00000000-0008-0000-0100-00007B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64" name="Shape 4">
          <a:extLst>
            <a:ext uri="{FF2B5EF4-FFF2-40B4-BE49-F238E27FC236}">
              <a16:creationId xmlns:a16="http://schemas.microsoft.com/office/drawing/2014/main" id="{00000000-0008-0000-0100-00007C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65" name="Shape 4">
          <a:extLst>
            <a:ext uri="{FF2B5EF4-FFF2-40B4-BE49-F238E27FC236}">
              <a16:creationId xmlns:a16="http://schemas.microsoft.com/office/drawing/2014/main" id="{00000000-0008-0000-0100-00007D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66" name="Shape 4">
          <a:extLst>
            <a:ext uri="{FF2B5EF4-FFF2-40B4-BE49-F238E27FC236}">
              <a16:creationId xmlns:a16="http://schemas.microsoft.com/office/drawing/2014/main" id="{00000000-0008-0000-0100-00007E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67" name="Shape 4">
          <a:extLst>
            <a:ext uri="{FF2B5EF4-FFF2-40B4-BE49-F238E27FC236}">
              <a16:creationId xmlns:a16="http://schemas.microsoft.com/office/drawing/2014/main" id="{00000000-0008-0000-0100-00007F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68" name="Shape 4">
          <a:extLst>
            <a:ext uri="{FF2B5EF4-FFF2-40B4-BE49-F238E27FC236}">
              <a16:creationId xmlns:a16="http://schemas.microsoft.com/office/drawing/2014/main" id="{00000000-0008-0000-0100-000080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69" name="Shape 4">
          <a:extLst>
            <a:ext uri="{FF2B5EF4-FFF2-40B4-BE49-F238E27FC236}">
              <a16:creationId xmlns:a16="http://schemas.microsoft.com/office/drawing/2014/main" id="{00000000-0008-0000-0100-000081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70" name="Shape 4">
          <a:extLst>
            <a:ext uri="{FF2B5EF4-FFF2-40B4-BE49-F238E27FC236}">
              <a16:creationId xmlns:a16="http://schemas.microsoft.com/office/drawing/2014/main" id="{00000000-0008-0000-0100-000082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71" name="Shape 4">
          <a:extLst>
            <a:ext uri="{FF2B5EF4-FFF2-40B4-BE49-F238E27FC236}">
              <a16:creationId xmlns:a16="http://schemas.microsoft.com/office/drawing/2014/main" id="{00000000-0008-0000-0100-000083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72" name="Shape 4">
          <a:extLst>
            <a:ext uri="{FF2B5EF4-FFF2-40B4-BE49-F238E27FC236}">
              <a16:creationId xmlns:a16="http://schemas.microsoft.com/office/drawing/2014/main" id="{00000000-0008-0000-0100-000084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73" name="Shape 4">
          <a:extLst>
            <a:ext uri="{FF2B5EF4-FFF2-40B4-BE49-F238E27FC236}">
              <a16:creationId xmlns:a16="http://schemas.microsoft.com/office/drawing/2014/main" id="{00000000-0008-0000-0100-000085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74" name="Shape 4">
          <a:extLst>
            <a:ext uri="{FF2B5EF4-FFF2-40B4-BE49-F238E27FC236}">
              <a16:creationId xmlns:a16="http://schemas.microsoft.com/office/drawing/2014/main" id="{00000000-0008-0000-0100-000086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75" name="Shape 4">
          <a:extLst>
            <a:ext uri="{FF2B5EF4-FFF2-40B4-BE49-F238E27FC236}">
              <a16:creationId xmlns:a16="http://schemas.microsoft.com/office/drawing/2014/main" id="{00000000-0008-0000-0100-000087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76" name="Shape 4">
          <a:extLst>
            <a:ext uri="{FF2B5EF4-FFF2-40B4-BE49-F238E27FC236}">
              <a16:creationId xmlns:a16="http://schemas.microsoft.com/office/drawing/2014/main" id="{00000000-0008-0000-0100-000088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77" name="Shape 4">
          <a:extLst>
            <a:ext uri="{FF2B5EF4-FFF2-40B4-BE49-F238E27FC236}">
              <a16:creationId xmlns:a16="http://schemas.microsoft.com/office/drawing/2014/main" id="{00000000-0008-0000-0100-000089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78" name="Shape 4">
          <a:extLst>
            <a:ext uri="{FF2B5EF4-FFF2-40B4-BE49-F238E27FC236}">
              <a16:creationId xmlns:a16="http://schemas.microsoft.com/office/drawing/2014/main" id="{00000000-0008-0000-0100-00008A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79" name="Shape 4">
          <a:extLst>
            <a:ext uri="{FF2B5EF4-FFF2-40B4-BE49-F238E27FC236}">
              <a16:creationId xmlns:a16="http://schemas.microsoft.com/office/drawing/2014/main" id="{00000000-0008-0000-0100-00008B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80" name="Shape 4">
          <a:extLst>
            <a:ext uri="{FF2B5EF4-FFF2-40B4-BE49-F238E27FC236}">
              <a16:creationId xmlns:a16="http://schemas.microsoft.com/office/drawing/2014/main" id="{00000000-0008-0000-0100-00008C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81" name="Shape 4">
          <a:extLst>
            <a:ext uri="{FF2B5EF4-FFF2-40B4-BE49-F238E27FC236}">
              <a16:creationId xmlns:a16="http://schemas.microsoft.com/office/drawing/2014/main" id="{00000000-0008-0000-0100-00008D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82" name="Shape 4">
          <a:extLst>
            <a:ext uri="{FF2B5EF4-FFF2-40B4-BE49-F238E27FC236}">
              <a16:creationId xmlns:a16="http://schemas.microsoft.com/office/drawing/2014/main" id="{00000000-0008-0000-0100-00008E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83" name="Shape 4">
          <a:extLst>
            <a:ext uri="{FF2B5EF4-FFF2-40B4-BE49-F238E27FC236}">
              <a16:creationId xmlns:a16="http://schemas.microsoft.com/office/drawing/2014/main" id="{00000000-0008-0000-0100-00008F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84" name="Shape 4">
          <a:extLst>
            <a:ext uri="{FF2B5EF4-FFF2-40B4-BE49-F238E27FC236}">
              <a16:creationId xmlns:a16="http://schemas.microsoft.com/office/drawing/2014/main" id="{00000000-0008-0000-0100-000090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85" name="Shape 4">
          <a:extLst>
            <a:ext uri="{FF2B5EF4-FFF2-40B4-BE49-F238E27FC236}">
              <a16:creationId xmlns:a16="http://schemas.microsoft.com/office/drawing/2014/main" id="{00000000-0008-0000-0100-000091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86" name="Shape 4">
          <a:extLst>
            <a:ext uri="{FF2B5EF4-FFF2-40B4-BE49-F238E27FC236}">
              <a16:creationId xmlns:a16="http://schemas.microsoft.com/office/drawing/2014/main" id="{00000000-0008-0000-0100-000092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87" name="Shape 4">
          <a:extLst>
            <a:ext uri="{FF2B5EF4-FFF2-40B4-BE49-F238E27FC236}">
              <a16:creationId xmlns:a16="http://schemas.microsoft.com/office/drawing/2014/main" id="{00000000-0008-0000-0100-000093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88" name="Shape 4">
          <a:extLst>
            <a:ext uri="{FF2B5EF4-FFF2-40B4-BE49-F238E27FC236}">
              <a16:creationId xmlns:a16="http://schemas.microsoft.com/office/drawing/2014/main" id="{00000000-0008-0000-0100-000094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89" name="Shape 4">
          <a:extLst>
            <a:ext uri="{FF2B5EF4-FFF2-40B4-BE49-F238E27FC236}">
              <a16:creationId xmlns:a16="http://schemas.microsoft.com/office/drawing/2014/main" id="{00000000-0008-0000-0100-000095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90" name="Shape 4">
          <a:extLst>
            <a:ext uri="{FF2B5EF4-FFF2-40B4-BE49-F238E27FC236}">
              <a16:creationId xmlns:a16="http://schemas.microsoft.com/office/drawing/2014/main" id="{00000000-0008-0000-0100-000096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91" name="Shape 4">
          <a:extLst>
            <a:ext uri="{FF2B5EF4-FFF2-40B4-BE49-F238E27FC236}">
              <a16:creationId xmlns:a16="http://schemas.microsoft.com/office/drawing/2014/main" id="{00000000-0008-0000-0100-000097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92" name="Shape 4">
          <a:extLst>
            <a:ext uri="{FF2B5EF4-FFF2-40B4-BE49-F238E27FC236}">
              <a16:creationId xmlns:a16="http://schemas.microsoft.com/office/drawing/2014/main" id="{00000000-0008-0000-0100-000098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93" name="Shape 4">
          <a:extLst>
            <a:ext uri="{FF2B5EF4-FFF2-40B4-BE49-F238E27FC236}">
              <a16:creationId xmlns:a16="http://schemas.microsoft.com/office/drawing/2014/main" id="{00000000-0008-0000-0100-000099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94" name="Shape 4">
          <a:extLst>
            <a:ext uri="{FF2B5EF4-FFF2-40B4-BE49-F238E27FC236}">
              <a16:creationId xmlns:a16="http://schemas.microsoft.com/office/drawing/2014/main" id="{00000000-0008-0000-0100-00009A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95" name="Shape 4">
          <a:extLst>
            <a:ext uri="{FF2B5EF4-FFF2-40B4-BE49-F238E27FC236}">
              <a16:creationId xmlns:a16="http://schemas.microsoft.com/office/drawing/2014/main" id="{00000000-0008-0000-0100-00009B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96" name="Shape 4">
          <a:extLst>
            <a:ext uri="{FF2B5EF4-FFF2-40B4-BE49-F238E27FC236}">
              <a16:creationId xmlns:a16="http://schemas.microsoft.com/office/drawing/2014/main" id="{00000000-0008-0000-0100-00009C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97" name="Shape 4">
          <a:extLst>
            <a:ext uri="{FF2B5EF4-FFF2-40B4-BE49-F238E27FC236}">
              <a16:creationId xmlns:a16="http://schemas.microsoft.com/office/drawing/2014/main" id="{00000000-0008-0000-0100-00009D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98" name="Shape 4">
          <a:extLst>
            <a:ext uri="{FF2B5EF4-FFF2-40B4-BE49-F238E27FC236}">
              <a16:creationId xmlns:a16="http://schemas.microsoft.com/office/drawing/2014/main" id="{00000000-0008-0000-0100-00009E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3999" name="Shape 4">
          <a:extLst>
            <a:ext uri="{FF2B5EF4-FFF2-40B4-BE49-F238E27FC236}">
              <a16:creationId xmlns:a16="http://schemas.microsoft.com/office/drawing/2014/main" id="{00000000-0008-0000-0100-00009F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00" name="Shape 4">
          <a:extLst>
            <a:ext uri="{FF2B5EF4-FFF2-40B4-BE49-F238E27FC236}">
              <a16:creationId xmlns:a16="http://schemas.microsoft.com/office/drawing/2014/main" id="{00000000-0008-0000-0100-0000A0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01" name="Shape 4">
          <a:extLst>
            <a:ext uri="{FF2B5EF4-FFF2-40B4-BE49-F238E27FC236}">
              <a16:creationId xmlns:a16="http://schemas.microsoft.com/office/drawing/2014/main" id="{00000000-0008-0000-0100-0000A1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02" name="Shape 4">
          <a:extLst>
            <a:ext uri="{FF2B5EF4-FFF2-40B4-BE49-F238E27FC236}">
              <a16:creationId xmlns:a16="http://schemas.microsoft.com/office/drawing/2014/main" id="{00000000-0008-0000-0100-0000A2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03" name="Shape 4">
          <a:extLst>
            <a:ext uri="{FF2B5EF4-FFF2-40B4-BE49-F238E27FC236}">
              <a16:creationId xmlns:a16="http://schemas.microsoft.com/office/drawing/2014/main" id="{00000000-0008-0000-0100-0000A3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04" name="Shape 4">
          <a:extLst>
            <a:ext uri="{FF2B5EF4-FFF2-40B4-BE49-F238E27FC236}">
              <a16:creationId xmlns:a16="http://schemas.microsoft.com/office/drawing/2014/main" id="{00000000-0008-0000-0100-0000A4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05" name="Shape 4">
          <a:extLst>
            <a:ext uri="{FF2B5EF4-FFF2-40B4-BE49-F238E27FC236}">
              <a16:creationId xmlns:a16="http://schemas.microsoft.com/office/drawing/2014/main" id="{00000000-0008-0000-0100-0000A5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06" name="Shape 4">
          <a:extLst>
            <a:ext uri="{FF2B5EF4-FFF2-40B4-BE49-F238E27FC236}">
              <a16:creationId xmlns:a16="http://schemas.microsoft.com/office/drawing/2014/main" id="{00000000-0008-0000-0100-0000A6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07" name="Shape 4">
          <a:extLst>
            <a:ext uri="{FF2B5EF4-FFF2-40B4-BE49-F238E27FC236}">
              <a16:creationId xmlns:a16="http://schemas.microsoft.com/office/drawing/2014/main" id="{00000000-0008-0000-0100-0000A7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08" name="Shape 4">
          <a:extLst>
            <a:ext uri="{FF2B5EF4-FFF2-40B4-BE49-F238E27FC236}">
              <a16:creationId xmlns:a16="http://schemas.microsoft.com/office/drawing/2014/main" id="{00000000-0008-0000-0100-0000A8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09" name="Shape 4">
          <a:extLst>
            <a:ext uri="{FF2B5EF4-FFF2-40B4-BE49-F238E27FC236}">
              <a16:creationId xmlns:a16="http://schemas.microsoft.com/office/drawing/2014/main" id="{00000000-0008-0000-0100-0000A9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10" name="Shape 4">
          <a:extLst>
            <a:ext uri="{FF2B5EF4-FFF2-40B4-BE49-F238E27FC236}">
              <a16:creationId xmlns:a16="http://schemas.microsoft.com/office/drawing/2014/main" id="{00000000-0008-0000-0100-0000AA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11" name="Shape 4">
          <a:extLst>
            <a:ext uri="{FF2B5EF4-FFF2-40B4-BE49-F238E27FC236}">
              <a16:creationId xmlns:a16="http://schemas.microsoft.com/office/drawing/2014/main" id="{00000000-0008-0000-0100-0000AB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12" name="Shape 4">
          <a:extLst>
            <a:ext uri="{FF2B5EF4-FFF2-40B4-BE49-F238E27FC236}">
              <a16:creationId xmlns:a16="http://schemas.microsoft.com/office/drawing/2014/main" id="{00000000-0008-0000-0100-0000AC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13" name="Shape 4">
          <a:extLst>
            <a:ext uri="{FF2B5EF4-FFF2-40B4-BE49-F238E27FC236}">
              <a16:creationId xmlns:a16="http://schemas.microsoft.com/office/drawing/2014/main" id="{00000000-0008-0000-0100-0000AD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14" name="Shape 4">
          <a:extLst>
            <a:ext uri="{FF2B5EF4-FFF2-40B4-BE49-F238E27FC236}">
              <a16:creationId xmlns:a16="http://schemas.microsoft.com/office/drawing/2014/main" id="{00000000-0008-0000-0100-0000AE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15" name="Shape 4">
          <a:extLst>
            <a:ext uri="{FF2B5EF4-FFF2-40B4-BE49-F238E27FC236}">
              <a16:creationId xmlns:a16="http://schemas.microsoft.com/office/drawing/2014/main" id="{00000000-0008-0000-0100-0000AF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16" name="Shape 4">
          <a:extLst>
            <a:ext uri="{FF2B5EF4-FFF2-40B4-BE49-F238E27FC236}">
              <a16:creationId xmlns:a16="http://schemas.microsoft.com/office/drawing/2014/main" id="{00000000-0008-0000-0100-0000B0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17" name="Shape 4">
          <a:extLst>
            <a:ext uri="{FF2B5EF4-FFF2-40B4-BE49-F238E27FC236}">
              <a16:creationId xmlns:a16="http://schemas.microsoft.com/office/drawing/2014/main" id="{00000000-0008-0000-0100-0000B1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18" name="Shape 4">
          <a:extLst>
            <a:ext uri="{FF2B5EF4-FFF2-40B4-BE49-F238E27FC236}">
              <a16:creationId xmlns:a16="http://schemas.microsoft.com/office/drawing/2014/main" id="{00000000-0008-0000-0100-0000B2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19" name="Shape 4">
          <a:extLst>
            <a:ext uri="{FF2B5EF4-FFF2-40B4-BE49-F238E27FC236}">
              <a16:creationId xmlns:a16="http://schemas.microsoft.com/office/drawing/2014/main" id="{00000000-0008-0000-0100-0000B3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20" name="Shape 4">
          <a:extLst>
            <a:ext uri="{FF2B5EF4-FFF2-40B4-BE49-F238E27FC236}">
              <a16:creationId xmlns:a16="http://schemas.microsoft.com/office/drawing/2014/main" id="{00000000-0008-0000-0100-0000B4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21" name="Shape 4">
          <a:extLst>
            <a:ext uri="{FF2B5EF4-FFF2-40B4-BE49-F238E27FC236}">
              <a16:creationId xmlns:a16="http://schemas.microsoft.com/office/drawing/2014/main" id="{00000000-0008-0000-0100-0000B5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22" name="Shape 4">
          <a:extLst>
            <a:ext uri="{FF2B5EF4-FFF2-40B4-BE49-F238E27FC236}">
              <a16:creationId xmlns:a16="http://schemas.microsoft.com/office/drawing/2014/main" id="{00000000-0008-0000-0100-0000B6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23" name="Shape 4">
          <a:extLst>
            <a:ext uri="{FF2B5EF4-FFF2-40B4-BE49-F238E27FC236}">
              <a16:creationId xmlns:a16="http://schemas.microsoft.com/office/drawing/2014/main" id="{00000000-0008-0000-0100-0000B7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24" name="Shape 4">
          <a:extLst>
            <a:ext uri="{FF2B5EF4-FFF2-40B4-BE49-F238E27FC236}">
              <a16:creationId xmlns:a16="http://schemas.microsoft.com/office/drawing/2014/main" id="{00000000-0008-0000-0100-0000B8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25" name="Shape 4">
          <a:extLst>
            <a:ext uri="{FF2B5EF4-FFF2-40B4-BE49-F238E27FC236}">
              <a16:creationId xmlns:a16="http://schemas.microsoft.com/office/drawing/2014/main" id="{00000000-0008-0000-0100-0000B9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26" name="Shape 4">
          <a:extLst>
            <a:ext uri="{FF2B5EF4-FFF2-40B4-BE49-F238E27FC236}">
              <a16:creationId xmlns:a16="http://schemas.microsoft.com/office/drawing/2014/main" id="{00000000-0008-0000-0100-0000BA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27" name="Shape 4">
          <a:extLst>
            <a:ext uri="{FF2B5EF4-FFF2-40B4-BE49-F238E27FC236}">
              <a16:creationId xmlns:a16="http://schemas.microsoft.com/office/drawing/2014/main" id="{00000000-0008-0000-0100-0000BB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28" name="Shape 4">
          <a:extLst>
            <a:ext uri="{FF2B5EF4-FFF2-40B4-BE49-F238E27FC236}">
              <a16:creationId xmlns:a16="http://schemas.microsoft.com/office/drawing/2014/main" id="{00000000-0008-0000-0100-0000BC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29" name="Shape 4">
          <a:extLst>
            <a:ext uri="{FF2B5EF4-FFF2-40B4-BE49-F238E27FC236}">
              <a16:creationId xmlns:a16="http://schemas.microsoft.com/office/drawing/2014/main" id="{00000000-0008-0000-0100-0000BD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30" name="Shape 4">
          <a:extLst>
            <a:ext uri="{FF2B5EF4-FFF2-40B4-BE49-F238E27FC236}">
              <a16:creationId xmlns:a16="http://schemas.microsoft.com/office/drawing/2014/main" id="{00000000-0008-0000-0100-0000BE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31" name="Shape 4">
          <a:extLst>
            <a:ext uri="{FF2B5EF4-FFF2-40B4-BE49-F238E27FC236}">
              <a16:creationId xmlns:a16="http://schemas.microsoft.com/office/drawing/2014/main" id="{00000000-0008-0000-0100-0000BF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32" name="Shape 4">
          <a:extLst>
            <a:ext uri="{FF2B5EF4-FFF2-40B4-BE49-F238E27FC236}">
              <a16:creationId xmlns:a16="http://schemas.microsoft.com/office/drawing/2014/main" id="{00000000-0008-0000-0100-0000C0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33" name="Shape 4">
          <a:extLst>
            <a:ext uri="{FF2B5EF4-FFF2-40B4-BE49-F238E27FC236}">
              <a16:creationId xmlns:a16="http://schemas.microsoft.com/office/drawing/2014/main" id="{00000000-0008-0000-0100-0000C1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34" name="Shape 4">
          <a:extLst>
            <a:ext uri="{FF2B5EF4-FFF2-40B4-BE49-F238E27FC236}">
              <a16:creationId xmlns:a16="http://schemas.microsoft.com/office/drawing/2014/main" id="{00000000-0008-0000-0100-0000C2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35" name="Shape 4">
          <a:extLst>
            <a:ext uri="{FF2B5EF4-FFF2-40B4-BE49-F238E27FC236}">
              <a16:creationId xmlns:a16="http://schemas.microsoft.com/office/drawing/2014/main" id="{00000000-0008-0000-0100-0000C3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36" name="Shape 4">
          <a:extLst>
            <a:ext uri="{FF2B5EF4-FFF2-40B4-BE49-F238E27FC236}">
              <a16:creationId xmlns:a16="http://schemas.microsoft.com/office/drawing/2014/main" id="{00000000-0008-0000-0100-0000C4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37" name="Shape 4">
          <a:extLst>
            <a:ext uri="{FF2B5EF4-FFF2-40B4-BE49-F238E27FC236}">
              <a16:creationId xmlns:a16="http://schemas.microsoft.com/office/drawing/2014/main" id="{00000000-0008-0000-0100-0000C5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38" name="Shape 4">
          <a:extLst>
            <a:ext uri="{FF2B5EF4-FFF2-40B4-BE49-F238E27FC236}">
              <a16:creationId xmlns:a16="http://schemas.microsoft.com/office/drawing/2014/main" id="{00000000-0008-0000-0100-0000C6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39" name="Shape 4">
          <a:extLst>
            <a:ext uri="{FF2B5EF4-FFF2-40B4-BE49-F238E27FC236}">
              <a16:creationId xmlns:a16="http://schemas.microsoft.com/office/drawing/2014/main" id="{00000000-0008-0000-0100-0000C7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40" name="Shape 4">
          <a:extLst>
            <a:ext uri="{FF2B5EF4-FFF2-40B4-BE49-F238E27FC236}">
              <a16:creationId xmlns:a16="http://schemas.microsoft.com/office/drawing/2014/main" id="{00000000-0008-0000-0100-0000C8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41" name="Shape 4">
          <a:extLst>
            <a:ext uri="{FF2B5EF4-FFF2-40B4-BE49-F238E27FC236}">
              <a16:creationId xmlns:a16="http://schemas.microsoft.com/office/drawing/2014/main" id="{00000000-0008-0000-0100-0000C9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42" name="Shape 4">
          <a:extLst>
            <a:ext uri="{FF2B5EF4-FFF2-40B4-BE49-F238E27FC236}">
              <a16:creationId xmlns:a16="http://schemas.microsoft.com/office/drawing/2014/main" id="{00000000-0008-0000-0100-0000CA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43" name="Shape 4">
          <a:extLst>
            <a:ext uri="{FF2B5EF4-FFF2-40B4-BE49-F238E27FC236}">
              <a16:creationId xmlns:a16="http://schemas.microsoft.com/office/drawing/2014/main" id="{00000000-0008-0000-0100-0000CB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44" name="Shape 4">
          <a:extLst>
            <a:ext uri="{FF2B5EF4-FFF2-40B4-BE49-F238E27FC236}">
              <a16:creationId xmlns:a16="http://schemas.microsoft.com/office/drawing/2014/main" id="{00000000-0008-0000-0100-0000CC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45" name="Shape 4">
          <a:extLst>
            <a:ext uri="{FF2B5EF4-FFF2-40B4-BE49-F238E27FC236}">
              <a16:creationId xmlns:a16="http://schemas.microsoft.com/office/drawing/2014/main" id="{00000000-0008-0000-0100-0000CD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46" name="Shape 4">
          <a:extLst>
            <a:ext uri="{FF2B5EF4-FFF2-40B4-BE49-F238E27FC236}">
              <a16:creationId xmlns:a16="http://schemas.microsoft.com/office/drawing/2014/main" id="{00000000-0008-0000-0100-0000CE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47" name="Shape 4">
          <a:extLst>
            <a:ext uri="{FF2B5EF4-FFF2-40B4-BE49-F238E27FC236}">
              <a16:creationId xmlns:a16="http://schemas.microsoft.com/office/drawing/2014/main" id="{00000000-0008-0000-0100-0000CF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48" name="Shape 4">
          <a:extLst>
            <a:ext uri="{FF2B5EF4-FFF2-40B4-BE49-F238E27FC236}">
              <a16:creationId xmlns:a16="http://schemas.microsoft.com/office/drawing/2014/main" id="{00000000-0008-0000-0100-0000D0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49" name="Shape 4">
          <a:extLst>
            <a:ext uri="{FF2B5EF4-FFF2-40B4-BE49-F238E27FC236}">
              <a16:creationId xmlns:a16="http://schemas.microsoft.com/office/drawing/2014/main" id="{00000000-0008-0000-0100-0000D1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50" name="Shape 4">
          <a:extLst>
            <a:ext uri="{FF2B5EF4-FFF2-40B4-BE49-F238E27FC236}">
              <a16:creationId xmlns:a16="http://schemas.microsoft.com/office/drawing/2014/main" id="{00000000-0008-0000-0100-0000D2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51" name="Shape 4">
          <a:extLst>
            <a:ext uri="{FF2B5EF4-FFF2-40B4-BE49-F238E27FC236}">
              <a16:creationId xmlns:a16="http://schemas.microsoft.com/office/drawing/2014/main" id="{00000000-0008-0000-0100-0000D3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52" name="Shape 4">
          <a:extLst>
            <a:ext uri="{FF2B5EF4-FFF2-40B4-BE49-F238E27FC236}">
              <a16:creationId xmlns:a16="http://schemas.microsoft.com/office/drawing/2014/main" id="{00000000-0008-0000-0100-0000D4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53" name="Shape 4">
          <a:extLst>
            <a:ext uri="{FF2B5EF4-FFF2-40B4-BE49-F238E27FC236}">
              <a16:creationId xmlns:a16="http://schemas.microsoft.com/office/drawing/2014/main" id="{00000000-0008-0000-0100-0000D5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54" name="Shape 4">
          <a:extLst>
            <a:ext uri="{FF2B5EF4-FFF2-40B4-BE49-F238E27FC236}">
              <a16:creationId xmlns:a16="http://schemas.microsoft.com/office/drawing/2014/main" id="{00000000-0008-0000-0100-0000D6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55" name="Shape 4">
          <a:extLst>
            <a:ext uri="{FF2B5EF4-FFF2-40B4-BE49-F238E27FC236}">
              <a16:creationId xmlns:a16="http://schemas.microsoft.com/office/drawing/2014/main" id="{00000000-0008-0000-0100-0000D7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56" name="Shape 4">
          <a:extLst>
            <a:ext uri="{FF2B5EF4-FFF2-40B4-BE49-F238E27FC236}">
              <a16:creationId xmlns:a16="http://schemas.microsoft.com/office/drawing/2014/main" id="{00000000-0008-0000-0100-0000D8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57" name="Shape 4">
          <a:extLst>
            <a:ext uri="{FF2B5EF4-FFF2-40B4-BE49-F238E27FC236}">
              <a16:creationId xmlns:a16="http://schemas.microsoft.com/office/drawing/2014/main" id="{00000000-0008-0000-0100-0000D9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58" name="Shape 4">
          <a:extLst>
            <a:ext uri="{FF2B5EF4-FFF2-40B4-BE49-F238E27FC236}">
              <a16:creationId xmlns:a16="http://schemas.microsoft.com/office/drawing/2014/main" id="{00000000-0008-0000-0100-0000DA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59" name="Shape 4">
          <a:extLst>
            <a:ext uri="{FF2B5EF4-FFF2-40B4-BE49-F238E27FC236}">
              <a16:creationId xmlns:a16="http://schemas.microsoft.com/office/drawing/2014/main" id="{00000000-0008-0000-0100-0000DB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60" name="Shape 4">
          <a:extLst>
            <a:ext uri="{FF2B5EF4-FFF2-40B4-BE49-F238E27FC236}">
              <a16:creationId xmlns:a16="http://schemas.microsoft.com/office/drawing/2014/main" id="{00000000-0008-0000-0100-0000DC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61" name="Shape 4">
          <a:extLst>
            <a:ext uri="{FF2B5EF4-FFF2-40B4-BE49-F238E27FC236}">
              <a16:creationId xmlns:a16="http://schemas.microsoft.com/office/drawing/2014/main" id="{00000000-0008-0000-0100-0000DD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62" name="Shape 4">
          <a:extLst>
            <a:ext uri="{FF2B5EF4-FFF2-40B4-BE49-F238E27FC236}">
              <a16:creationId xmlns:a16="http://schemas.microsoft.com/office/drawing/2014/main" id="{00000000-0008-0000-0100-0000DE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63" name="Shape 4">
          <a:extLst>
            <a:ext uri="{FF2B5EF4-FFF2-40B4-BE49-F238E27FC236}">
              <a16:creationId xmlns:a16="http://schemas.microsoft.com/office/drawing/2014/main" id="{00000000-0008-0000-0100-0000DF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64" name="Shape 4">
          <a:extLst>
            <a:ext uri="{FF2B5EF4-FFF2-40B4-BE49-F238E27FC236}">
              <a16:creationId xmlns:a16="http://schemas.microsoft.com/office/drawing/2014/main" id="{00000000-0008-0000-0100-0000E0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65" name="Shape 4">
          <a:extLst>
            <a:ext uri="{FF2B5EF4-FFF2-40B4-BE49-F238E27FC236}">
              <a16:creationId xmlns:a16="http://schemas.microsoft.com/office/drawing/2014/main" id="{00000000-0008-0000-0100-0000E1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66" name="Shape 4">
          <a:extLst>
            <a:ext uri="{FF2B5EF4-FFF2-40B4-BE49-F238E27FC236}">
              <a16:creationId xmlns:a16="http://schemas.microsoft.com/office/drawing/2014/main" id="{00000000-0008-0000-0100-0000E2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67" name="Shape 4">
          <a:extLst>
            <a:ext uri="{FF2B5EF4-FFF2-40B4-BE49-F238E27FC236}">
              <a16:creationId xmlns:a16="http://schemas.microsoft.com/office/drawing/2014/main" id="{00000000-0008-0000-0100-0000E3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68" name="Shape 4">
          <a:extLst>
            <a:ext uri="{FF2B5EF4-FFF2-40B4-BE49-F238E27FC236}">
              <a16:creationId xmlns:a16="http://schemas.microsoft.com/office/drawing/2014/main" id="{00000000-0008-0000-0100-0000E4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69" name="Shape 4">
          <a:extLst>
            <a:ext uri="{FF2B5EF4-FFF2-40B4-BE49-F238E27FC236}">
              <a16:creationId xmlns:a16="http://schemas.microsoft.com/office/drawing/2014/main" id="{00000000-0008-0000-0100-0000E5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70" name="Shape 4">
          <a:extLst>
            <a:ext uri="{FF2B5EF4-FFF2-40B4-BE49-F238E27FC236}">
              <a16:creationId xmlns:a16="http://schemas.microsoft.com/office/drawing/2014/main" id="{00000000-0008-0000-0100-0000E6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71" name="Shape 4">
          <a:extLst>
            <a:ext uri="{FF2B5EF4-FFF2-40B4-BE49-F238E27FC236}">
              <a16:creationId xmlns:a16="http://schemas.microsoft.com/office/drawing/2014/main" id="{00000000-0008-0000-0100-0000E7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72" name="Shape 4">
          <a:extLst>
            <a:ext uri="{FF2B5EF4-FFF2-40B4-BE49-F238E27FC236}">
              <a16:creationId xmlns:a16="http://schemas.microsoft.com/office/drawing/2014/main" id="{00000000-0008-0000-0100-0000E8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73" name="Shape 4">
          <a:extLst>
            <a:ext uri="{FF2B5EF4-FFF2-40B4-BE49-F238E27FC236}">
              <a16:creationId xmlns:a16="http://schemas.microsoft.com/office/drawing/2014/main" id="{00000000-0008-0000-0100-0000E9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74" name="Shape 4">
          <a:extLst>
            <a:ext uri="{FF2B5EF4-FFF2-40B4-BE49-F238E27FC236}">
              <a16:creationId xmlns:a16="http://schemas.microsoft.com/office/drawing/2014/main" id="{00000000-0008-0000-0100-0000EA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75" name="Shape 4">
          <a:extLst>
            <a:ext uri="{FF2B5EF4-FFF2-40B4-BE49-F238E27FC236}">
              <a16:creationId xmlns:a16="http://schemas.microsoft.com/office/drawing/2014/main" id="{00000000-0008-0000-0100-0000EB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76" name="Shape 4">
          <a:extLst>
            <a:ext uri="{FF2B5EF4-FFF2-40B4-BE49-F238E27FC236}">
              <a16:creationId xmlns:a16="http://schemas.microsoft.com/office/drawing/2014/main" id="{00000000-0008-0000-0100-0000EC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77" name="Shape 4">
          <a:extLst>
            <a:ext uri="{FF2B5EF4-FFF2-40B4-BE49-F238E27FC236}">
              <a16:creationId xmlns:a16="http://schemas.microsoft.com/office/drawing/2014/main" id="{00000000-0008-0000-0100-0000ED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78" name="Shape 4">
          <a:extLst>
            <a:ext uri="{FF2B5EF4-FFF2-40B4-BE49-F238E27FC236}">
              <a16:creationId xmlns:a16="http://schemas.microsoft.com/office/drawing/2014/main" id="{00000000-0008-0000-0100-0000EE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79" name="Shape 4">
          <a:extLst>
            <a:ext uri="{FF2B5EF4-FFF2-40B4-BE49-F238E27FC236}">
              <a16:creationId xmlns:a16="http://schemas.microsoft.com/office/drawing/2014/main" id="{00000000-0008-0000-0100-0000EF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80" name="Shape 4">
          <a:extLst>
            <a:ext uri="{FF2B5EF4-FFF2-40B4-BE49-F238E27FC236}">
              <a16:creationId xmlns:a16="http://schemas.microsoft.com/office/drawing/2014/main" id="{00000000-0008-0000-0100-0000F0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81" name="Shape 4">
          <a:extLst>
            <a:ext uri="{FF2B5EF4-FFF2-40B4-BE49-F238E27FC236}">
              <a16:creationId xmlns:a16="http://schemas.microsoft.com/office/drawing/2014/main" id="{00000000-0008-0000-0100-0000F1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82" name="Shape 4">
          <a:extLst>
            <a:ext uri="{FF2B5EF4-FFF2-40B4-BE49-F238E27FC236}">
              <a16:creationId xmlns:a16="http://schemas.microsoft.com/office/drawing/2014/main" id="{00000000-0008-0000-0100-0000F2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83" name="Shape 4">
          <a:extLst>
            <a:ext uri="{FF2B5EF4-FFF2-40B4-BE49-F238E27FC236}">
              <a16:creationId xmlns:a16="http://schemas.microsoft.com/office/drawing/2014/main" id="{00000000-0008-0000-0100-0000F3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84" name="Shape 4">
          <a:extLst>
            <a:ext uri="{FF2B5EF4-FFF2-40B4-BE49-F238E27FC236}">
              <a16:creationId xmlns:a16="http://schemas.microsoft.com/office/drawing/2014/main" id="{00000000-0008-0000-0100-0000F4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85" name="Shape 4">
          <a:extLst>
            <a:ext uri="{FF2B5EF4-FFF2-40B4-BE49-F238E27FC236}">
              <a16:creationId xmlns:a16="http://schemas.microsoft.com/office/drawing/2014/main" id="{00000000-0008-0000-0100-0000F5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86" name="Shape 4">
          <a:extLst>
            <a:ext uri="{FF2B5EF4-FFF2-40B4-BE49-F238E27FC236}">
              <a16:creationId xmlns:a16="http://schemas.microsoft.com/office/drawing/2014/main" id="{00000000-0008-0000-0100-0000F6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87" name="Shape 4">
          <a:extLst>
            <a:ext uri="{FF2B5EF4-FFF2-40B4-BE49-F238E27FC236}">
              <a16:creationId xmlns:a16="http://schemas.microsoft.com/office/drawing/2014/main" id="{00000000-0008-0000-0100-0000F7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88" name="Shape 4">
          <a:extLst>
            <a:ext uri="{FF2B5EF4-FFF2-40B4-BE49-F238E27FC236}">
              <a16:creationId xmlns:a16="http://schemas.microsoft.com/office/drawing/2014/main" id="{00000000-0008-0000-0100-0000F8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89" name="Shape 4">
          <a:extLst>
            <a:ext uri="{FF2B5EF4-FFF2-40B4-BE49-F238E27FC236}">
              <a16:creationId xmlns:a16="http://schemas.microsoft.com/office/drawing/2014/main" id="{00000000-0008-0000-0100-0000F9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90" name="Shape 4">
          <a:extLst>
            <a:ext uri="{FF2B5EF4-FFF2-40B4-BE49-F238E27FC236}">
              <a16:creationId xmlns:a16="http://schemas.microsoft.com/office/drawing/2014/main" id="{00000000-0008-0000-0100-0000FA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91" name="Shape 4">
          <a:extLst>
            <a:ext uri="{FF2B5EF4-FFF2-40B4-BE49-F238E27FC236}">
              <a16:creationId xmlns:a16="http://schemas.microsoft.com/office/drawing/2014/main" id="{00000000-0008-0000-0100-0000FB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92" name="Shape 4">
          <a:extLst>
            <a:ext uri="{FF2B5EF4-FFF2-40B4-BE49-F238E27FC236}">
              <a16:creationId xmlns:a16="http://schemas.microsoft.com/office/drawing/2014/main" id="{00000000-0008-0000-0100-0000FC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93" name="Shape 4">
          <a:extLst>
            <a:ext uri="{FF2B5EF4-FFF2-40B4-BE49-F238E27FC236}">
              <a16:creationId xmlns:a16="http://schemas.microsoft.com/office/drawing/2014/main" id="{00000000-0008-0000-0100-0000FD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94" name="Shape 4">
          <a:extLst>
            <a:ext uri="{FF2B5EF4-FFF2-40B4-BE49-F238E27FC236}">
              <a16:creationId xmlns:a16="http://schemas.microsoft.com/office/drawing/2014/main" id="{00000000-0008-0000-0100-0000FE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95" name="Shape 4">
          <a:extLst>
            <a:ext uri="{FF2B5EF4-FFF2-40B4-BE49-F238E27FC236}">
              <a16:creationId xmlns:a16="http://schemas.microsoft.com/office/drawing/2014/main" id="{00000000-0008-0000-0100-0000FF0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96" name="Shape 4">
          <a:extLst>
            <a:ext uri="{FF2B5EF4-FFF2-40B4-BE49-F238E27FC236}">
              <a16:creationId xmlns:a16="http://schemas.microsoft.com/office/drawing/2014/main" id="{00000000-0008-0000-0100-000000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97" name="Shape 4">
          <a:extLst>
            <a:ext uri="{FF2B5EF4-FFF2-40B4-BE49-F238E27FC236}">
              <a16:creationId xmlns:a16="http://schemas.microsoft.com/office/drawing/2014/main" id="{00000000-0008-0000-0100-000001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98" name="Shape 4">
          <a:extLst>
            <a:ext uri="{FF2B5EF4-FFF2-40B4-BE49-F238E27FC236}">
              <a16:creationId xmlns:a16="http://schemas.microsoft.com/office/drawing/2014/main" id="{00000000-0008-0000-0100-000002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099" name="Shape 4">
          <a:extLst>
            <a:ext uri="{FF2B5EF4-FFF2-40B4-BE49-F238E27FC236}">
              <a16:creationId xmlns:a16="http://schemas.microsoft.com/office/drawing/2014/main" id="{00000000-0008-0000-0100-000003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00" name="Shape 4">
          <a:extLst>
            <a:ext uri="{FF2B5EF4-FFF2-40B4-BE49-F238E27FC236}">
              <a16:creationId xmlns:a16="http://schemas.microsoft.com/office/drawing/2014/main" id="{00000000-0008-0000-0100-000004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01" name="Shape 4">
          <a:extLst>
            <a:ext uri="{FF2B5EF4-FFF2-40B4-BE49-F238E27FC236}">
              <a16:creationId xmlns:a16="http://schemas.microsoft.com/office/drawing/2014/main" id="{00000000-0008-0000-0100-000005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02" name="Shape 4">
          <a:extLst>
            <a:ext uri="{FF2B5EF4-FFF2-40B4-BE49-F238E27FC236}">
              <a16:creationId xmlns:a16="http://schemas.microsoft.com/office/drawing/2014/main" id="{00000000-0008-0000-0100-000006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03" name="Shape 4">
          <a:extLst>
            <a:ext uri="{FF2B5EF4-FFF2-40B4-BE49-F238E27FC236}">
              <a16:creationId xmlns:a16="http://schemas.microsoft.com/office/drawing/2014/main" id="{00000000-0008-0000-0100-000007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04" name="Shape 4">
          <a:extLst>
            <a:ext uri="{FF2B5EF4-FFF2-40B4-BE49-F238E27FC236}">
              <a16:creationId xmlns:a16="http://schemas.microsoft.com/office/drawing/2014/main" id="{00000000-0008-0000-0100-000008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05" name="Shape 4">
          <a:extLst>
            <a:ext uri="{FF2B5EF4-FFF2-40B4-BE49-F238E27FC236}">
              <a16:creationId xmlns:a16="http://schemas.microsoft.com/office/drawing/2014/main" id="{00000000-0008-0000-0100-000009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06" name="Shape 4">
          <a:extLst>
            <a:ext uri="{FF2B5EF4-FFF2-40B4-BE49-F238E27FC236}">
              <a16:creationId xmlns:a16="http://schemas.microsoft.com/office/drawing/2014/main" id="{00000000-0008-0000-0100-00000A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07" name="Shape 4">
          <a:extLst>
            <a:ext uri="{FF2B5EF4-FFF2-40B4-BE49-F238E27FC236}">
              <a16:creationId xmlns:a16="http://schemas.microsoft.com/office/drawing/2014/main" id="{00000000-0008-0000-0100-00000B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08" name="Shape 4">
          <a:extLst>
            <a:ext uri="{FF2B5EF4-FFF2-40B4-BE49-F238E27FC236}">
              <a16:creationId xmlns:a16="http://schemas.microsoft.com/office/drawing/2014/main" id="{00000000-0008-0000-0100-00000C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09" name="Shape 4">
          <a:extLst>
            <a:ext uri="{FF2B5EF4-FFF2-40B4-BE49-F238E27FC236}">
              <a16:creationId xmlns:a16="http://schemas.microsoft.com/office/drawing/2014/main" id="{00000000-0008-0000-0100-00000D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10" name="Shape 4">
          <a:extLst>
            <a:ext uri="{FF2B5EF4-FFF2-40B4-BE49-F238E27FC236}">
              <a16:creationId xmlns:a16="http://schemas.microsoft.com/office/drawing/2014/main" id="{00000000-0008-0000-0100-00000E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11" name="Shape 4">
          <a:extLst>
            <a:ext uri="{FF2B5EF4-FFF2-40B4-BE49-F238E27FC236}">
              <a16:creationId xmlns:a16="http://schemas.microsoft.com/office/drawing/2014/main" id="{00000000-0008-0000-0100-00000F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12" name="Shape 4">
          <a:extLst>
            <a:ext uri="{FF2B5EF4-FFF2-40B4-BE49-F238E27FC236}">
              <a16:creationId xmlns:a16="http://schemas.microsoft.com/office/drawing/2014/main" id="{00000000-0008-0000-0100-000010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13" name="Shape 4">
          <a:extLst>
            <a:ext uri="{FF2B5EF4-FFF2-40B4-BE49-F238E27FC236}">
              <a16:creationId xmlns:a16="http://schemas.microsoft.com/office/drawing/2014/main" id="{00000000-0008-0000-0100-000011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14" name="Shape 4">
          <a:extLst>
            <a:ext uri="{FF2B5EF4-FFF2-40B4-BE49-F238E27FC236}">
              <a16:creationId xmlns:a16="http://schemas.microsoft.com/office/drawing/2014/main" id="{00000000-0008-0000-0100-000012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15" name="Shape 4">
          <a:extLst>
            <a:ext uri="{FF2B5EF4-FFF2-40B4-BE49-F238E27FC236}">
              <a16:creationId xmlns:a16="http://schemas.microsoft.com/office/drawing/2014/main" id="{00000000-0008-0000-0100-000013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16" name="Shape 4">
          <a:extLst>
            <a:ext uri="{FF2B5EF4-FFF2-40B4-BE49-F238E27FC236}">
              <a16:creationId xmlns:a16="http://schemas.microsoft.com/office/drawing/2014/main" id="{00000000-0008-0000-0100-000014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17" name="Shape 4">
          <a:extLst>
            <a:ext uri="{FF2B5EF4-FFF2-40B4-BE49-F238E27FC236}">
              <a16:creationId xmlns:a16="http://schemas.microsoft.com/office/drawing/2014/main" id="{00000000-0008-0000-0100-000015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18" name="Shape 4">
          <a:extLst>
            <a:ext uri="{FF2B5EF4-FFF2-40B4-BE49-F238E27FC236}">
              <a16:creationId xmlns:a16="http://schemas.microsoft.com/office/drawing/2014/main" id="{00000000-0008-0000-0100-000016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19" name="Shape 4">
          <a:extLst>
            <a:ext uri="{FF2B5EF4-FFF2-40B4-BE49-F238E27FC236}">
              <a16:creationId xmlns:a16="http://schemas.microsoft.com/office/drawing/2014/main" id="{00000000-0008-0000-0100-000017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20" name="Shape 4">
          <a:extLst>
            <a:ext uri="{FF2B5EF4-FFF2-40B4-BE49-F238E27FC236}">
              <a16:creationId xmlns:a16="http://schemas.microsoft.com/office/drawing/2014/main" id="{00000000-0008-0000-0100-000018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21" name="Shape 4">
          <a:extLst>
            <a:ext uri="{FF2B5EF4-FFF2-40B4-BE49-F238E27FC236}">
              <a16:creationId xmlns:a16="http://schemas.microsoft.com/office/drawing/2014/main" id="{00000000-0008-0000-0100-000019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22" name="Shape 4">
          <a:extLst>
            <a:ext uri="{FF2B5EF4-FFF2-40B4-BE49-F238E27FC236}">
              <a16:creationId xmlns:a16="http://schemas.microsoft.com/office/drawing/2014/main" id="{00000000-0008-0000-0100-00001A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23" name="Shape 4">
          <a:extLst>
            <a:ext uri="{FF2B5EF4-FFF2-40B4-BE49-F238E27FC236}">
              <a16:creationId xmlns:a16="http://schemas.microsoft.com/office/drawing/2014/main" id="{00000000-0008-0000-0100-00001B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24" name="Shape 4">
          <a:extLst>
            <a:ext uri="{FF2B5EF4-FFF2-40B4-BE49-F238E27FC236}">
              <a16:creationId xmlns:a16="http://schemas.microsoft.com/office/drawing/2014/main" id="{00000000-0008-0000-0100-00001C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25" name="Shape 4">
          <a:extLst>
            <a:ext uri="{FF2B5EF4-FFF2-40B4-BE49-F238E27FC236}">
              <a16:creationId xmlns:a16="http://schemas.microsoft.com/office/drawing/2014/main" id="{00000000-0008-0000-0100-00001D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26" name="Shape 4">
          <a:extLst>
            <a:ext uri="{FF2B5EF4-FFF2-40B4-BE49-F238E27FC236}">
              <a16:creationId xmlns:a16="http://schemas.microsoft.com/office/drawing/2014/main" id="{00000000-0008-0000-0100-00001E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27" name="Shape 4">
          <a:extLst>
            <a:ext uri="{FF2B5EF4-FFF2-40B4-BE49-F238E27FC236}">
              <a16:creationId xmlns:a16="http://schemas.microsoft.com/office/drawing/2014/main" id="{00000000-0008-0000-0100-00001F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28" name="Shape 4">
          <a:extLst>
            <a:ext uri="{FF2B5EF4-FFF2-40B4-BE49-F238E27FC236}">
              <a16:creationId xmlns:a16="http://schemas.microsoft.com/office/drawing/2014/main" id="{00000000-0008-0000-0100-000020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29" name="Shape 4">
          <a:extLst>
            <a:ext uri="{FF2B5EF4-FFF2-40B4-BE49-F238E27FC236}">
              <a16:creationId xmlns:a16="http://schemas.microsoft.com/office/drawing/2014/main" id="{00000000-0008-0000-0100-000021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30" name="Shape 4">
          <a:extLst>
            <a:ext uri="{FF2B5EF4-FFF2-40B4-BE49-F238E27FC236}">
              <a16:creationId xmlns:a16="http://schemas.microsoft.com/office/drawing/2014/main" id="{00000000-0008-0000-0100-000022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31" name="Shape 4">
          <a:extLst>
            <a:ext uri="{FF2B5EF4-FFF2-40B4-BE49-F238E27FC236}">
              <a16:creationId xmlns:a16="http://schemas.microsoft.com/office/drawing/2014/main" id="{00000000-0008-0000-0100-000023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32" name="Shape 4">
          <a:extLst>
            <a:ext uri="{FF2B5EF4-FFF2-40B4-BE49-F238E27FC236}">
              <a16:creationId xmlns:a16="http://schemas.microsoft.com/office/drawing/2014/main" id="{00000000-0008-0000-0100-000024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33" name="Shape 4">
          <a:extLst>
            <a:ext uri="{FF2B5EF4-FFF2-40B4-BE49-F238E27FC236}">
              <a16:creationId xmlns:a16="http://schemas.microsoft.com/office/drawing/2014/main" id="{00000000-0008-0000-0100-000025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34" name="Shape 4">
          <a:extLst>
            <a:ext uri="{FF2B5EF4-FFF2-40B4-BE49-F238E27FC236}">
              <a16:creationId xmlns:a16="http://schemas.microsoft.com/office/drawing/2014/main" id="{00000000-0008-0000-0100-000026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35" name="Shape 4">
          <a:extLst>
            <a:ext uri="{FF2B5EF4-FFF2-40B4-BE49-F238E27FC236}">
              <a16:creationId xmlns:a16="http://schemas.microsoft.com/office/drawing/2014/main" id="{00000000-0008-0000-0100-000027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36" name="Shape 4">
          <a:extLst>
            <a:ext uri="{FF2B5EF4-FFF2-40B4-BE49-F238E27FC236}">
              <a16:creationId xmlns:a16="http://schemas.microsoft.com/office/drawing/2014/main" id="{00000000-0008-0000-0100-000028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37" name="Shape 4">
          <a:extLst>
            <a:ext uri="{FF2B5EF4-FFF2-40B4-BE49-F238E27FC236}">
              <a16:creationId xmlns:a16="http://schemas.microsoft.com/office/drawing/2014/main" id="{00000000-0008-0000-0100-000029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38" name="Shape 4">
          <a:extLst>
            <a:ext uri="{FF2B5EF4-FFF2-40B4-BE49-F238E27FC236}">
              <a16:creationId xmlns:a16="http://schemas.microsoft.com/office/drawing/2014/main" id="{00000000-0008-0000-0100-00002A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39" name="Shape 4">
          <a:extLst>
            <a:ext uri="{FF2B5EF4-FFF2-40B4-BE49-F238E27FC236}">
              <a16:creationId xmlns:a16="http://schemas.microsoft.com/office/drawing/2014/main" id="{00000000-0008-0000-0100-00002B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40" name="Shape 4">
          <a:extLst>
            <a:ext uri="{FF2B5EF4-FFF2-40B4-BE49-F238E27FC236}">
              <a16:creationId xmlns:a16="http://schemas.microsoft.com/office/drawing/2014/main" id="{00000000-0008-0000-0100-00002C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41" name="Shape 4">
          <a:extLst>
            <a:ext uri="{FF2B5EF4-FFF2-40B4-BE49-F238E27FC236}">
              <a16:creationId xmlns:a16="http://schemas.microsoft.com/office/drawing/2014/main" id="{00000000-0008-0000-0100-00002D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42" name="Shape 4">
          <a:extLst>
            <a:ext uri="{FF2B5EF4-FFF2-40B4-BE49-F238E27FC236}">
              <a16:creationId xmlns:a16="http://schemas.microsoft.com/office/drawing/2014/main" id="{00000000-0008-0000-0100-00002E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43" name="Shape 4">
          <a:extLst>
            <a:ext uri="{FF2B5EF4-FFF2-40B4-BE49-F238E27FC236}">
              <a16:creationId xmlns:a16="http://schemas.microsoft.com/office/drawing/2014/main" id="{00000000-0008-0000-0100-00002F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44" name="Shape 4">
          <a:extLst>
            <a:ext uri="{FF2B5EF4-FFF2-40B4-BE49-F238E27FC236}">
              <a16:creationId xmlns:a16="http://schemas.microsoft.com/office/drawing/2014/main" id="{00000000-0008-0000-0100-000030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45" name="Shape 4">
          <a:extLst>
            <a:ext uri="{FF2B5EF4-FFF2-40B4-BE49-F238E27FC236}">
              <a16:creationId xmlns:a16="http://schemas.microsoft.com/office/drawing/2014/main" id="{00000000-0008-0000-0100-000031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46" name="Shape 4">
          <a:extLst>
            <a:ext uri="{FF2B5EF4-FFF2-40B4-BE49-F238E27FC236}">
              <a16:creationId xmlns:a16="http://schemas.microsoft.com/office/drawing/2014/main" id="{00000000-0008-0000-0100-000032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47" name="Shape 4">
          <a:extLst>
            <a:ext uri="{FF2B5EF4-FFF2-40B4-BE49-F238E27FC236}">
              <a16:creationId xmlns:a16="http://schemas.microsoft.com/office/drawing/2014/main" id="{00000000-0008-0000-0100-000033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48" name="Shape 4">
          <a:extLst>
            <a:ext uri="{FF2B5EF4-FFF2-40B4-BE49-F238E27FC236}">
              <a16:creationId xmlns:a16="http://schemas.microsoft.com/office/drawing/2014/main" id="{00000000-0008-0000-0100-000034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49" name="Shape 4">
          <a:extLst>
            <a:ext uri="{FF2B5EF4-FFF2-40B4-BE49-F238E27FC236}">
              <a16:creationId xmlns:a16="http://schemas.microsoft.com/office/drawing/2014/main" id="{00000000-0008-0000-0100-000035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50" name="Shape 4">
          <a:extLst>
            <a:ext uri="{FF2B5EF4-FFF2-40B4-BE49-F238E27FC236}">
              <a16:creationId xmlns:a16="http://schemas.microsoft.com/office/drawing/2014/main" id="{00000000-0008-0000-0100-000036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51" name="Shape 4">
          <a:extLst>
            <a:ext uri="{FF2B5EF4-FFF2-40B4-BE49-F238E27FC236}">
              <a16:creationId xmlns:a16="http://schemas.microsoft.com/office/drawing/2014/main" id="{00000000-0008-0000-0100-000037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52" name="Shape 4">
          <a:extLst>
            <a:ext uri="{FF2B5EF4-FFF2-40B4-BE49-F238E27FC236}">
              <a16:creationId xmlns:a16="http://schemas.microsoft.com/office/drawing/2014/main" id="{00000000-0008-0000-0100-000038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53" name="Shape 4">
          <a:extLst>
            <a:ext uri="{FF2B5EF4-FFF2-40B4-BE49-F238E27FC236}">
              <a16:creationId xmlns:a16="http://schemas.microsoft.com/office/drawing/2014/main" id="{00000000-0008-0000-0100-000039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54" name="Shape 4">
          <a:extLst>
            <a:ext uri="{FF2B5EF4-FFF2-40B4-BE49-F238E27FC236}">
              <a16:creationId xmlns:a16="http://schemas.microsoft.com/office/drawing/2014/main" id="{00000000-0008-0000-0100-00003A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55" name="Shape 4">
          <a:extLst>
            <a:ext uri="{FF2B5EF4-FFF2-40B4-BE49-F238E27FC236}">
              <a16:creationId xmlns:a16="http://schemas.microsoft.com/office/drawing/2014/main" id="{00000000-0008-0000-0100-00003B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56" name="Shape 4">
          <a:extLst>
            <a:ext uri="{FF2B5EF4-FFF2-40B4-BE49-F238E27FC236}">
              <a16:creationId xmlns:a16="http://schemas.microsoft.com/office/drawing/2014/main" id="{00000000-0008-0000-0100-00003C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57" name="Shape 4">
          <a:extLst>
            <a:ext uri="{FF2B5EF4-FFF2-40B4-BE49-F238E27FC236}">
              <a16:creationId xmlns:a16="http://schemas.microsoft.com/office/drawing/2014/main" id="{00000000-0008-0000-0100-00003D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58" name="Shape 4">
          <a:extLst>
            <a:ext uri="{FF2B5EF4-FFF2-40B4-BE49-F238E27FC236}">
              <a16:creationId xmlns:a16="http://schemas.microsoft.com/office/drawing/2014/main" id="{00000000-0008-0000-0100-00003E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59" name="Shape 4">
          <a:extLst>
            <a:ext uri="{FF2B5EF4-FFF2-40B4-BE49-F238E27FC236}">
              <a16:creationId xmlns:a16="http://schemas.microsoft.com/office/drawing/2014/main" id="{00000000-0008-0000-0100-00003F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60" name="Shape 4">
          <a:extLst>
            <a:ext uri="{FF2B5EF4-FFF2-40B4-BE49-F238E27FC236}">
              <a16:creationId xmlns:a16="http://schemas.microsoft.com/office/drawing/2014/main" id="{00000000-0008-0000-0100-000040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61" name="Shape 4">
          <a:extLst>
            <a:ext uri="{FF2B5EF4-FFF2-40B4-BE49-F238E27FC236}">
              <a16:creationId xmlns:a16="http://schemas.microsoft.com/office/drawing/2014/main" id="{00000000-0008-0000-0100-000041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62" name="Shape 4">
          <a:extLst>
            <a:ext uri="{FF2B5EF4-FFF2-40B4-BE49-F238E27FC236}">
              <a16:creationId xmlns:a16="http://schemas.microsoft.com/office/drawing/2014/main" id="{00000000-0008-0000-0100-000042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63" name="Shape 4">
          <a:extLst>
            <a:ext uri="{FF2B5EF4-FFF2-40B4-BE49-F238E27FC236}">
              <a16:creationId xmlns:a16="http://schemas.microsoft.com/office/drawing/2014/main" id="{00000000-0008-0000-0100-000043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64" name="Shape 4">
          <a:extLst>
            <a:ext uri="{FF2B5EF4-FFF2-40B4-BE49-F238E27FC236}">
              <a16:creationId xmlns:a16="http://schemas.microsoft.com/office/drawing/2014/main" id="{00000000-0008-0000-0100-000044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65" name="Shape 4">
          <a:extLst>
            <a:ext uri="{FF2B5EF4-FFF2-40B4-BE49-F238E27FC236}">
              <a16:creationId xmlns:a16="http://schemas.microsoft.com/office/drawing/2014/main" id="{00000000-0008-0000-0100-000045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66" name="Shape 4">
          <a:extLst>
            <a:ext uri="{FF2B5EF4-FFF2-40B4-BE49-F238E27FC236}">
              <a16:creationId xmlns:a16="http://schemas.microsoft.com/office/drawing/2014/main" id="{00000000-0008-0000-0100-000046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67" name="Shape 4">
          <a:extLst>
            <a:ext uri="{FF2B5EF4-FFF2-40B4-BE49-F238E27FC236}">
              <a16:creationId xmlns:a16="http://schemas.microsoft.com/office/drawing/2014/main" id="{00000000-0008-0000-0100-000047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68" name="Shape 4">
          <a:extLst>
            <a:ext uri="{FF2B5EF4-FFF2-40B4-BE49-F238E27FC236}">
              <a16:creationId xmlns:a16="http://schemas.microsoft.com/office/drawing/2014/main" id="{00000000-0008-0000-0100-000048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69" name="Shape 4">
          <a:extLst>
            <a:ext uri="{FF2B5EF4-FFF2-40B4-BE49-F238E27FC236}">
              <a16:creationId xmlns:a16="http://schemas.microsoft.com/office/drawing/2014/main" id="{00000000-0008-0000-0100-000049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70" name="Shape 4">
          <a:extLst>
            <a:ext uri="{FF2B5EF4-FFF2-40B4-BE49-F238E27FC236}">
              <a16:creationId xmlns:a16="http://schemas.microsoft.com/office/drawing/2014/main" id="{00000000-0008-0000-0100-00004A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71" name="Shape 4">
          <a:extLst>
            <a:ext uri="{FF2B5EF4-FFF2-40B4-BE49-F238E27FC236}">
              <a16:creationId xmlns:a16="http://schemas.microsoft.com/office/drawing/2014/main" id="{00000000-0008-0000-0100-00004B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72" name="Shape 4">
          <a:extLst>
            <a:ext uri="{FF2B5EF4-FFF2-40B4-BE49-F238E27FC236}">
              <a16:creationId xmlns:a16="http://schemas.microsoft.com/office/drawing/2014/main" id="{00000000-0008-0000-0100-00004C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73" name="Shape 4">
          <a:extLst>
            <a:ext uri="{FF2B5EF4-FFF2-40B4-BE49-F238E27FC236}">
              <a16:creationId xmlns:a16="http://schemas.microsoft.com/office/drawing/2014/main" id="{00000000-0008-0000-0100-00004D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74" name="Shape 4">
          <a:extLst>
            <a:ext uri="{FF2B5EF4-FFF2-40B4-BE49-F238E27FC236}">
              <a16:creationId xmlns:a16="http://schemas.microsoft.com/office/drawing/2014/main" id="{00000000-0008-0000-0100-00004E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75" name="Shape 4">
          <a:extLst>
            <a:ext uri="{FF2B5EF4-FFF2-40B4-BE49-F238E27FC236}">
              <a16:creationId xmlns:a16="http://schemas.microsoft.com/office/drawing/2014/main" id="{00000000-0008-0000-0100-00004F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76" name="Shape 4">
          <a:extLst>
            <a:ext uri="{FF2B5EF4-FFF2-40B4-BE49-F238E27FC236}">
              <a16:creationId xmlns:a16="http://schemas.microsoft.com/office/drawing/2014/main" id="{00000000-0008-0000-0100-000050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77" name="Shape 4">
          <a:extLst>
            <a:ext uri="{FF2B5EF4-FFF2-40B4-BE49-F238E27FC236}">
              <a16:creationId xmlns:a16="http://schemas.microsoft.com/office/drawing/2014/main" id="{00000000-0008-0000-0100-000051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78" name="Shape 4">
          <a:extLst>
            <a:ext uri="{FF2B5EF4-FFF2-40B4-BE49-F238E27FC236}">
              <a16:creationId xmlns:a16="http://schemas.microsoft.com/office/drawing/2014/main" id="{00000000-0008-0000-0100-000052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79" name="Shape 4">
          <a:extLst>
            <a:ext uri="{FF2B5EF4-FFF2-40B4-BE49-F238E27FC236}">
              <a16:creationId xmlns:a16="http://schemas.microsoft.com/office/drawing/2014/main" id="{00000000-0008-0000-0100-000053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80" name="Shape 4">
          <a:extLst>
            <a:ext uri="{FF2B5EF4-FFF2-40B4-BE49-F238E27FC236}">
              <a16:creationId xmlns:a16="http://schemas.microsoft.com/office/drawing/2014/main" id="{00000000-0008-0000-0100-000054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81" name="Shape 4">
          <a:extLst>
            <a:ext uri="{FF2B5EF4-FFF2-40B4-BE49-F238E27FC236}">
              <a16:creationId xmlns:a16="http://schemas.microsoft.com/office/drawing/2014/main" id="{00000000-0008-0000-0100-000055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82" name="Shape 4">
          <a:extLst>
            <a:ext uri="{FF2B5EF4-FFF2-40B4-BE49-F238E27FC236}">
              <a16:creationId xmlns:a16="http://schemas.microsoft.com/office/drawing/2014/main" id="{00000000-0008-0000-0100-000056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83" name="Shape 4">
          <a:extLst>
            <a:ext uri="{FF2B5EF4-FFF2-40B4-BE49-F238E27FC236}">
              <a16:creationId xmlns:a16="http://schemas.microsoft.com/office/drawing/2014/main" id="{00000000-0008-0000-0100-000057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84" name="Shape 4">
          <a:extLst>
            <a:ext uri="{FF2B5EF4-FFF2-40B4-BE49-F238E27FC236}">
              <a16:creationId xmlns:a16="http://schemas.microsoft.com/office/drawing/2014/main" id="{00000000-0008-0000-0100-000058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85" name="Shape 4">
          <a:extLst>
            <a:ext uri="{FF2B5EF4-FFF2-40B4-BE49-F238E27FC236}">
              <a16:creationId xmlns:a16="http://schemas.microsoft.com/office/drawing/2014/main" id="{00000000-0008-0000-0100-000059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86" name="Shape 4">
          <a:extLst>
            <a:ext uri="{FF2B5EF4-FFF2-40B4-BE49-F238E27FC236}">
              <a16:creationId xmlns:a16="http://schemas.microsoft.com/office/drawing/2014/main" id="{00000000-0008-0000-0100-00005A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87" name="Shape 4">
          <a:extLst>
            <a:ext uri="{FF2B5EF4-FFF2-40B4-BE49-F238E27FC236}">
              <a16:creationId xmlns:a16="http://schemas.microsoft.com/office/drawing/2014/main" id="{00000000-0008-0000-0100-00005B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88" name="Shape 4">
          <a:extLst>
            <a:ext uri="{FF2B5EF4-FFF2-40B4-BE49-F238E27FC236}">
              <a16:creationId xmlns:a16="http://schemas.microsoft.com/office/drawing/2014/main" id="{00000000-0008-0000-0100-00005C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89" name="Shape 4">
          <a:extLst>
            <a:ext uri="{FF2B5EF4-FFF2-40B4-BE49-F238E27FC236}">
              <a16:creationId xmlns:a16="http://schemas.microsoft.com/office/drawing/2014/main" id="{00000000-0008-0000-0100-00005D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90" name="Shape 4">
          <a:extLst>
            <a:ext uri="{FF2B5EF4-FFF2-40B4-BE49-F238E27FC236}">
              <a16:creationId xmlns:a16="http://schemas.microsoft.com/office/drawing/2014/main" id="{00000000-0008-0000-0100-00005E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91" name="Shape 4">
          <a:extLst>
            <a:ext uri="{FF2B5EF4-FFF2-40B4-BE49-F238E27FC236}">
              <a16:creationId xmlns:a16="http://schemas.microsoft.com/office/drawing/2014/main" id="{00000000-0008-0000-0100-00005F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92" name="Shape 4">
          <a:extLst>
            <a:ext uri="{FF2B5EF4-FFF2-40B4-BE49-F238E27FC236}">
              <a16:creationId xmlns:a16="http://schemas.microsoft.com/office/drawing/2014/main" id="{00000000-0008-0000-0100-000060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93" name="Shape 4">
          <a:extLst>
            <a:ext uri="{FF2B5EF4-FFF2-40B4-BE49-F238E27FC236}">
              <a16:creationId xmlns:a16="http://schemas.microsoft.com/office/drawing/2014/main" id="{00000000-0008-0000-0100-000061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94" name="Shape 4">
          <a:extLst>
            <a:ext uri="{FF2B5EF4-FFF2-40B4-BE49-F238E27FC236}">
              <a16:creationId xmlns:a16="http://schemas.microsoft.com/office/drawing/2014/main" id="{00000000-0008-0000-0100-000062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95" name="Shape 4">
          <a:extLst>
            <a:ext uri="{FF2B5EF4-FFF2-40B4-BE49-F238E27FC236}">
              <a16:creationId xmlns:a16="http://schemas.microsoft.com/office/drawing/2014/main" id="{00000000-0008-0000-0100-000063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96" name="Shape 4">
          <a:extLst>
            <a:ext uri="{FF2B5EF4-FFF2-40B4-BE49-F238E27FC236}">
              <a16:creationId xmlns:a16="http://schemas.microsoft.com/office/drawing/2014/main" id="{00000000-0008-0000-0100-000064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97" name="Shape 4">
          <a:extLst>
            <a:ext uri="{FF2B5EF4-FFF2-40B4-BE49-F238E27FC236}">
              <a16:creationId xmlns:a16="http://schemas.microsoft.com/office/drawing/2014/main" id="{00000000-0008-0000-0100-000065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98" name="Shape 4">
          <a:extLst>
            <a:ext uri="{FF2B5EF4-FFF2-40B4-BE49-F238E27FC236}">
              <a16:creationId xmlns:a16="http://schemas.microsoft.com/office/drawing/2014/main" id="{00000000-0008-0000-0100-000066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199" name="Shape 4">
          <a:extLst>
            <a:ext uri="{FF2B5EF4-FFF2-40B4-BE49-F238E27FC236}">
              <a16:creationId xmlns:a16="http://schemas.microsoft.com/office/drawing/2014/main" id="{00000000-0008-0000-0100-000067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00" name="Shape 4">
          <a:extLst>
            <a:ext uri="{FF2B5EF4-FFF2-40B4-BE49-F238E27FC236}">
              <a16:creationId xmlns:a16="http://schemas.microsoft.com/office/drawing/2014/main" id="{00000000-0008-0000-0100-000068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01" name="Shape 4">
          <a:extLst>
            <a:ext uri="{FF2B5EF4-FFF2-40B4-BE49-F238E27FC236}">
              <a16:creationId xmlns:a16="http://schemas.microsoft.com/office/drawing/2014/main" id="{00000000-0008-0000-0100-000069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02" name="Shape 4">
          <a:extLst>
            <a:ext uri="{FF2B5EF4-FFF2-40B4-BE49-F238E27FC236}">
              <a16:creationId xmlns:a16="http://schemas.microsoft.com/office/drawing/2014/main" id="{00000000-0008-0000-0100-00006A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03" name="Shape 4">
          <a:extLst>
            <a:ext uri="{FF2B5EF4-FFF2-40B4-BE49-F238E27FC236}">
              <a16:creationId xmlns:a16="http://schemas.microsoft.com/office/drawing/2014/main" id="{00000000-0008-0000-0100-00006B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04" name="Shape 4">
          <a:extLst>
            <a:ext uri="{FF2B5EF4-FFF2-40B4-BE49-F238E27FC236}">
              <a16:creationId xmlns:a16="http://schemas.microsoft.com/office/drawing/2014/main" id="{00000000-0008-0000-0100-00006C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05" name="Shape 4">
          <a:extLst>
            <a:ext uri="{FF2B5EF4-FFF2-40B4-BE49-F238E27FC236}">
              <a16:creationId xmlns:a16="http://schemas.microsoft.com/office/drawing/2014/main" id="{00000000-0008-0000-0100-00006D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06" name="Shape 4">
          <a:extLst>
            <a:ext uri="{FF2B5EF4-FFF2-40B4-BE49-F238E27FC236}">
              <a16:creationId xmlns:a16="http://schemas.microsoft.com/office/drawing/2014/main" id="{00000000-0008-0000-0100-00006E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07" name="Shape 4">
          <a:extLst>
            <a:ext uri="{FF2B5EF4-FFF2-40B4-BE49-F238E27FC236}">
              <a16:creationId xmlns:a16="http://schemas.microsoft.com/office/drawing/2014/main" id="{00000000-0008-0000-0100-00006F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08" name="Shape 4">
          <a:extLst>
            <a:ext uri="{FF2B5EF4-FFF2-40B4-BE49-F238E27FC236}">
              <a16:creationId xmlns:a16="http://schemas.microsoft.com/office/drawing/2014/main" id="{00000000-0008-0000-0100-000070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09" name="Shape 4">
          <a:extLst>
            <a:ext uri="{FF2B5EF4-FFF2-40B4-BE49-F238E27FC236}">
              <a16:creationId xmlns:a16="http://schemas.microsoft.com/office/drawing/2014/main" id="{00000000-0008-0000-0100-000071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10" name="Shape 4">
          <a:extLst>
            <a:ext uri="{FF2B5EF4-FFF2-40B4-BE49-F238E27FC236}">
              <a16:creationId xmlns:a16="http://schemas.microsoft.com/office/drawing/2014/main" id="{00000000-0008-0000-0100-000072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11" name="Shape 4">
          <a:extLst>
            <a:ext uri="{FF2B5EF4-FFF2-40B4-BE49-F238E27FC236}">
              <a16:creationId xmlns:a16="http://schemas.microsoft.com/office/drawing/2014/main" id="{00000000-0008-0000-0100-000073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12" name="Shape 4">
          <a:extLst>
            <a:ext uri="{FF2B5EF4-FFF2-40B4-BE49-F238E27FC236}">
              <a16:creationId xmlns:a16="http://schemas.microsoft.com/office/drawing/2014/main" id="{00000000-0008-0000-0100-000074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13" name="Shape 4">
          <a:extLst>
            <a:ext uri="{FF2B5EF4-FFF2-40B4-BE49-F238E27FC236}">
              <a16:creationId xmlns:a16="http://schemas.microsoft.com/office/drawing/2014/main" id="{00000000-0008-0000-0100-000075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14" name="Shape 4">
          <a:extLst>
            <a:ext uri="{FF2B5EF4-FFF2-40B4-BE49-F238E27FC236}">
              <a16:creationId xmlns:a16="http://schemas.microsoft.com/office/drawing/2014/main" id="{00000000-0008-0000-0100-000076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15" name="Shape 4">
          <a:extLst>
            <a:ext uri="{FF2B5EF4-FFF2-40B4-BE49-F238E27FC236}">
              <a16:creationId xmlns:a16="http://schemas.microsoft.com/office/drawing/2014/main" id="{00000000-0008-0000-0100-000077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16" name="Shape 4">
          <a:extLst>
            <a:ext uri="{FF2B5EF4-FFF2-40B4-BE49-F238E27FC236}">
              <a16:creationId xmlns:a16="http://schemas.microsoft.com/office/drawing/2014/main" id="{00000000-0008-0000-0100-000078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17" name="Shape 4">
          <a:extLst>
            <a:ext uri="{FF2B5EF4-FFF2-40B4-BE49-F238E27FC236}">
              <a16:creationId xmlns:a16="http://schemas.microsoft.com/office/drawing/2014/main" id="{00000000-0008-0000-0100-000079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18" name="Shape 4">
          <a:extLst>
            <a:ext uri="{FF2B5EF4-FFF2-40B4-BE49-F238E27FC236}">
              <a16:creationId xmlns:a16="http://schemas.microsoft.com/office/drawing/2014/main" id="{00000000-0008-0000-0100-00007A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19" name="Shape 4">
          <a:extLst>
            <a:ext uri="{FF2B5EF4-FFF2-40B4-BE49-F238E27FC236}">
              <a16:creationId xmlns:a16="http://schemas.microsoft.com/office/drawing/2014/main" id="{00000000-0008-0000-0100-00007B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20" name="Shape 4">
          <a:extLst>
            <a:ext uri="{FF2B5EF4-FFF2-40B4-BE49-F238E27FC236}">
              <a16:creationId xmlns:a16="http://schemas.microsoft.com/office/drawing/2014/main" id="{00000000-0008-0000-0100-00007C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21" name="Shape 4">
          <a:extLst>
            <a:ext uri="{FF2B5EF4-FFF2-40B4-BE49-F238E27FC236}">
              <a16:creationId xmlns:a16="http://schemas.microsoft.com/office/drawing/2014/main" id="{00000000-0008-0000-0100-00007D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22" name="Shape 4">
          <a:extLst>
            <a:ext uri="{FF2B5EF4-FFF2-40B4-BE49-F238E27FC236}">
              <a16:creationId xmlns:a16="http://schemas.microsoft.com/office/drawing/2014/main" id="{00000000-0008-0000-0100-00007E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23" name="Shape 4">
          <a:extLst>
            <a:ext uri="{FF2B5EF4-FFF2-40B4-BE49-F238E27FC236}">
              <a16:creationId xmlns:a16="http://schemas.microsoft.com/office/drawing/2014/main" id="{00000000-0008-0000-0100-00007F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24" name="Shape 4">
          <a:extLst>
            <a:ext uri="{FF2B5EF4-FFF2-40B4-BE49-F238E27FC236}">
              <a16:creationId xmlns:a16="http://schemas.microsoft.com/office/drawing/2014/main" id="{00000000-0008-0000-0100-000080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25" name="Shape 4">
          <a:extLst>
            <a:ext uri="{FF2B5EF4-FFF2-40B4-BE49-F238E27FC236}">
              <a16:creationId xmlns:a16="http://schemas.microsoft.com/office/drawing/2014/main" id="{00000000-0008-0000-0100-000081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26" name="Shape 4">
          <a:extLst>
            <a:ext uri="{FF2B5EF4-FFF2-40B4-BE49-F238E27FC236}">
              <a16:creationId xmlns:a16="http://schemas.microsoft.com/office/drawing/2014/main" id="{00000000-0008-0000-0100-000082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27" name="Shape 4">
          <a:extLst>
            <a:ext uri="{FF2B5EF4-FFF2-40B4-BE49-F238E27FC236}">
              <a16:creationId xmlns:a16="http://schemas.microsoft.com/office/drawing/2014/main" id="{00000000-0008-0000-0100-000083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28" name="Shape 4">
          <a:extLst>
            <a:ext uri="{FF2B5EF4-FFF2-40B4-BE49-F238E27FC236}">
              <a16:creationId xmlns:a16="http://schemas.microsoft.com/office/drawing/2014/main" id="{00000000-0008-0000-0100-000084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29" name="Shape 4">
          <a:extLst>
            <a:ext uri="{FF2B5EF4-FFF2-40B4-BE49-F238E27FC236}">
              <a16:creationId xmlns:a16="http://schemas.microsoft.com/office/drawing/2014/main" id="{00000000-0008-0000-0100-000085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30" name="Shape 4">
          <a:extLst>
            <a:ext uri="{FF2B5EF4-FFF2-40B4-BE49-F238E27FC236}">
              <a16:creationId xmlns:a16="http://schemas.microsoft.com/office/drawing/2014/main" id="{00000000-0008-0000-0100-000086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31" name="Shape 4">
          <a:extLst>
            <a:ext uri="{FF2B5EF4-FFF2-40B4-BE49-F238E27FC236}">
              <a16:creationId xmlns:a16="http://schemas.microsoft.com/office/drawing/2014/main" id="{00000000-0008-0000-0100-000087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32" name="Shape 4">
          <a:extLst>
            <a:ext uri="{FF2B5EF4-FFF2-40B4-BE49-F238E27FC236}">
              <a16:creationId xmlns:a16="http://schemas.microsoft.com/office/drawing/2014/main" id="{00000000-0008-0000-0100-000088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33" name="Shape 4">
          <a:extLst>
            <a:ext uri="{FF2B5EF4-FFF2-40B4-BE49-F238E27FC236}">
              <a16:creationId xmlns:a16="http://schemas.microsoft.com/office/drawing/2014/main" id="{00000000-0008-0000-0100-000089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34" name="Shape 4">
          <a:extLst>
            <a:ext uri="{FF2B5EF4-FFF2-40B4-BE49-F238E27FC236}">
              <a16:creationId xmlns:a16="http://schemas.microsoft.com/office/drawing/2014/main" id="{00000000-0008-0000-0100-00008A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35" name="Shape 4">
          <a:extLst>
            <a:ext uri="{FF2B5EF4-FFF2-40B4-BE49-F238E27FC236}">
              <a16:creationId xmlns:a16="http://schemas.microsoft.com/office/drawing/2014/main" id="{00000000-0008-0000-0100-00008B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36" name="Shape 4">
          <a:extLst>
            <a:ext uri="{FF2B5EF4-FFF2-40B4-BE49-F238E27FC236}">
              <a16:creationId xmlns:a16="http://schemas.microsoft.com/office/drawing/2014/main" id="{00000000-0008-0000-0100-00008C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37" name="Shape 4">
          <a:extLst>
            <a:ext uri="{FF2B5EF4-FFF2-40B4-BE49-F238E27FC236}">
              <a16:creationId xmlns:a16="http://schemas.microsoft.com/office/drawing/2014/main" id="{00000000-0008-0000-0100-00008D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38" name="Shape 4">
          <a:extLst>
            <a:ext uri="{FF2B5EF4-FFF2-40B4-BE49-F238E27FC236}">
              <a16:creationId xmlns:a16="http://schemas.microsoft.com/office/drawing/2014/main" id="{00000000-0008-0000-0100-00008E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39" name="Shape 4">
          <a:extLst>
            <a:ext uri="{FF2B5EF4-FFF2-40B4-BE49-F238E27FC236}">
              <a16:creationId xmlns:a16="http://schemas.microsoft.com/office/drawing/2014/main" id="{00000000-0008-0000-0100-00008F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40" name="Shape 4">
          <a:extLst>
            <a:ext uri="{FF2B5EF4-FFF2-40B4-BE49-F238E27FC236}">
              <a16:creationId xmlns:a16="http://schemas.microsoft.com/office/drawing/2014/main" id="{00000000-0008-0000-0100-000090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41" name="Shape 4">
          <a:extLst>
            <a:ext uri="{FF2B5EF4-FFF2-40B4-BE49-F238E27FC236}">
              <a16:creationId xmlns:a16="http://schemas.microsoft.com/office/drawing/2014/main" id="{00000000-0008-0000-0100-000091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42" name="Shape 4">
          <a:extLst>
            <a:ext uri="{FF2B5EF4-FFF2-40B4-BE49-F238E27FC236}">
              <a16:creationId xmlns:a16="http://schemas.microsoft.com/office/drawing/2014/main" id="{00000000-0008-0000-0100-000092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43" name="Shape 4">
          <a:extLst>
            <a:ext uri="{FF2B5EF4-FFF2-40B4-BE49-F238E27FC236}">
              <a16:creationId xmlns:a16="http://schemas.microsoft.com/office/drawing/2014/main" id="{00000000-0008-0000-0100-000093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44" name="Shape 4">
          <a:extLst>
            <a:ext uri="{FF2B5EF4-FFF2-40B4-BE49-F238E27FC236}">
              <a16:creationId xmlns:a16="http://schemas.microsoft.com/office/drawing/2014/main" id="{00000000-0008-0000-0100-000094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45" name="Shape 4">
          <a:extLst>
            <a:ext uri="{FF2B5EF4-FFF2-40B4-BE49-F238E27FC236}">
              <a16:creationId xmlns:a16="http://schemas.microsoft.com/office/drawing/2014/main" id="{00000000-0008-0000-0100-000095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46" name="Shape 4">
          <a:extLst>
            <a:ext uri="{FF2B5EF4-FFF2-40B4-BE49-F238E27FC236}">
              <a16:creationId xmlns:a16="http://schemas.microsoft.com/office/drawing/2014/main" id="{00000000-0008-0000-0100-000096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47" name="Shape 4">
          <a:extLst>
            <a:ext uri="{FF2B5EF4-FFF2-40B4-BE49-F238E27FC236}">
              <a16:creationId xmlns:a16="http://schemas.microsoft.com/office/drawing/2014/main" id="{00000000-0008-0000-0100-000097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48" name="Shape 4">
          <a:extLst>
            <a:ext uri="{FF2B5EF4-FFF2-40B4-BE49-F238E27FC236}">
              <a16:creationId xmlns:a16="http://schemas.microsoft.com/office/drawing/2014/main" id="{00000000-0008-0000-0100-000098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49" name="Shape 4">
          <a:extLst>
            <a:ext uri="{FF2B5EF4-FFF2-40B4-BE49-F238E27FC236}">
              <a16:creationId xmlns:a16="http://schemas.microsoft.com/office/drawing/2014/main" id="{00000000-0008-0000-0100-000099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50" name="Shape 4">
          <a:extLst>
            <a:ext uri="{FF2B5EF4-FFF2-40B4-BE49-F238E27FC236}">
              <a16:creationId xmlns:a16="http://schemas.microsoft.com/office/drawing/2014/main" id="{00000000-0008-0000-0100-00009A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51" name="Shape 4">
          <a:extLst>
            <a:ext uri="{FF2B5EF4-FFF2-40B4-BE49-F238E27FC236}">
              <a16:creationId xmlns:a16="http://schemas.microsoft.com/office/drawing/2014/main" id="{00000000-0008-0000-0100-00009B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52" name="Shape 4">
          <a:extLst>
            <a:ext uri="{FF2B5EF4-FFF2-40B4-BE49-F238E27FC236}">
              <a16:creationId xmlns:a16="http://schemas.microsoft.com/office/drawing/2014/main" id="{00000000-0008-0000-0100-00009C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53" name="Shape 4">
          <a:extLst>
            <a:ext uri="{FF2B5EF4-FFF2-40B4-BE49-F238E27FC236}">
              <a16:creationId xmlns:a16="http://schemas.microsoft.com/office/drawing/2014/main" id="{00000000-0008-0000-0100-00009D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54" name="Shape 4">
          <a:extLst>
            <a:ext uri="{FF2B5EF4-FFF2-40B4-BE49-F238E27FC236}">
              <a16:creationId xmlns:a16="http://schemas.microsoft.com/office/drawing/2014/main" id="{00000000-0008-0000-0100-00009E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55" name="Shape 4">
          <a:extLst>
            <a:ext uri="{FF2B5EF4-FFF2-40B4-BE49-F238E27FC236}">
              <a16:creationId xmlns:a16="http://schemas.microsoft.com/office/drawing/2014/main" id="{00000000-0008-0000-0100-00009F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56" name="Shape 4">
          <a:extLst>
            <a:ext uri="{FF2B5EF4-FFF2-40B4-BE49-F238E27FC236}">
              <a16:creationId xmlns:a16="http://schemas.microsoft.com/office/drawing/2014/main" id="{00000000-0008-0000-0100-0000A0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57" name="Shape 4">
          <a:extLst>
            <a:ext uri="{FF2B5EF4-FFF2-40B4-BE49-F238E27FC236}">
              <a16:creationId xmlns:a16="http://schemas.microsoft.com/office/drawing/2014/main" id="{00000000-0008-0000-0100-0000A1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58" name="Shape 4">
          <a:extLst>
            <a:ext uri="{FF2B5EF4-FFF2-40B4-BE49-F238E27FC236}">
              <a16:creationId xmlns:a16="http://schemas.microsoft.com/office/drawing/2014/main" id="{00000000-0008-0000-0100-0000A2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59" name="Shape 4">
          <a:extLst>
            <a:ext uri="{FF2B5EF4-FFF2-40B4-BE49-F238E27FC236}">
              <a16:creationId xmlns:a16="http://schemas.microsoft.com/office/drawing/2014/main" id="{00000000-0008-0000-0100-0000A3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60" name="Shape 4">
          <a:extLst>
            <a:ext uri="{FF2B5EF4-FFF2-40B4-BE49-F238E27FC236}">
              <a16:creationId xmlns:a16="http://schemas.microsoft.com/office/drawing/2014/main" id="{00000000-0008-0000-0100-0000A4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61" name="Shape 4">
          <a:extLst>
            <a:ext uri="{FF2B5EF4-FFF2-40B4-BE49-F238E27FC236}">
              <a16:creationId xmlns:a16="http://schemas.microsoft.com/office/drawing/2014/main" id="{00000000-0008-0000-0100-0000A5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62" name="Shape 4">
          <a:extLst>
            <a:ext uri="{FF2B5EF4-FFF2-40B4-BE49-F238E27FC236}">
              <a16:creationId xmlns:a16="http://schemas.microsoft.com/office/drawing/2014/main" id="{00000000-0008-0000-0100-0000A6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4263" name="Shape 4">
          <a:extLst>
            <a:ext uri="{FF2B5EF4-FFF2-40B4-BE49-F238E27FC236}">
              <a16:creationId xmlns:a16="http://schemas.microsoft.com/office/drawing/2014/main" id="{00000000-0008-0000-0100-0000A7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264" name="Shape 4">
          <a:extLst>
            <a:ext uri="{FF2B5EF4-FFF2-40B4-BE49-F238E27FC236}">
              <a16:creationId xmlns:a16="http://schemas.microsoft.com/office/drawing/2014/main" id="{00000000-0008-0000-0100-0000A8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265" name="Shape 4">
          <a:extLst>
            <a:ext uri="{FF2B5EF4-FFF2-40B4-BE49-F238E27FC236}">
              <a16:creationId xmlns:a16="http://schemas.microsoft.com/office/drawing/2014/main" id="{00000000-0008-0000-0100-0000A9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266" name="Shape 4">
          <a:extLst>
            <a:ext uri="{FF2B5EF4-FFF2-40B4-BE49-F238E27FC236}">
              <a16:creationId xmlns:a16="http://schemas.microsoft.com/office/drawing/2014/main" id="{00000000-0008-0000-0100-0000AA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267" name="Shape 4">
          <a:extLst>
            <a:ext uri="{FF2B5EF4-FFF2-40B4-BE49-F238E27FC236}">
              <a16:creationId xmlns:a16="http://schemas.microsoft.com/office/drawing/2014/main" id="{00000000-0008-0000-0100-0000AB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268" name="Shape 4">
          <a:extLst>
            <a:ext uri="{FF2B5EF4-FFF2-40B4-BE49-F238E27FC236}">
              <a16:creationId xmlns:a16="http://schemas.microsoft.com/office/drawing/2014/main" id="{00000000-0008-0000-0100-0000AC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269" name="Shape 4">
          <a:extLst>
            <a:ext uri="{FF2B5EF4-FFF2-40B4-BE49-F238E27FC236}">
              <a16:creationId xmlns:a16="http://schemas.microsoft.com/office/drawing/2014/main" id="{00000000-0008-0000-0100-0000AD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270" name="Shape 4">
          <a:extLst>
            <a:ext uri="{FF2B5EF4-FFF2-40B4-BE49-F238E27FC236}">
              <a16:creationId xmlns:a16="http://schemas.microsoft.com/office/drawing/2014/main" id="{00000000-0008-0000-0100-0000AE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271" name="Shape 4">
          <a:extLst>
            <a:ext uri="{FF2B5EF4-FFF2-40B4-BE49-F238E27FC236}">
              <a16:creationId xmlns:a16="http://schemas.microsoft.com/office/drawing/2014/main" id="{00000000-0008-0000-0100-0000AF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272" name="Shape 4">
          <a:extLst>
            <a:ext uri="{FF2B5EF4-FFF2-40B4-BE49-F238E27FC236}">
              <a16:creationId xmlns:a16="http://schemas.microsoft.com/office/drawing/2014/main" id="{00000000-0008-0000-0100-0000B0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273" name="Shape 4">
          <a:extLst>
            <a:ext uri="{FF2B5EF4-FFF2-40B4-BE49-F238E27FC236}">
              <a16:creationId xmlns:a16="http://schemas.microsoft.com/office/drawing/2014/main" id="{00000000-0008-0000-0100-0000B1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274" name="Shape 4">
          <a:extLst>
            <a:ext uri="{FF2B5EF4-FFF2-40B4-BE49-F238E27FC236}">
              <a16:creationId xmlns:a16="http://schemas.microsoft.com/office/drawing/2014/main" id="{00000000-0008-0000-0100-0000B2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275" name="Shape 4">
          <a:extLst>
            <a:ext uri="{FF2B5EF4-FFF2-40B4-BE49-F238E27FC236}">
              <a16:creationId xmlns:a16="http://schemas.microsoft.com/office/drawing/2014/main" id="{00000000-0008-0000-0100-0000B3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276" name="Shape 4">
          <a:extLst>
            <a:ext uri="{FF2B5EF4-FFF2-40B4-BE49-F238E27FC236}">
              <a16:creationId xmlns:a16="http://schemas.microsoft.com/office/drawing/2014/main" id="{00000000-0008-0000-0100-0000B4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277" name="Shape 4">
          <a:extLst>
            <a:ext uri="{FF2B5EF4-FFF2-40B4-BE49-F238E27FC236}">
              <a16:creationId xmlns:a16="http://schemas.microsoft.com/office/drawing/2014/main" id="{00000000-0008-0000-0100-0000B5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278" name="Shape 4">
          <a:extLst>
            <a:ext uri="{FF2B5EF4-FFF2-40B4-BE49-F238E27FC236}">
              <a16:creationId xmlns:a16="http://schemas.microsoft.com/office/drawing/2014/main" id="{00000000-0008-0000-0100-0000B6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279" name="Shape 4">
          <a:extLst>
            <a:ext uri="{FF2B5EF4-FFF2-40B4-BE49-F238E27FC236}">
              <a16:creationId xmlns:a16="http://schemas.microsoft.com/office/drawing/2014/main" id="{00000000-0008-0000-0100-0000B7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280" name="Shape 4">
          <a:extLst>
            <a:ext uri="{FF2B5EF4-FFF2-40B4-BE49-F238E27FC236}">
              <a16:creationId xmlns:a16="http://schemas.microsoft.com/office/drawing/2014/main" id="{00000000-0008-0000-0100-0000B8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281" name="Shape 4">
          <a:extLst>
            <a:ext uri="{FF2B5EF4-FFF2-40B4-BE49-F238E27FC236}">
              <a16:creationId xmlns:a16="http://schemas.microsoft.com/office/drawing/2014/main" id="{00000000-0008-0000-0100-0000B9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282" name="Shape 4">
          <a:extLst>
            <a:ext uri="{FF2B5EF4-FFF2-40B4-BE49-F238E27FC236}">
              <a16:creationId xmlns:a16="http://schemas.microsoft.com/office/drawing/2014/main" id="{00000000-0008-0000-0100-0000BA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283" name="Shape 4">
          <a:extLst>
            <a:ext uri="{FF2B5EF4-FFF2-40B4-BE49-F238E27FC236}">
              <a16:creationId xmlns:a16="http://schemas.microsoft.com/office/drawing/2014/main" id="{00000000-0008-0000-0100-0000BB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284" name="Shape 4">
          <a:extLst>
            <a:ext uri="{FF2B5EF4-FFF2-40B4-BE49-F238E27FC236}">
              <a16:creationId xmlns:a16="http://schemas.microsoft.com/office/drawing/2014/main" id="{00000000-0008-0000-0100-0000BC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285" name="Shape 4">
          <a:extLst>
            <a:ext uri="{FF2B5EF4-FFF2-40B4-BE49-F238E27FC236}">
              <a16:creationId xmlns:a16="http://schemas.microsoft.com/office/drawing/2014/main" id="{00000000-0008-0000-0100-0000BD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286" name="Shape 4">
          <a:extLst>
            <a:ext uri="{FF2B5EF4-FFF2-40B4-BE49-F238E27FC236}">
              <a16:creationId xmlns:a16="http://schemas.microsoft.com/office/drawing/2014/main" id="{00000000-0008-0000-0100-0000BE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287" name="Shape 4">
          <a:extLst>
            <a:ext uri="{FF2B5EF4-FFF2-40B4-BE49-F238E27FC236}">
              <a16:creationId xmlns:a16="http://schemas.microsoft.com/office/drawing/2014/main" id="{00000000-0008-0000-0100-0000BF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288" name="Shape 4">
          <a:extLst>
            <a:ext uri="{FF2B5EF4-FFF2-40B4-BE49-F238E27FC236}">
              <a16:creationId xmlns:a16="http://schemas.microsoft.com/office/drawing/2014/main" id="{00000000-0008-0000-0100-0000C0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289" name="Shape 4">
          <a:extLst>
            <a:ext uri="{FF2B5EF4-FFF2-40B4-BE49-F238E27FC236}">
              <a16:creationId xmlns:a16="http://schemas.microsoft.com/office/drawing/2014/main" id="{00000000-0008-0000-0100-0000C1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290" name="Shape 4">
          <a:extLst>
            <a:ext uri="{FF2B5EF4-FFF2-40B4-BE49-F238E27FC236}">
              <a16:creationId xmlns:a16="http://schemas.microsoft.com/office/drawing/2014/main" id="{00000000-0008-0000-0100-0000C2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291" name="Shape 4">
          <a:extLst>
            <a:ext uri="{FF2B5EF4-FFF2-40B4-BE49-F238E27FC236}">
              <a16:creationId xmlns:a16="http://schemas.microsoft.com/office/drawing/2014/main" id="{00000000-0008-0000-0100-0000C3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292" name="Shape 4">
          <a:extLst>
            <a:ext uri="{FF2B5EF4-FFF2-40B4-BE49-F238E27FC236}">
              <a16:creationId xmlns:a16="http://schemas.microsoft.com/office/drawing/2014/main" id="{00000000-0008-0000-0100-0000C4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293" name="Shape 4">
          <a:extLst>
            <a:ext uri="{FF2B5EF4-FFF2-40B4-BE49-F238E27FC236}">
              <a16:creationId xmlns:a16="http://schemas.microsoft.com/office/drawing/2014/main" id="{00000000-0008-0000-0100-0000C5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294" name="Shape 4">
          <a:extLst>
            <a:ext uri="{FF2B5EF4-FFF2-40B4-BE49-F238E27FC236}">
              <a16:creationId xmlns:a16="http://schemas.microsoft.com/office/drawing/2014/main" id="{00000000-0008-0000-0100-0000C6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295" name="Shape 4">
          <a:extLst>
            <a:ext uri="{FF2B5EF4-FFF2-40B4-BE49-F238E27FC236}">
              <a16:creationId xmlns:a16="http://schemas.microsoft.com/office/drawing/2014/main" id="{00000000-0008-0000-0100-0000C7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296" name="Shape 4">
          <a:extLst>
            <a:ext uri="{FF2B5EF4-FFF2-40B4-BE49-F238E27FC236}">
              <a16:creationId xmlns:a16="http://schemas.microsoft.com/office/drawing/2014/main" id="{00000000-0008-0000-0100-0000C8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297" name="Shape 4">
          <a:extLst>
            <a:ext uri="{FF2B5EF4-FFF2-40B4-BE49-F238E27FC236}">
              <a16:creationId xmlns:a16="http://schemas.microsoft.com/office/drawing/2014/main" id="{00000000-0008-0000-0100-0000C9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298" name="Shape 4">
          <a:extLst>
            <a:ext uri="{FF2B5EF4-FFF2-40B4-BE49-F238E27FC236}">
              <a16:creationId xmlns:a16="http://schemas.microsoft.com/office/drawing/2014/main" id="{00000000-0008-0000-0100-0000CA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299" name="Shape 4">
          <a:extLst>
            <a:ext uri="{FF2B5EF4-FFF2-40B4-BE49-F238E27FC236}">
              <a16:creationId xmlns:a16="http://schemas.microsoft.com/office/drawing/2014/main" id="{00000000-0008-0000-0100-0000CB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00" name="Shape 4">
          <a:extLst>
            <a:ext uri="{FF2B5EF4-FFF2-40B4-BE49-F238E27FC236}">
              <a16:creationId xmlns:a16="http://schemas.microsoft.com/office/drawing/2014/main" id="{00000000-0008-0000-0100-0000CC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01" name="Shape 4">
          <a:extLst>
            <a:ext uri="{FF2B5EF4-FFF2-40B4-BE49-F238E27FC236}">
              <a16:creationId xmlns:a16="http://schemas.microsoft.com/office/drawing/2014/main" id="{00000000-0008-0000-0100-0000CD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02" name="Shape 4">
          <a:extLst>
            <a:ext uri="{FF2B5EF4-FFF2-40B4-BE49-F238E27FC236}">
              <a16:creationId xmlns:a16="http://schemas.microsoft.com/office/drawing/2014/main" id="{00000000-0008-0000-0100-0000CE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03" name="Shape 4">
          <a:extLst>
            <a:ext uri="{FF2B5EF4-FFF2-40B4-BE49-F238E27FC236}">
              <a16:creationId xmlns:a16="http://schemas.microsoft.com/office/drawing/2014/main" id="{00000000-0008-0000-0100-0000CF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04" name="Shape 4">
          <a:extLst>
            <a:ext uri="{FF2B5EF4-FFF2-40B4-BE49-F238E27FC236}">
              <a16:creationId xmlns:a16="http://schemas.microsoft.com/office/drawing/2014/main" id="{00000000-0008-0000-0100-0000D0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05" name="Shape 4">
          <a:extLst>
            <a:ext uri="{FF2B5EF4-FFF2-40B4-BE49-F238E27FC236}">
              <a16:creationId xmlns:a16="http://schemas.microsoft.com/office/drawing/2014/main" id="{00000000-0008-0000-0100-0000D1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06" name="Shape 4">
          <a:extLst>
            <a:ext uri="{FF2B5EF4-FFF2-40B4-BE49-F238E27FC236}">
              <a16:creationId xmlns:a16="http://schemas.microsoft.com/office/drawing/2014/main" id="{00000000-0008-0000-0100-0000D2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07" name="Shape 4">
          <a:extLst>
            <a:ext uri="{FF2B5EF4-FFF2-40B4-BE49-F238E27FC236}">
              <a16:creationId xmlns:a16="http://schemas.microsoft.com/office/drawing/2014/main" id="{00000000-0008-0000-0100-0000D3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08" name="Shape 4">
          <a:extLst>
            <a:ext uri="{FF2B5EF4-FFF2-40B4-BE49-F238E27FC236}">
              <a16:creationId xmlns:a16="http://schemas.microsoft.com/office/drawing/2014/main" id="{00000000-0008-0000-0100-0000D4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09" name="Shape 4">
          <a:extLst>
            <a:ext uri="{FF2B5EF4-FFF2-40B4-BE49-F238E27FC236}">
              <a16:creationId xmlns:a16="http://schemas.microsoft.com/office/drawing/2014/main" id="{00000000-0008-0000-0100-0000D5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10" name="Shape 4">
          <a:extLst>
            <a:ext uri="{FF2B5EF4-FFF2-40B4-BE49-F238E27FC236}">
              <a16:creationId xmlns:a16="http://schemas.microsoft.com/office/drawing/2014/main" id="{00000000-0008-0000-0100-0000D6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11" name="Shape 4">
          <a:extLst>
            <a:ext uri="{FF2B5EF4-FFF2-40B4-BE49-F238E27FC236}">
              <a16:creationId xmlns:a16="http://schemas.microsoft.com/office/drawing/2014/main" id="{00000000-0008-0000-0100-0000D7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12" name="Shape 4">
          <a:extLst>
            <a:ext uri="{FF2B5EF4-FFF2-40B4-BE49-F238E27FC236}">
              <a16:creationId xmlns:a16="http://schemas.microsoft.com/office/drawing/2014/main" id="{00000000-0008-0000-0100-0000D8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13" name="Shape 4">
          <a:extLst>
            <a:ext uri="{FF2B5EF4-FFF2-40B4-BE49-F238E27FC236}">
              <a16:creationId xmlns:a16="http://schemas.microsoft.com/office/drawing/2014/main" id="{00000000-0008-0000-0100-0000D9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14" name="Shape 4">
          <a:extLst>
            <a:ext uri="{FF2B5EF4-FFF2-40B4-BE49-F238E27FC236}">
              <a16:creationId xmlns:a16="http://schemas.microsoft.com/office/drawing/2014/main" id="{00000000-0008-0000-0100-0000DA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15" name="Shape 4">
          <a:extLst>
            <a:ext uri="{FF2B5EF4-FFF2-40B4-BE49-F238E27FC236}">
              <a16:creationId xmlns:a16="http://schemas.microsoft.com/office/drawing/2014/main" id="{00000000-0008-0000-0100-0000DB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16" name="Shape 4">
          <a:extLst>
            <a:ext uri="{FF2B5EF4-FFF2-40B4-BE49-F238E27FC236}">
              <a16:creationId xmlns:a16="http://schemas.microsoft.com/office/drawing/2014/main" id="{00000000-0008-0000-0100-0000DC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17" name="Shape 4">
          <a:extLst>
            <a:ext uri="{FF2B5EF4-FFF2-40B4-BE49-F238E27FC236}">
              <a16:creationId xmlns:a16="http://schemas.microsoft.com/office/drawing/2014/main" id="{00000000-0008-0000-0100-0000DD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18" name="Shape 4">
          <a:extLst>
            <a:ext uri="{FF2B5EF4-FFF2-40B4-BE49-F238E27FC236}">
              <a16:creationId xmlns:a16="http://schemas.microsoft.com/office/drawing/2014/main" id="{00000000-0008-0000-0100-0000DE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19" name="Shape 4">
          <a:extLst>
            <a:ext uri="{FF2B5EF4-FFF2-40B4-BE49-F238E27FC236}">
              <a16:creationId xmlns:a16="http://schemas.microsoft.com/office/drawing/2014/main" id="{00000000-0008-0000-0100-0000DF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20" name="Shape 4">
          <a:extLst>
            <a:ext uri="{FF2B5EF4-FFF2-40B4-BE49-F238E27FC236}">
              <a16:creationId xmlns:a16="http://schemas.microsoft.com/office/drawing/2014/main" id="{00000000-0008-0000-0100-0000E0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21" name="Shape 4">
          <a:extLst>
            <a:ext uri="{FF2B5EF4-FFF2-40B4-BE49-F238E27FC236}">
              <a16:creationId xmlns:a16="http://schemas.microsoft.com/office/drawing/2014/main" id="{00000000-0008-0000-0100-0000E1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22" name="Shape 4">
          <a:extLst>
            <a:ext uri="{FF2B5EF4-FFF2-40B4-BE49-F238E27FC236}">
              <a16:creationId xmlns:a16="http://schemas.microsoft.com/office/drawing/2014/main" id="{00000000-0008-0000-0100-0000E2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23" name="Shape 4">
          <a:extLst>
            <a:ext uri="{FF2B5EF4-FFF2-40B4-BE49-F238E27FC236}">
              <a16:creationId xmlns:a16="http://schemas.microsoft.com/office/drawing/2014/main" id="{00000000-0008-0000-0100-0000E3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24" name="Shape 4">
          <a:extLst>
            <a:ext uri="{FF2B5EF4-FFF2-40B4-BE49-F238E27FC236}">
              <a16:creationId xmlns:a16="http://schemas.microsoft.com/office/drawing/2014/main" id="{00000000-0008-0000-0100-0000E4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25" name="Shape 4">
          <a:extLst>
            <a:ext uri="{FF2B5EF4-FFF2-40B4-BE49-F238E27FC236}">
              <a16:creationId xmlns:a16="http://schemas.microsoft.com/office/drawing/2014/main" id="{00000000-0008-0000-0100-0000E5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26" name="Shape 4">
          <a:extLst>
            <a:ext uri="{FF2B5EF4-FFF2-40B4-BE49-F238E27FC236}">
              <a16:creationId xmlns:a16="http://schemas.microsoft.com/office/drawing/2014/main" id="{00000000-0008-0000-0100-0000E6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27" name="Shape 4">
          <a:extLst>
            <a:ext uri="{FF2B5EF4-FFF2-40B4-BE49-F238E27FC236}">
              <a16:creationId xmlns:a16="http://schemas.microsoft.com/office/drawing/2014/main" id="{00000000-0008-0000-0100-0000E7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28" name="Shape 4">
          <a:extLst>
            <a:ext uri="{FF2B5EF4-FFF2-40B4-BE49-F238E27FC236}">
              <a16:creationId xmlns:a16="http://schemas.microsoft.com/office/drawing/2014/main" id="{00000000-0008-0000-0100-0000E8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29" name="Shape 4">
          <a:extLst>
            <a:ext uri="{FF2B5EF4-FFF2-40B4-BE49-F238E27FC236}">
              <a16:creationId xmlns:a16="http://schemas.microsoft.com/office/drawing/2014/main" id="{00000000-0008-0000-0100-0000E9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30" name="Shape 4">
          <a:extLst>
            <a:ext uri="{FF2B5EF4-FFF2-40B4-BE49-F238E27FC236}">
              <a16:creationId xmlns:a16="http://schemas.microsoft.com/office/drawing/2014/main" id="{00000000-0008-0000-0100-0000EA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31" name="Shape 4">
          <a:extLst>
            <a:ext uri="{FF2B5EF4-FFF2-40B4-BE49-F238E27FC236}">
              <a16:creationId xmlns:a16="http://schemas.microsoft.com/office/drawing/2014/main" id="{00000000-0008-0000-0100-0000EB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32" name="Shape 4">
          <a:extLst>
            <a:ext uri="{FF2B5EF4-FFF2-40B4-BE49-F238E27FC236}">
              <a16:creationId xmlns:a16="http://schemas.microsoft.com/office/drawing/2014/main" id="{00000000-0008-0000-0100-0000EC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33" name="Shape 4">
          <a:extLst>
            <a:ext uri="{FF2B5EF4-FFF2-40B4-BE49-F238E27FC236}">
              <a16:creationId xmlns:a16="http://schemas.microsoft.com/office/drawing/2014/main" id="{00000000-0008-0000-0100-0000ED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34" name="Shape 4">
          <a:extLst>
            <a:ext uri="{FF2B5EF4-FFF2-40B4-BE49-F238E27FC236}">
              <a16:creationId xmlns:a16="http://schemas.microsoft.com/office/drawing/2014/main" id="{00000000-0008-0000-0100-0000EE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35" name="Shape 4">
          <a:extLst>
            <a:ext uri="{FF2B5EF4-FFF2-40B4-BE49-F238E27FC236}">
              <a16:creationId xmlns:a16="http://schemas.microsoft.com/office/drawing/2014/main" id="{00000000-0008-0000-0100-0000EF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36" name="Shape 4">
          <a:extLst>
            <a:ext uri="{FF2B5EF4-FFF2-40B4-BE49-F238E27FC236}">
              <a16:creationId xmlns:a16="http://schemas.microsoft.com/office/drawing/2014/main" id="{00000000-0008-0000-0100-0000F0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37" name="Shape 4">
          <a:extLst>
            <a:ext uri="{FF2B5EF4-FFF2-40B4-BE49-F238E27FC236}">
              <a16:creationId xmlns:a16="http://schemas.microsoft.com/office/drawing/2014/main" id="{00000000-0008-0000-0100-0000F1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38" name="Shape 4">
          <a:extLst>
            <a:ext uri="{FF2B5EF4-FFF2-40B4-BE49-F238E27FC236}">
              <a16:creationId xmlns:a16="http://schemas.microsoft.com/office/drawing/2014/main" id="{00000000-0008-0000-0100-0000F2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39" name="Shape 4">
          <a:extLst>
            <a:ext uri="{FF2B5EF4-FFF2-40B4-BE49-F238E27FC236}">
              <a16:creationId xmlns:a16="http://schemas.microsoft.com/office/drawing/2014/main" id="{00000000-0008-0000-0100-0000F3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40" name="Shape 4">
          <a:extLst>
            <a:ext uri="{FF2B5EF4-FFF2-40B4-BE49-F238E27FC236}">
              <a16:creationId xmlns:a16="http://schemas.microsoft.com/office/drawing/2014/main" id="{00000000-0008-0000-0100-0000F4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41" name="Shape 4">
          <a:extLst>
            <a:ext uri="{FF2B5EF4-FFF2-40B4-BE49-F238E27FC236}">
              <a16:creationId xmlns:a16="http://schemas.microsoft.com/office/drawing/2014/main" id="{00000000-0008-0000-0100-0000F5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42" name="Shape 4">
          <a:extLst>
            <a:ext uri="{FF2B5EF4-FFF2-40B4-BE49-F238E27FC236}">
              <a16:creationId xmlns:a16="http://schemas.microsoft.com/office/drawing/2014/main" id="{00000000-0008-0000-0100-0000F6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43" name="Shape 4">
          <a:extLst>
            <a:ext uri="{FF2B5EF4-FFF2-40B4-BE49-F238E27FC236}">
              <a16:creationId xmlns:a16="http://schemas.microsoft.com/office/drawing/2014/main" id="{00000000-0008-0000-0100-0000F7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44" name="Shape 4">
          <a:extLst>
            <a:ext uri="{FF2B5EF4-FFF2-40B4-BE49-F238E27FC236}">
              <a16:creationId xmlns:a16="http://schemas.microsoft.com/office/drawing/2014/main" id="{00000000-0008-0000-0100-0000F8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45" name="Shape 4">
          <a:extLst>
            <a:ext uri="{FF2B5EF4-FFF2-40B4-BE49-F238E27FC236}">
              <a16:creationId xmlns:a16="http://schemas.microsoft.com/office/drawing/2014/main" id="{00000000-0008-0000-0100-0000F9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46" name="Shape 4">
          <a:extLst>
            <a:ext uri="{FF2B5EF4-FFF2-40B4-BE49-F238E27FC236}">
              <a16:creationId xmlns:a16="http://schemas.microsoft.com/office/drawing/2014/main" id="{00000000-0008-0000-0100-0000FA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47" name="Shape 4">
          <a:extLst>
            <a:ext uri="{FF2B5EF4-FFF2-40B4-BE49-F238E27FC236}">
              <a16:creationId xmlns:a16="http://schemas.microsoft.com/office/drawing/2014/main" id="{00000000-0008-0000-0100-0000FB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48" name="Shape 4">
          <a:extLst>
            <a:ext uri="{FF2B5EF4-FFF2-40B4-BE49-F238E27FC236}">
              <a16:creationId xmlns:a16="http://schemas.microsoft.com/office/drawing/2014/main" id="{00000000-0008-0000-0100-0000FC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49" name="Shape 4">
          <a:extLst>
            <a:ext uri="{FF2B5EF4-FFF2-40B4-BE49-F238E27FC236}">
              <a16:creationId xmlns:a16="http://schemas.microsoft.com/office/drawing/2014/main" id="{00000000-0008-0000-0100-0000FD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50" name="Shape 4">
          <a:extLst>
            <a:ext uri="{FF2B5EF4-FFF2-40B4-BE49-F238E27FC236}">
              <a16:creationId xmlns:a16="http://schemas.microsoft.com/office/drawing/2014/main" id="{00000000-0008-0000-0100-0000FE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51" name="Shape 4">
          <a:extLst>
            <a:ext uri="{FF2B5EF4-FFF2-40B4-BE49-F238E27FC236}">
              <a16:creationId xmlns:a16="http://schemas.microsoft.com/office/drawing/2014/main" id="{00000000-0008-0000-0100-0000FF10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52" name="Shape 4">
          <a:extLst>
            <a:ext uri="{FF2B5EF4-FFF2-40B4-BE49-F238E27FC236}">
              <a16:creationId xmlns:a16="http://schemas.microsoft.com/office/drawing/2014/main" id="{00000000-0008-0000-0100-000000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53" name="Shape 4">
          <a:extLst>
            <a:ext uri="{FF2B5EF4-FFF2-40B4-BE49-F238E27FC236}">
              <a16:creationId xmlns:a16="http://schemas.microsoft.com/office/drawing/2014/main" id="{00000000-0008-0000-0100-000001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54" name="Shape 4">
          <a:extLst>
            <a:ext uri="{FF2B5EF4-FFF2-40B4-BE49-F238E27FC236}">
              <a16:creationId xmlns:a16="http://schemas.microsoft.com/office/drawing/2014/main" id="{00000000-0008-0000-0100-000002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55" name="Shape 4">
          <a:extLst>
            <a:ext uri="{FF2B5EF4-FFF2-40B4-BE49-F238E27FC236}">
              <a16:creationId xmlns:a16="http://schemas.microsoft.com/office/drawing/2014/main" id="{00000000-0008-0000-0100-000003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56" name="Shape 4">
          <a:extLst>
            <a:ext uri="{FF2B5EF4-FFF2-40B4-BE49-F238E27FC236}">
              <a16:creationId xmlns:a16="http://schemas.microsoft.com/office/drawing/2014/main" id="{00000000-0008-0000-0100-000004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57" name="Shape 4">
          <a:extLst>
            <a:ext uri="{FF2B5EF4-FFF2-40B4-BE49-F238E27FC236}">
              <a16:creationId xmlns:a16="http://schemas.microsoft.com/office/drawing/2014/main" id="{00000000-0008-0000-0100-000005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58" name="Shape 4">
          <a:extLst>
            <a:ext uri="{FF2B5EF4-FFF2-40B4-BE49-F238E27FC236}">
              <a16:creationId xmlns:a16="http://schemas.microsoft.com/office/drawing/2014/main" id="{00000000-0008-0000-0100-000006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59" name="Shape 4">
          <a:extLst>
            <a:ext uri="{FF2B5EF4-FFF2-40B4-BE49-F238E27FC236}">
              <a16:creationId xmlns:a16="http://schemas.microsoft.com/office/drawing/2014/main" id="{00000000-0008-0000-0100-000007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60" name="Shape 4">
          <a:extLst>
            <a:ext uri="{FF2B5EF4-FFF2-40B4-BE49-F238E27FC236}">
              <a16:creationId xmlns:a16="http://schemas.microsoft.com/office/drawing/2014/main" id="{00000000-0008-0000-0100-000008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61" name="Shape 4">
          <a:extLst>
            <a:ext uri="{FF2B5EF4-FFF2-40B4-BE49-F238E27FC236}">
              <a16:creationId xmlns:a16="http://schemas.microsoft.com/office/drawing/2014/main" id="{00000000-0008-0000-0100-000009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62" name="Shape 4">
          <a:extLst>
            <a:ext uri="{FF2B5EF4-FFF2-40B4-BE49-F238E27FC236}">
              <a16:creationId xmlns:a16="http://schemas.microsoft.com/office/drawing/2014/main" id="{00000000-0008-0000-0100-00000A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63" name="Shape 4">
          <a:extLst>
            <a:ext uri="{FF2B5EF4-FFF2-40B4-BE49-F238E27FC236}">
              <a16:creationId xmlns:a16="http://schemas.microsoft.com/office/drawing/2014/main" id="{00000000-0008-0000-0100-00000B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64" name="Shape 4">
          <a:extLst>
            <a:ext uri="{FF2B5EF4-FFF2-40B4-BE49-F238E27FC236}">
              <a16:creationId xmlns:a16="http://schemas.microsoft.com/office/drawing/2014/main" id="{00000000-0008-0000-0100-00000C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65" name="Shape 4">
          <a:extLst>
            <a:ext uri="{FF2B5EF4-FFF2-40B4-BE49-F238E27FC236}">
              <a16:creationId xmlns:a16="http://schemas.microsoft.com/office/drawing/2014/main" id="{00000000-0008-0000-0100-00000D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66" name="Shape 4">
          <a:extLst>
            <a:ext uri="{FF2B5EF4-FFF2-40B4-BE49-F238E27FC236}">
              <a16:creationId xmlns:a16="http://schemas.microsoft.com/office/drawing/2014/main" id="{00000000-0008-0000-0100-00000E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67" name="Shape 4">
          <a:extLst>
            <a:ext uri="{FF2B5EF4-FFF2-40B4-BE49-F238E27FC236}">
              <a16:creationId xmlns:a16="http://schemas.microsoft.com/office/drawing/2014/main" id="{00000000-0008-0000-0100-00000F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68" name="Shape 4">
          <a:extLst>
            <a:ext uri="{FF2B5EF4-FFF2-40B4-BE49-F238E27FC236}">
              <a16:creationId xmlns:a16="http://schemas.microsoft.com/office/drawing/2014/main" id="{00000000-0008-0000-0100-000010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69" name="Shape 4">
          <a:extLst>
            <a:ext uri="{FF2B5EF4-FFF2-40B4-BE49-F238E27FC236}">
              <a16:creationId xmlns:a16="http://schemas.microsoft.com/office/drawing/2014/main" id="{00000000-0008-0000-0100-000011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70" name="Shape 4">
          <a:extLst>
            <a:ext uri="{FF2B5EF4-FFF2-40B4-BE49-F238E27FC236}">
              <a16:creationId xmlns:a16="http://schemas.microsoft.com/office/drawing/2014/main" id="{00000000-0008-0000-0100-000012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71" name="Shape 4">
          <a:extLst>
            <a:ext uri="{FF2B5EF4-FFF2-40B4-BE49-F238E27FC236}">
              <a16:creationId xmlns:a16="http://schemas.microsoft.com/office/drawing/2014/main" id="{00000000-0008-0000-0100-000013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72" name="Shape 4">
          <a:extLst>
            <a:ext uri="{FF2B5EF4-FFF2-40B4-BE49-F238E27FC236}">
              <a16:creationId xmlns:a16="http://schemas.microsoft.com/office/drawing/2014/main" id="{00000000-0008-0000-0100-000014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73" name="Shape 4">
          <a:extLst>
            <a:ext uri="{FF2B5EF4-FFF2-40B4-BE49-F238E27FC236}">
              <a16:creationId xmlns:a16="http://schemas.microsoft.com/office/drawing/2014/main" id="{00000000-0008-0000-0100-000015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74" name="Shape 4">
          <a:extLst>
            <a:ext uri="{FF2B5EF4-FFF2-40B4-BE49-F238E27FC236}">
              <a16:creationId xmlns:a16="http://schemas.microsoft.com/office/drawing/2014/main" id="{00000000-0008-0000-0100-000016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75" name="Shape 4">
          <a:extLst>
            <a:ext uri="{FF2B5EF4-FFF2-40B4-BE49-F238E27FC236}">
              <a16:creationId xmlns:a16="http://schemas.microsoft.com/office/drawing/2014/main" id="{00000000-0008-0000-0100-000017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76" name="Shape 4">
          <a:extLst>
            <a:ext uri="{FF2B5EF4-FFF2-40B4-BE49-F238E27FC236}">
              <a16:creationId xmlns:a16="http://schemas.microsoft.com/office/drawing/2014/main" id="{00000000-0008-0000-0100-000018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77" name="Shape 4">
          <a:extLst>
            <a:ext uri="{FF2B5EF4-FFF2-40B4-BE49-F238E27FC236}">
              <a16:creationId xmlns:a16="http://schemas.microsoft.com/office/drawing/2014/main" id="{00000000-0008-0000-0100-000019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78" name="Shape 4">
          <a:extLst>
            <a:ext uri="{FF2B5EF4-FFF2-40B4-BE49-F238E27FC236}">
              <a16:creationId xmlns:a16="http://schemas.microsoft.com/office/drawing/2014/main" id="{00000000-0008-0000-0100-00001A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79" name="Shape 4">
          <a:extLst>
            <a:ext uri="{FF2B5EF4-FFF2-40B4-BE49-F238E27FC236}">
              <a16:creationId xmlns:a16="http://schemas.microsoft.com/office/drawing/2014/main" id="{00000000-0008-0000-0100-00001B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80" name="Shape 4">
          <a:extLst>
            <a:ext uri="{FF2B5EF4-FFF2-40B4-BE49-F238E27FC236}">
              <a16:creationId xmlns:a16="http://schemas.microsoft.com/office/drawing/2014/main" id="{00000000-0008-0000-0100-00001C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81" name="Shape 4">
          <a:extLst>
            <a:ext uri="{FF2B5EF4-FFF2-40B4-BE49-F238E27FC236}">
              <a16:creationId xmlns:a16="http://schemas.microsoft.com/office/drawing/2014/main" id="{00000000-0008-0000-0100-00001D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82" name="Shape 4">
          <a:extLst>
            <a:ext uri="{FF2B5EF4-FFF2-40B4-BE49-F238E27FC236}">
              <a16:creationId xmlns:a16="http://schemas.microsoft.com/office/drawing/2014/main" id="{00000000-0008-0000-0100-00001E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83" name="Shape 4">
          <a:extLst>
            <a:ext uri="{FF2B5EF4-FFF2-40B4-BE49-F238E27FC236}">
              <a16:creationId xmlns:a16="http://schemas.microsoft.com/office/drawing/2014/main" id="{00000000-0008-0000-0100-00001F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84" name="Shape 4">
          <a:extLst>
            <a:ext uri="{FF2B5EF4-FFF2-40B4-BE49-F238E27FC236}">
              <a16:creationId xmlns:a16="http://schemas.microsoft.com/office/drawing/2014/main" id="{00000000-0008-0000-0100-000020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85" name="Shape 4">
          <a:extLst>
            <a:ext uri="{FF2B5EF4-FFF2-40B4-BE49-F238E27FC236}">
              <a16:creationId xmlns:a16="http://schemas.microsoft.com/office/drawing/2014/main" id="{00000000-0008-0000-0100-000021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86" name="Shape 4">
          <a:extLst>
            <a:ext uri="{FF2B5EF4-FFF2-40B4-BE49-F238E27FC236}">
              <a16:creationId xmlns:a16="http://schemas.microsoft.com/office/drawing/2014/main" id="{00000000-0008-0000-0100-000022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87" name="Shape 4">
          <a:extLst>
            <a:ext uri="{FF2B5EF4-FFF2-40B4-BE49-F238E27FC236}">
              <a16:creationId xmlns:a16="http://schemas.microsoft.com/office/drawing/2014/main" id="{00000000-0008-0000-0100-000023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88" name="Shape 4">
          <a:extLst>
            <a:ext uri="{FF2B5EF4-FFF2-40B4-BE49-F238E27FC236}">
              <a16:creationId xmlns:a16="http://schemas.microsoft.com/office/drawing/2014/main" id="{00000000-0008-0000-0100-000024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89" name="Shape 4">
          <a:extLst>
            <a:ext uri="{FF2B5EF4-FFF2-40B4-BE49-F238E27FC236}">
              <a16:creationId xmlns:a16="http://schemas.microsoft.com/office/drawing/2014/main" id="{00000000-0008-0000-0100-000025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90" name="Shape 4">
          <a:extLst>
            <a:ext uri="{FF2B5EF4-FFF2-40B4-BE49-F238E27FC236}">
              <a16:creationId xmlns:a16="http://schemas.microsoft.com/office/drawing/2014/main" id="{00000000-0008-0000-0100-000026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91" name="Shape 4">
          <a:extLst>
            <a:ext uri="{FF2B5EF4-FFF2-40B4-BE49-F238E27FC236}">
              <a16:creationId xmlns:a16="http://schemas.microsoft.com/office/drawing/2014/main" id="{00000000-0008-0000-0100-000027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92" name="Shape 4">
          <a:extLst>
            <a:ext uri="{FF2B5EF4-FFF2-40B4-BE49-F238E27FC236}">
              <a16:creationId xmlns:a16="http://schemas.microsoft.com/office/drawing/2014/main" id="{00000000-0008-0000-0100-000028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93" name="Shape 4">
          <a:extLst>
            <a:ext uri="{FF2B5EF4-FFF2-40B4-BE49-F238E27FC236}">
              <a16:creationId xmlns:a16="http://schemas.microsoft.com/office/drawing/2014/main" id="{00000000-0008-0000-0100-000029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94" name="Shape 4">
          <a:extLst>
            <a:ext uri="{FF2B5EF4-FFF2-40B4-BE49-F238E27FC236}">
              <a16:creationId xmlns:a16="http://schemas.microsoft.com/office/drawing/2014/main" id="{00000000-0008-0000-0100-00002A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95" name="Shape 4">
          <a:extLst>
            <a:ext uri="{FF2B5EF4-FFF2-40B4-BE49-F238E27FC236}">
              <a16:creationId xmlns:a16="http://schemas.microsoft.com/office/drawing/2014/main" id="{00000000-0008-0000-0100-00002B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96" name="Shape 4">
          <a:extLst>
            <a:ext uri="{FF2B5EF4-FFF2-40B4-BE49-F238E27FC236}">
              <a16:creationId xmlns:a16="http://schemas.microsoft.com/office/drawing/2014/main" id="{00000000-0008-0000-0100-00002C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97" name="Shape 4">
          <a:extLst>
            <a:ext uri="{FF2B5EF4-FFF2-40B4-BE49-F238E27FC236}">
              <a16:creationId xmlns:a16="http://schemas.microsoft.com/office/drawing/2014/main" id="{00000000-0008-0000-0100-00002D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98" name="Shape 4">
          <a:extLst>
            <a:ext uri="{FF2B5EF4-FFF2-40B4-BE49-F238E27FC236}">
              <a16:creationId xmlns:a16="http://schemas.microsoft.com/office/drawing/2014/main" id="{00000000-0008-0000-0100-00002E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399" name="Shape 4">
          <a:extLst>
            <a:ext uri="{FF2B5EF4-FFF2-40B4-BE49-F238E27FC236}">
              <a16:creationId xmlns:a16="http://schemas.microsoft.com/office/drawing/2014/main" id="{00000000-0008-0000-0100-00002F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00" name="Shape 4">
          <a:extLst>
            <a:ext uri="{FF2B5EF4-FFF2-40B4-BE49-F238E27FC236}">
              <a16:creationId xmlns:a16="http://schemas.microsoft.com/office/drawing/2014/main" id="{00000000-0008-0000-0100-000030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01" name="Shape 4">
          <a:extLst>
            <a:ext uri="{FF2B5EF4-FFF2-40B4-BE49-F238E27FC236}">
              <a16:creationId xmlns:a16="http://schemas.microsoft.com/office/drawing/2014/main" id="{00000000-0008-0000-0100-000031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02" name="Shape 4">
          <a:extLst>
            <a:ext uri="{FF2B5EF4-FFF2-40B4-BE49-F238E27FC236}">
              <a16:creationId xmlns:a16="http://schemas.microsoft.com/office/drawing/2014/main" id="{00000000-0008-0000-0100-000032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03" name="Shape 4">
          <a:extLst>
            <a:ext uri="{FF2B5EF4-FFF2-40B4-BE49-F238E27FC236}">
              <a16:creationId xmlns:a16="http://schemas.microsoft.com/office/drawing/2014/main" id="{00000000-0008-0000-0100-000033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04" name="Shape 4">
          <a:extLst>
            <a:ext uri="{FF2B5EF4-FFF2-40B4-BE49-F238E27FC236}">
              <a16:creationId xmlns:a16="http://schemas.microsoft.com/office/drawing/2014/main" id="{00000000-0008-0000-0100-000034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05" name="Shape 4">
          <a:extLst>
            <a:ext uri="{FF2B5EF4-FFF2-40B4-BE49-F238E27FC236}">
              <a16:creationId xmlns:a16="http://schemas.microsoft.com/office/drawing/2014/main" id="{00000000-0008-0000-0100-000035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06" name="Shape 4">
          <a:extLst>
            <a:ext uri="{FF2B5EF4-FFF2-40B4-BE49-F238E27FC236}">
              <a16:creationId xmlns:a16="http://schemas.microsoft.com/office/drawing/2014/main" id="{00000000-0008-0000-0100-000036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07" name="Shape 4">
          <a:extLst>
            <a:ext uri="{FF2B5EF4-FFF2-40B4-BE49-F238E27FC236}">
              <a16:creationId xmlns:a16="http://schemas.microsoft.com/office/drawing/2014/main" id="{00000000-0008-0000-0100-000037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08" name="Shape 4">
          <a:extLst>
            <a:ext uri="{FF2B5EF4-FFF2-40B4-BE49-F238E27FC236}">
              <a16:creationId xmlns:a16="http://schemas.microsoft.com/office/drawing/2014/main" id="{00000000-0008-0000-0100-000038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09" name="Shape 4">
          <a:extLst>
            <a:ext uri="{FF2B5EF4-FFF2-40B4-BE49-F238E27FC236}">
              <a16:creationId xmlns:a16="http://schemas.microsoft.com/office/drawing/2014/main" id="{00000000-0008-0000-0100-000039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10" name="Shape 4">
          <a:extLst>
            <a:ext uri="{FF2B5EF4-FFF2-40B4-BE49-F238E27FC236}">
              <a16:creationId xmlns:a16="http://schemas.microsoft.com/office/drawing/2014/main" id="{00000000-0008-0000-0100-00003A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11" name="Shape 4">
          <a:extLst>
            <a:ext uri="{FF2B5EF4-FFF2-40B4-BE49-F238E27FC236}">
              <a16:creationId xmlns:a16="http://schemas.microsoft.com/office/drawing/2014/main" id="{00000000-0008-0000-0100-00003B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12" name="Shape 4">
          <a:extLst>
            <a:ext uri="{FF2B5EF4-FFF2-40B4-BE49-F238E27FC236}">
              <a16:creationId xmlns:a16="http://schemas.microsoft.com/office/drawing/2014/main" id="{00000000-0008-0000-0100-00003C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13" name="Shape 4">
          <a:extLst>
            <a:ext uri="{FF2B5EF4-FFF2-40B4-BE49-F238E27FC236}">
              <a16:creationId xmlns:a16="http://schemas.microsoft.com/office/drawing/2014/main" id="{00000000-0008-0000-0100-00003D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14" name="Shape 4">
          <a:extLst>
            <a:ext uri="{FF2B5EF4-FFF2-40B4-BE49-F238E27FC236}">
              <a16:creationId xmlns:a16="http://schemas.microsoft.com/office/drawing/2014/main" id="{00000000-0008-0000-0100-00003E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15" name="Shape 4">
          <a:extLst>
            <a:ext uri="{FF2B5EF4-FFF2-40B4-BE49-F238E27FC236}">
              <a16:creationId xmlns:a16="http://schemas.microsoft.com/office/drawing/2014/main" id="{00000000-0008-0000-0100-00003F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16" name="Shape 4">
          <a:extLst>
            <a:ext uri="{FF2B5EF4-FFF2-40B4-BE49-F238E27FC236}">
              <a16:creationId xmlns:a16="http://schemas.microsoft.com/office/drawing/2014/main" id="{00000000-0008-0000-0100-000040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17" name="Shape 4">
          <a:extLst>
            <a:ext uri="{FF2B5EF4-FFF2-40B4-BE49-F238E27FC236}">
              <a16:creationId xmlns:a16="http://schemas.microsoft.com/office/drawing/2014/main" id="{00000000-0008-0000-0100-000041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18" name="Shape 4">
          <a:extLst>
            <a:ext uri="{FF2B5EF4-FFF2-40B4-BE49-F238E27FC236}">
              <a16:creationId xmlns:a16="http://schemas.microsoft.com/office/drawing/2014/main" id="{00000000-0008-0000-0100-000042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19" name="Shape 4">
          <a:extLst>
            <a:ext uri="{FF2B5EF4-FFF2-40B4-BE49-F238E27FC236}">
              <a16:creationId xmlns:a16="http://schemas.microsoft.com/office/drawing/2014/main" id="{00000000-0008-0000-0100-000043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20" name="Shape 4">
          <a:extLst>
            <a:ext uri="{FF2B5EF4-FFF2-40B4-BE49-F238E27FC236}">
              <a16:creationId xmlns:a16="http://schemas.microsoft.com/office/drawing/2014/main" id="{00000000-0008-0000-0100-000044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21" name="Shape 4">
          <a:extLst>
            <a:ext uri="{FF2B5EF4-FFF2-40B4-BE49-F238E27FC236}">
              <a16:creationId xmlns:a16="http://schemas.microsoft.com/office/drawing/2014/main" id="{00000000-0008-0000-0100-000045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22" name="Shape 4">
          <a:extLst>
            <a:ext uri="{FF2B5EF4-FFF2-40B4-BE49-F238E27FC236}">
              <a16:creationId xmlns:a16="http://schemas.microsoft.com/office/drawing/2014/main" id="{00000000-0008-0000-0100-000046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23" name="Shape 4">
          <a:extLst>
            <a:ext uri="{FF2B5EF4-FFF2-40B4-BE49-F238E27FC236}">
              <a16:creationId xmlns:a16="http://schemas.microsoft.com/office/drawing/2014/main" id="{00000000-0008-0000-0100-000047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24" name="Shape 4">
          <a:extLst>
            <a:ext uri="{FF2B5EF4-FFF2-40B4-BE49-F238E27FC236}">
              <a16:creationId xmlns:a16="http://schemas.microsoft.com/office/drawing/2014/main" id="{00000000-0008-0000-0100-000048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25" name="Shape 4">
          <a:extLst>
            <a:ext uri="{FF2B5EF4-FFF2-40B4-BE49-F238E27FC236}">
              <a16:creationId xmlns:a16="http://schemas.microsoft.com/office/drawing/2014/main" id="{00000000-0008-0000-0100-000049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26" name="Shape 4">
          <a:extLst>
            <a:ext uri="{FF2B5EF4-FFF2-40B4-BE49-F238E27FC236}">
              <a16:creationId xmlns:a16="http://schemas.microsoft.com/office/drawing/2014/main" id="{00000000-0008-0000-0100-00004A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27" name="Shape 4">
          <a:extLst>
            <a:ext uri="{FF2B5EF4-FFF2-40B4-BE49-F238E27FC236}">
              <a16:creationId xmlns:a16="http://schemas.microsoft.com/office/drawing/2014/main" id="{00000000-0008-0000-0100-00004B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28" name="Shape 4">
          <a:extLst>
            <a:ext uri="{FF2B5EF4-FFF2-40B4-BE49-F238E27FC236}">
              <a16:creationId xmlns:a16="http://schemas.microsoft.com/office/drawing/2014/main" id="{00000000-0008-0000-0100-00004C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29" name="Shape 4">
          <a:extLst>
            <a:ext uri="{FF2B5EF4-FFF2-40B4-BE49-F238E27FC236}">
              <a16:creationId xmlns:a16="http://schemas.microsoft.com/office/drawing/2014/main" id="{00000000-0008-0000-0100-00004D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30" name="Shape 4">
          <a:extLst>
            <a:ext uri="{FF2B5EF4-FFF2-40B4-BE49-F238E27FC236}">
              <a16:creationId xmlns:a16="http://schemas.microsoft.com/office/drawing/2014/main" id="{00000000-0008-0000-0100-00004E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31" name="Shape 4">
          <a:extLst>
            <a:ext uri="{FF2B5EF4-FFF2-40B4-BE49-F238E27FC236}">
              <a16:creationId xmlns:a16="http://schemas.microsoft.com/office/drawing/2014/main" id="{00000000-0008-0000-0100-00004F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32" name="Shape 4">
          <a:extLst>
            <a:ext uri="{FF2B5EF4-FFF2-40B4-BE49-F238E27FC236}">
              <a16:creationId xmlns:a16="http://schemas.microsoft.com/office/drawing/2014/main" id="{00000000-0008-0000-0100-000050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33" name="Shape 4">
          <a:extLst>
            <a:ext uri="{FF2B5EF4-FFF2-40B4-BE49-F238E27FC236}">
              <a16:creationId xmlns:a16="http://schemas.microsoft.com/office/drawing/2014/main" id="{00000000-0008-0000-0100-000051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34" name="Shape 4">
          <a:extLst>
            <a:ext uri="{FF2B5EF4-FFF2-40B4-BE49-F238E27FC236}">
              <a16:creationId xmlns:a16="http://schemas.microsoft.com/office/drawing/2014/main" id="{00000000-0008-0000-0100-000052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35" name="Shape 4">
          <a:extLst>
            <a:ext uri="{FF2B5EF4-FFF2-40B4-BE49-F238E27FC236}">
              <a16:creationId xmlns:a16="http://schemas.microsoft.com/office/drawing/2014/main" id="{00000000-0008-0000-0100-000053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36" name="Shape 4">
          <a:extLst>
            <a:ext uri="{FF2B5EF4-FFF2-40B4-BE49-F238E27FC236}">
              <a16:creationId xmlns:a16="http://schemas.microsoft.com/office/drawing/2014/main" id="{00000000-0008-0000-0100-000054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37" name="Shape 4">
          <a:extLst>
            <a:ext uri="{FF2B5EF4-FFF2-40B4-BE49-F238E27FC236}">
              <a16:creationId xmlns:a16="http://schemas.microsoft.com/office/drawing/2014/main" id="{00000000-0008-0000-0100-000055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38" name="Shape 4">
          <a:extLst>
            <a:ext uri="{FF2B5EF4-FFF2-40B4-BE49-F238E27FC236}">
              <a16:creationId xmlns:a16="http://schemas.microsoft.com/office/drawing/2014/main" id="{00000000-0008-0000-0100-000056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39" name="Shape 4">
          <a:extLst>
            <a:ext uri="{FF2B5EF4-FFF2-40B4-BE49-F238E27FC236}">
              <a16:creationId xmlns:a16="http://schemas.microsoft.com/office/drawing/2014/main" id="{00000000-0008-0000-0100-000057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40" name="Shape 4">
          <a:extLst>
            <a:ext uri="{FF2B5EF4-FFF2-40B4-BE49-F238E27FC236}">
              <a16:creationId xmlns:a16="http://schemas.microsoft.com/office/drawing/2014/main" id="{00000000-0008-0000-0100-000058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41" name="Shape 4">
          <a:extLst>
            <a:ext uri="{FF2B5EF4-FFF2-40B4-BE49-F238E27FC236}">
              <a16:creationId xmlns:a16="http://schemas.microsoft.com/office/drawing/2014/main" id="{00000000-0008-0000-0100-000059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42" name="Shape 4">
          <a:extLst>
            <a:ext uri="{FF2B5EF4-FFF2-40B4-BE49-F238E27FC236}">
              <a16:creationId xmlns:a16="http://schemas.microsoft.com/office/drawing/2014/main" id="{00000000-0008-0000-0100-00005A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43" name="Shape 4">
          <a:extLst>
            <a:ext uri="{FF2B5EF4-FFF2-40B4-BE49-F238E27FC236}">
              <a16:creationId xmlns:a16="http://schemas.microsoft.com/office/drawing/2014/main" id="{00000000-0008-0000-0100-00005B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44" name="Shape 4">
          <a:extLst>
            <a:ext uri="{FF2B5EF4-FFF2-40B4-BE49-F238E27FC236}">
              <a16:creationId xmlns:a16="http://schemas.microsoft.com/office/drawing/2014/main" id="{00000000-0008-0000-0100-00005C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45" name="Shape 4">
          <a:extLst>
            <a:ext uri="{FF2B5EF4-FFF2-40B4-BE49-F238E27FC236}">
              <a16:creationId xmlns:a16="http://schemas.microsoft.com/office/drawing/2014/main" id="{00000000-0008-0000-0100-00005D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46" name="Shape 4">
          <a:extLst>
            <a:ext uri="{FF2B5EF4-FFF2-40B4-BE49-F238E27FC236}">
              <a16:creationId xmlns:a16="http://schemas.microsoft.com/office/drawing/2014/main" id="{00000000-0008-0000-0100-00005E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47" name="Shape 4">
          <a:extLst>
            <a:ext uri="{FF2B5EF4-FFF2-40B4-BE49-F238E27FC236}">
              <a16:creationId xmlns:a16="http://schemas.microsoft.com/office/drawing/2014/main" id="{00000000-0008-0000-0100-00005F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48" name="Shape 4">
          <a:extLst>
            <a:ext uri="{FF2B5EF4-FFF2-40B4-BE49-F238E27FC236}">
              <a16:creationId xmlns:a16="http://schemas.microsoft.com/office/drawing/2014/main" id="{00000000-0008-0000-0100-000060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49" name="Shape 4">
          <a:extLst>
            <a:ext uri="{FF2B5EF4-FFF2-40B4-BE49-F238E27FC236}">
              <a16:creationId xmlns:a16="http://schemas.microsoft.com/office/drawing/2014/main" id="{00000000-0008-0000-0100-000061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50" name="Shape 4">
          <a:extLst>
            <a:ext uri="{FF2B5EF4-FFF2-40B4-BE49-F238E27FC236}">
              <a16:creationId xmlns:a16="http://schemas.microsoft.com/office/drawing/2014/main" id="{00000000-0008-0000-0100-000062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51" name="Shape 4">
          <a:extLst>
            <a:ext uri="{FF2B5EF4-FFF2-40B4-BE49-F238E27FC236}">
              <a16:creationId xmlns:a16="http://schemas.microsoft.com/office/drawing/2014/main" id="{00000000-0008-0000-0100-000063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52" name="Shape 4">
          <a:extLst>
            <a:ext uri="{FF2B5EF4-FFF2-40B4-BE49-F238E27FC236}">
              <a16:creationId xmlns:a16="http://schemas.microsoft.com/office/drawing/2014/main" id="{00000000-0008-0000-0100-000064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53" name="Shape 4">
          <a:extLst>
            <a:ext uri="{FF2B5EF4-FFF2-40B4-BE49-F238E27FC236}">
              <a16:creationId xmlns:a16="http://schemas.microsoft.com/office/drawing/2014/main" id="{00000000-0008-0000-0100-000065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54" name="Shape 4">
          <a:extLst>
            <a:ext uri="{FF2B5EF4-FFF2-40B4-BE49-F238E27FC236}">
              <a16:creationId xmlns:a16="http://schemas.microsoft.com/office/drawing/2014/main" id="{00000000-0008-0000-0100-000066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55" name="Shape 4">
          <a:extLst>
            <a:ext uri="{FF2B5EF4-FFF2-40B4-BE49-F238E27FC236}">
              <a16:creationId xmlns:a16="http://schemas.microsoft.com/office/drawing/2014/main" id="{00000000-0008-0000-0100-000067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56" name="Shape 4">
          <a:extLst>
            <a:ext uri="{FF2B5EF4-FFF2-40B4-BE49-F238E27FC236}">
              <a16:creationId xmlns:a16="http://schemas.microsoft.com/office/drawing/2014/main" id="{00000000-0008-0000-0100-000068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57" name="Shape 4">
          <a:extLst>
            <a:ext uri="{FF2B5EF4-FFF2-40B4-BE49-F238E27FC236}">
              <a16:creationId xmlns:a16="http://schemas.microsoft.com/office/drawing/2014/main" id="{00000000-0008-0000-0100-000069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58" name="Shape 4">
          <a:extLst>
            <a:ext uri="{FF2B5EF4-FFF2-40B4-BE49-F238E27FC236}">
              <a16:creationId xmlns:a16="http://schemas.microsoft.com/office/drawing/2014/main" id="{00000000-0008-0000-0100-00006A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59" name="Shape 4">
          <a:extLst>
            <a:ext uri="{FF2B5EF4-FFF2-40B4-BE49-F238E27FC236}">
              <a16:creationId xmlns:a16="http://schemas.microsoft.com/office/drawing/2014/main" id="{00000000-0008-0000-0100-00006B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60" name="Shape 4">
          <a:extLst>
            <a:ext uri="{FF2B5EF4-FFF2-40B4-BE49-F238E27FC236}">
              <a16:creationId xmlns:a16="http://schemas.microsoft.com/office/drawing/2014/main" id="{00000000-0008-0000-0100-00006C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61" name="Shape 4">
          <a:extLst>
            <a:ext uri="{FF2B5EF4-FFF2-40B4-BE49-F238E27FC236}">
              <a16:creationId xmlns:a16="http://schemas.microsoft.com/office/drawing/2014/main" id="{00000000-0008-0000-0100-00006D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62" name="Shape 4">
          <a:extLst>
            <a:ext uri="{FF2B5EF4-FFF2-40B4-BE49-F238E27FC236}">
              <a16:creationId xmlns:a16="http://schemas.microsoft.com/office/drawing/2014/main" id="{00000000-0008-0000-0100-00006E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63" name="Shape 4">
          <a:extLst>
            <a:ext uri="{FF2B5EF4-FFF2-40B4-BE49-F238E27FC236}">
              <a16:creationId xmlns:a16="http://schemas.microsoft.com/office/drawing/2014/main" id="{00000000-0008-0000-0100-00006F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64" name="Shape 4">
          <a:extLst>
            <a:ext uri="{FF2B5EF4-FFF2-40B4-BE49-F238E27FC236}">
              <a16:creationId xmlns:a16="http://schemas.microsoft.com/office/drawing/2014/main" id="{00000000-0008-0000-0100-000070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65" name="Shape 4">
          <a:extLst>
            <a:ext uri="{FF2B5EF4-FFF2-40B4-BE49-F238E27FC236}">
              <a16:creationId xmlns:a16="http://schemas.microsoft.com/office/drawing/2014/main" id="{00000000-0008-0000-0100-000071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66" name="Shape 4">
          <a:extLst>
            <a:ext uri="{FF2B5EF4-FFF2-40B4-BE49-F238E27FC236}">
              <a16:creationId xmlns:a16="http://schemas.microsoft.com/office/drawing/2014/main" id="{00000000-0008-0000-0100-000072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67" name="Shape 4">
          <a:extLst>
            <a:ext uri="{FF2B5EF4-FFF2-40B4-BE49-F238E27FC236}">
              <a16:creationId xmlns:a16="http://schemas.microsoft.com/office/drawing/2014/main" id="{00000000-0008-0000-0100-000073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68" name="Shape 4">
          <a:extLst>
            <a:ext uri="{FF2B5EF4-FFF2-40B4-BE49-F238E27FC236}">
              <a16:creationId xmlns:a16="http://schemas.microsoft.com/office/drawing/2014/main" id="{00000000-0008-0000-0100-000074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69" name="Shape 4">
          <a:extLst>
            <a:ext uri="{FF2B5EF4-FFF2-40B4-BE49-F238E27FC236}">
              <a16:creationId xmlns:a16="http://schemas.microsoft.com/office/drawing/2014/main" id="{00000000-0008-0000-0100-000075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70" name="Shape 4">
          <a:extLst>
            <a:ext uri="{FF2B5EF4-FFF2-40B4-BE49-F238E27FC236}">
              <a16:creationId xmlns:a16="http://schemas.microsoft.com/office/drawing/2014/main" id="{00000000-0008-0000-0100-000076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71" name="Shape 4">
          <a:extLst>
            <a:ext uri="{FF2B5EF4-FFF2-40B4-BE49-F238E27FC236}">
              <a16:creationId xmlns:a16="http://schemas.microsoft.com/office/drawing/2014/main" id="{00000000-0008-0000-0100-000077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72" name="Shape 4">
          <a:extLst>
            <a:ext uri="{FF2B5EF4-FFF2-40B4-BE49-F238E27FC236}">
              <a16:creationId xmlns:a16="http://schemas.microsoft.com/office/drawing/2014/main" id="{00000000-0008-0000-0100-000078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73" name="Shape 4">
          <a:extLst>
            <a:ext uri="{FF2B5EF4-FFF2-40B4-BE49-F238E27FC236}">
              <a16:creationId xmlns:a16="http://schemas.microsoft.com/office/drawing/2014/main" id="{00000000-0008-0000-0100-000079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74" name="Shape 4">
          <a:extLst>
            <a:ext uri="{FF2B5EF4-FFF2-40B4-BE49-F238E27FC236}">
              <a16:creationId xmlns:a16="http://schemas.microsoft.com/office/drawing/2014/main" id="{00000000-0008-0000-0100-00007A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75" name="Shape 4">
          <a:extLst>
            <a:ext uri="{FF2B5EF4-FFF2-40B4-BE49-F238E27FC236}">
              <a16:creationId xmlns:a16="http://schemas.microsoft.com/office/drawing/2014/main" id="{00000000-0008-0000-0100-00007B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76" name="Shape 4">
          <a:extLst>
            <a:ext uri="{FF2B5EF4-FFF2-40B4-BE49-F238E27FC236}">
              <a16:creationId xmlns:a16="http://schemas.microsoft.com/office/drawing/2014/main" id="{00000000-0008-0000-0100-00007C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77" name="Shape 4">
          <a:extLst>
            <a:ext uri="{FF2B5EF4-FFF2-40B4-BE49-F238E27FC236}">
              <a16:creationId xmlns:a16="http://schemas.microsoft.com/office/drawing/2014/main" id="{00000000-0008-0000-0100-00007D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78" name="Shape 4">
          <a:extLst>
            <a:ext uri="{FF2B5EF4-FFF2-40B4-BE49-F238E27FC236}">
              <a16:creationId xmlns:a16="http://schemas.microsoft.com/office/drawing/2014/main" id="{00000000-0008-0000-0100-00007E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79" name="Shape 4">
          <a:extLst>
            <a:ext uri="{FF2B5EF4-FFF2-40B4-BE49-F238E27FC236}">
              <a16:creationId xmlns:a16="http://schemas.microsoft.com/office/drawing/2014/main" id="{00000000-0008-0000-0100-00007F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80" name="Shape 4">
          <a:extLst>
            <a:ext uri="{FF2B5EF4-FFF2-40B4-BE49-F238E27FC236}">
              <a16:creationId xmlns:a16="http://schemas.microsoft.com/office/drawing/2014/main" id="{00000000-0008-0000-0100-000080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81" name="Shape 4">
          <a:extLst>
            <a:ext uri="{FF2B5EF4-FFF2-40B4-BE49-F238E27FC236}">
              <a16:creationId xmlns:a16="http://schemas.microsoft.com/office/drawing/2014/main" id="{00000000-0008-0000-0100-000081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82" name="Shape 4">
          <a:extLst>
            <a:ext uri="{FF2B5EF4-FFF2-40B4-BE49-F238E27FC236}">
              <a16:creationId xmlns:a16="http://schemas.microsoft.com/office/drawing/2014/main" id="{00000000-0008-0000-0100-000082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83" name="Shape 4">
          <a:extLst>
            <a:ext uri="{FF2B5EF4-FFF2-40B4-BE49-F238E27FC236}">
              <a16:creationId xmlns:a16="http://schemas.microsoft.com/office/drawing/2014/main" id="{00000000-0008-0000-0100-000083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84" name="Shape 4">
          <a:extLst>
            <a:ext uri="{FF2B5EF4-FFF2-40B4-BE49-F238E27FC236}">
              <a16:creationId xmlns:a16="http://schemas.microsoft.com/office/drawing/2014/main" id="{00000000-0008-0000-0100-000084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85" name="Shape 4">
          <a:extLst>
            <a:ext uri="{FF2B5EF4-FFF2-40B4-BE49-F238E27FC236}">
              <a16:creationId xmlns:a16="http://schemas.microsoft.com/office/drawing/2014/main" id="{00000000-0008-0000-0100-000085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86" name="Shape 4">
          <a:extLst>
            <a:ext uri="{FF2B5EF4-FFF2-40B4-BE49-F238E27FC236}">
              <a16:creationId xmlns:a16="http://schemas.microsoft.com/office/drawing/2014/main" id="{00000000-0008-0000-0100-000086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87" name="Shape 4">
          <a:extLst>
            <a:ext uri="{FF2B5EF4-FFF2-40B4-BE49-F238E27FC236}">
              <a16:creationId xmlns:a16="http://schemas.microsoft.com/office/drawing/2014/main" id="{00000000-0008-0000-0100-000087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88" name="Shape 4">
          <a:extLst>
            <a:ext uri="{FF2B5EF4-FFF2-40B4-BE49-F238E27FC236}">
              <a16:creationId xmlns:a16="http://schemas.microsoft.com/office/drawing/2014/main" id="{00000000-0008-0000-0100-000088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89" name="Shape 4">
          <a:extLst>
            <a:ext uri="{FF2B5EF4-FFF2-40B4-BE49-F238E27FC236}">
              <a16:creationId xmlns:a16="http://schemas.microsoft.com/office/drawing/2014/main" id="{00000000-0008-0000-0100-000089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90" name="Shape 4">
          <a:extLst>
            <a:ext uri="{FF2B5EF4-FFF2-40B4-BE49-F238E27FC236}">
              <a16:creationId xmlns:a16="http://schemas.microsoft.com/office/drawing/2014/main" id="{00000000-0008-0000-0100-00008A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91" name="Shape 4">
          <a:extLst>
            <a:ext uri="{FF2B5EF4-FFF2-40B4-BE49-F238E27FC236}">
              <a16:creationId xmlns:a16="http://schemas.microsoft.com/office/drawing/2014/main" id="{00000000-0008-0000-0100-00008B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92" name="Shape 4">
          <a:extLst>
            <a:ext uri="{FF2B5EF4-FFF2-40B4-BE49-F238E27FC236}">
              <a16:creationId xmlns:a16="http://schemas.microsoft.com/office/drawing/2014/main" id="{00000000-0008-0000-0100-00008C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93" name="Shape 4">
          <a:extLst>
            <a:ext uri="{FF2B5EF4-FFF2-40B4-BE49-F238E27FC236}">
              <a16:creationId xmlns:a16="http://schemas.microsoft.com/office/drawing/2014/main" id="{00000000-0008-0000-0100-00008D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94" name="Shape 4">
          <a:extLst>
            <a:ext uri="{FF2B5EF4-FFF2-40B4-BE49-F238E27FC236}">
              <a16:creationId xmlns:a16="http://schemas.microsoft.com/office/drawing/2014/main" id="{00000000-0008-0000-0100-00008E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95" name="Shape 4">
          <a:extLst>
            <a:ext uri="{FF2B5EF4-FFF2-40B4-BE49-F238E27FC236}">
              <a16:creationId xmlns:a16="http://schemas.microsoft.com/office/drawing/2014/main" id="{00000000-0008-0000-0100-00008F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96" name="Shape 4">
          <a:extLst>
            <a:ext uri="{FF2B5EF4-FFF2-40B4-BE49-F238E27FC236}">
              <a16:creationId xmlns:a16="http://schemas.microsoft.com/office/drawing/2014/main" id="{00000000-0008-0000-0100-000090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97" name="Shape 4">
          <a:extLst>
            <a:ext uri="{FF2B5EF4-FFF2-40B4-BE49-F238E27FC236}">
              <a16:creationId xmlns:a16="http://schemas.microsoft.com/office/drawing/2014/main" id="{00000000-0008-0000-0100-000091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98" name="Shape 4">
          <a:extLst>
            <a:ext uri="{FF2B5EF4-FFF2-40B4-BE49-F238E27FC236}">
              <a16:creationId xmlns:a16="http://schemas.microsoft.com/office/drawing/2014/main" id="{00000000-0008-0000-0100-000092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499" name="Shape 4">
          <a:extLst>
            <a:ext uri="{FF2B5EF4-FFF2-40B4-BE49-F238E27FC236}">
              <a16:creationId xmlns:a16="http://schemas.microsoft.com/office/drawing/2014/main" id="{00000000-0008-0000-0100-000093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00" name="Shape 4">
          <a:extLst>
            <a:ext uri="{FF2B5EF4-FFF2-40B4-BE49-F238E27FC236}">
              <a16:creationId xmlns:a16="http://schemas.microsoft.com/office/drawing/2014/main" id="{00000000-0008-0000-0100-000094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01" name="Shape 4">
          <a:extLst>
            <a:ext uri="{FF2B5EF4-FFF2-40B4-BE49-F238E27FC236}">
              <a16:creationId xmlns:a16="http://schemas.microsoft.com/office/drawing/2014/main" id="{00000000-0008-0000-0100-000095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02" name="Shape 4">
          <a:extLst>
            <a:ext uri="{FF2B5EF4-FFF2-40B4-BE49-F238E27FC236}">
              <a16:creationId xmlns:a16="http://schemas.microsoft.com/office/drawing/2014/main" id="{00000000-0008-0000-0100-000096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03" name="Shape 4">
          <a:extLst>
            <a:ext uri="{FF2B5EF4-FFF2-40B4-BE49-F238E27FC236}">
              <a16:creationId xmlns:a16="http://schemas.microsoft.com/office/drawing/2014/main" id="{00000000-0008-0000-0100-000097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04" name="Shape 4">
          <a:extLst>
            <a:ext uri="{FF2B5EF4-FFF2-40B4-BE49-F238E27FC236}">
              <a16:creationId xmlns:a16="http://schemas.microsoft.com/office/drawing/2014/main" id="{00000000-0008-0000-0100-000098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05" name="Shape 4">
          <a:extLst>
            <a:ext uri="{FF2B5EF4-FFF2-40B4-BE49-F238E27FC236}">
              <a16:creationId xmlns:a16="http://schemas.microsoft.com/office/drawing/2014/main" id="{00000000-0008-0000-0100-000099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06" name="Shape 4">
          <a:extLst>
            <a:ext uri="{FF2B5EF4-FFF2-40B4-BE49-F238E27FC236}">
              <a16:creationId xmlns:a16="http://schemas.microsoft.com/office/drawing/2014/main" id="{00000000-0008-0000-0100-00009A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07" name="Shape 4">
          <a:extLst>
            <a:ext uri="{FF2B5EF4-FFF2-40B4-BE49-F238E27FC236}">
              <a16:creationId xmlns:a16="http://schemas.microsoft.com/office/drawing/2014/main" id="{00000000-0008-0000-0100-00009B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08" name="Shape 4">
          <a:extLst>
            <a:ext uri="{FF2B5EF4-FFF2-40B4-BE49-F238E27FC236}">
              <a16:creationId xmlns:a16="http://schemas.microsoft.com/office/drawing/2014/main" id="{00000000-0008-0000-0100-00009C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09" name="Shape 4">
          <a:extLst>
            <a:ext uri="{FF2B5EF4-FFF2-40B4-BE49-F238E27FC236}">
              <a16:creationId xmlns:a16="http://schemas.microsoft.com/office/drawing/2014/main" id="{00000000-0008-0000-0100-00009D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10" name="Shape 4">
          <a:extLst>
            <a:ext uri="{FF2B5EF4-FFF2-40B4-BE49-F238E27FC236}">
              <a16:creationId xmlns:a16="http://schemas.microsoft.com/office/drawing/2014/main" id="{00000000-0008-0000-0100-00009E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11" name="Shape 4">
          <a:extLst>
            <a:ext uri="{FF2B5EF4-FFF2-40B4-BE49-F238E27FC236}">
              <a16:creationId xmlns:a16="http://schemas.microsoft.com/office/drawing/2014/main" id="{00000000-0008-0000-0100-00009F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12" name="Shape 4">
          <a:extLst>
            <a:ext uri="{FF2B5EF4-FFF2-40B4-BE49-F238E27FC236}">
              <a16:creationId xmlns:a16="http://schemas.microsoft.com/office/drawing/2014/main" id="{00000000-0008-0000-0100-0000A0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13" name="Shape 4">
          <a:extLst>
            <a:ext uri="{FF2B5EF4-FFF2-40B4-BE49-F238E27FC236}">
              <a16:creationId xmlns:a16="http://schemas.microsoft.com/office/drawing/2014/main" id="{00000000-0008-0000-0100-0000A1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14" name="Shape 4">
          <a:extLst>
            <a:ext uri="{FF2B5EF4-FFF2-40B4-BE49-F238E27FC236}">
              <a16:creationId xmlns:a16="http://schemas.microsoft.com/office/drawing/2014/main" id="{00000000-0008-0000-0100-0000A2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15" name="Shape 4">
          <a:extLst>
            <a:ext uri="{FF2B5EF4-FFF2-40B4-BE49-F238E27FC236}">
              <a16:creationId xmlns:a16="http://schemas.microsoft.com/office/drawing/2014/main" id="{00000000-0008-0000-0100-0000A3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16" name="Shape 4">
          <a:extLst>
            <a:ext uri="{FF2B5EF4-FFF2-40B4-BE49-F238E27FC236}">
              <a16:creationId xmlns:a16="http://schemas.microsoft.com/office/drawing/2014/main" id="{00000000-0008-0000-0100-0000A4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17" name="Shape 4">
          <a:extLst>
            <a:ext uri="{FF2B5EF4-FFF2-40B4-BE49-F238E27FC236}">
              <a16:creationId xmlns:a16="http://schemas.microsoft.com/office/drawing/2014/main" id="{00000000-0008-0000-0100-0000A5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18" name="Shape 4">
          <a:extLst>
            <a:ext uri="{FF2B5EF4-FFF2-40B4-BE49-F238E27FC236}">
              <a16:creationId xmlns:a16="http://schemas.microsoft.com/office/drawing/2014/main" id="{00000000-0008-0000-0100-0000A6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19" name="Shape 4">
          <a:extLst>
            <a:ext uri="{FF2B5EF4-FFF2-40B4-BE49-F238E27FC236}">
              <a16:creationId xmlns:a16="http://schemas.microsoft.com/office/drawing/2014/main" id="{00000000-0008-0000-0100-0000A7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20" name="Shape 4">
          <a:extLst>
            <a:ext uri="{FF2B5EF4-FFF2-40B4-BE49-F238E27FC236}">
              <a16:creationId xmlns:a16="http://schemas.microsoft.com/office/drawing/2014/main" id="{00000000-0008-0000-0100-0000A8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21" name="Shape 4">
          <a:extLst>
            <a:ext uri="{FF2B5EF4-FFF2-40B4-BE49-F238E27FC236}">
              <a16:creationId xmlns:a16="http://schemas.microsoft.com/office/drawing/2014/main" id="{00000000-0008-0000-0100-0000A9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22" name="Shape 4">
          <a:extLst>
            <a:ext uri="{FF2B5EF4-FFF2-40B4-BE49-F238E27FC236}">
              <a16:creationId xmlns:a16="http://schemas.microsoft.com/office/drawing/2014/main" id="{00000000-0008-0000-0100-0000AA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23" name="Shape 4">
          <a:extLst>
            <a:ext uri="{FF2B5EF4-FFF2-40B4-BE49-F238E27FC236}">
              <a16:creationId xmlns:a16="http://schemas.microsoft.com/office/drawing/2014/main" id="{00000000-0008-0000-0100-0000AB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24" name="Shape 4">
          <a:extLst>
            <a:ext uri="{FF2B5EF4-FFF2-40B4-BE49-F238E27FC236}">
              <a16:creationId xmlns:a16="http://schemas.microsoft.com/office/drawing/2014/main" id="{00000000-0008-0000-0100-0000AC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25" name="Shape 4">
          <a:extLst>
            <a:ext uri="{FF2B5EF4-FFF2-40B4-BE49-F238E27FC236}">
              <a16:creationId xmlns:a16="http://schemas.microsoft.com/office/drawing/2014/main" id="{00000000-0008-0000-0100-0000AD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26" name="Shape 4">
          <a:extLst>
            <a:ext uri="{FF2B5EF4-FFF2-40B4-BE49-F238E27FC236}">
              <a16:creationId xmlns:a16="http://schemas.microsoft.com/office/drawing/2014/main" id="{00000000-0008-0000-0100-0000AE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27" name="Shape 4">
          <a:extLst>
            <a:ext uri="{FF2B5EF4-FFF2-40B4-BE49-F238E27FC236}">
              <a16:creationId xmlns:a16="http://schemas.microsoft.com/office/drawing/2014/main" id="{00000000-0008-0000-0100-0000AF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28" name="Shape 4">
          <a:extLst>
            <a:ext uri="{FF2B5EF4-FFF2-40B4-BE49-F238E27FC236}">
              <a16:creationId xmlns:a16="http://schemas.microsoft.com/office/drawing/2014/main" id="{00000000-0008-0000-0100-0000B0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29" name="Shape 4">
          <a:extLst>
            <a:ext uri="{FF2B5EF4-FFF2-40B4-BE49-F238E27FC236}">
              <a16:creationId xmlns:a16="http://schemas.microsoft.com/office/drawing/2014/main" id="{00000000-0008-0000-0100-0000B1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30" name="Shape 4">
          <a:extLst>
            <a:ext uri="{FF2B5EF4-FFF2-40B4-BE49-F238E27FC236}">
              <a16:creationId xmlns:a16="http://schemas.microsoft.com/office/drawing/2014/main" id="{00000000-0008-0000-0100-0000B2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31" name="Shape 4">
          <a:extLst>
            <a:ext uri="{FF2B5EF4-FFF2-40B4-BE49-F238E27FC236}">
              <a16:creationId xmlns:a16="http://schemas.microsoft.com/office/drawing/2014/main" id="{00000000-0008-0000-0100-0000B3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32" name="Shape 4">
          <a:extLst>
            <a:ext uri="{FF2B5EF4-FFF2-40B4-BE49-F238E27FC236}">
              <a16:creationId xmlns:a16="http://schemas.microsoft.com/office/drawing/2014/main" id="{00000000-0008-0000-0100-0000B4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33" name="Shape 4">
          <a:extLst>
            <a:ext uri="{FF2B5EF4-FFF2-40B4-BE49-F238E27FC236}">
              <a16:creationId xmlns:a16="http://schemas.microsoft.com/office/drawing/2014/main" id="{00000000-0008-0000-0100-0000B5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34" name="Shape 4">
          <a:extLst>
            <a:ext uri="{FF2B5EF4-FFF2-40B4-BE49-F238E27FC236}">
              <a16:creationId xmlns:a16="http://schemas.microsoft.com/office/drawing/2014/main" id="{00000000-0008-0000-0100-0000B6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35" name="Shape 4">
          <a:extLst>
            <a:ext uri="{FF2B5EF4-FFF2-40B4-BE49-F238E27FC236}">
              <a16:creationId xmlns:a16="http://schemas.microsoft.com/office/drawing/2014/main" id="{00000000-0008-0000-0100-0000B7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36" name="Shape 4">
          <a:extLst>
            <a:ext uri="{FF2B5EF4-FFF2-40B4-BE49-F238E27FC236}">
              <a16:creationId xmlns:a16="http://schemas.microsoft.com/office/drawing/2014/main" id="{00000000-0008-0000-0100-0000B8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37" name="Shape 4">
          <a:extLst>
            <a:ext uri="{FF2B5EF4-FFF2-40B4-BE49-F238E27FC236}">
              <a16:creationId xmlns:a16="http://schemas.microsoft.com/office/drawing/2014/main" id="{00000000-0008-0000-0100-0000B9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38" name="Shape 4">
          <a:extLst>
            <a:ext uri="{FF2B5EF4-FFF2-40B4-BE49-F238E27FC236}">
              <a16:creationId xmlns:a16="http://schemas.microsoft.com/office/drawing/2014/main" id="{00000000-0008-0000-0100-0000BA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39" name="Shape 4">
          <a:extLst>
            <a:ext uri="{FF2B5EF4-FFF2-40B4-BE49-F238E27FC236}">
              <a16:creationId xmlns:a16="http://schemas.microsoft.com/office/drawing/2014/main" id="{00000000-0008-0000-0100-0000BB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40" name="Shape 4">
          <a:extLst>
            <a:ext uri="{FF2B5EF4-FFF2-40B4-BE49-F238E27FC236}">
              <a16:creationId xmlns:a16="http://schemas.microsoft.com/office/drawing/2014/main" id="{00000000-0008-0000-0100-0000BC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41" name="Shape 4">
          <a:extLst>
            <a:ext uri="{FF2B5EF4-FFF2-40B4-BE49-F238E27FC236}">
              <a16:creationId xmlns:a16="http://schemas.microsoft.com/office/drawing/2014/main" id="{00000000-0008-0000-0100-0000BD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42" name="Shape 4">
          <a:extLst>
            <a:ext uri="{FF2B5EF4-FFF2-40B4-BE49-F238E27FC236}">
              <a16:creationId xmlns:a16="http://schemas.microsoft.com/office/drawing/2014/main" id="{00000000-0008-0000-0100-0000BE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43" name="Shape 4">
          <a:extLst>
            <a:ext uri="{FF2B5EF4-FFF2-40B4-BE49-F238E27FC236}">
              <a16:creationId xmlns:a16="http://schemas.microsoft.com/office/drawing/2014/main" id="{00000000-0008-0000-0100-0000BF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44" name="Shape 4">
          <a:extLst>
            <a:ext uri="{FF2B5EF4-FFF2-40B4-BE49-F238E27FC236}">
              <a16:creationId xmlns:a16="http://schemas.microsoft.com/office/drawing/2014/main" id="{00000000-0008-0000-0100-0000C0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45" name="Shape 4">
          <a:extLst>
            <a:ext uri="{FF2B5EF4-FFF2-40B4-BE49-F238E27FC236}">
              <a16:creationId xmlns:a16="http://schemas.microsoft.com/office/drawing/2014/main" id="{00000000-0008-0000-0100-0000C1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46" name="Shape 4">
          <a:extLst>
            <a:ext uri="{FF2B5EF4-FFF2-40B4-BE49-F238E27FC236}">
              <a16:creationId xmlns:a16="http://schemas.microsoft.com/office/drawing/2014/main" id="{00000000-0008-0000-0100-0000C2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47" name="Shape 4">
          <a:extLst>
            <a:ext uri="{FF2B5EF4-FFF2-40B4-BE49-F238E27FC236}">
              <a16:creationId xmlns:a16="http://schemas.microsoft.com/office/drawing/2014/main" id="{00000000-0008-0000-0100-0000C3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48" name="Shape 4">
          <a:extLst>
            <a:ext uri="{FF2B5EF4-FFF2-40B4-BE49-F238E27FC236}">
              <a16:creationId xmlns:a16="http://schemas.microsoft.com/office/drawing/2014/main" id="{00000000-0008-0000-0100-0000C4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49" name="Shape 4">
          <a:extLst>
            <a:ext uri="{FF2B5EF4-FFF2-40B4-BE49-F238E27FC236}">
              <a16:creationId xmlns:a16="http://schemas.microsoft.com/office/drawing/2014/main" id="{00000000-0008-0000-0100-0000C5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50" name="Shape 4">
          <a:extLst>
            <a:ext uri="{FF2B5EF4-FFF2-40B4-BE49-F238E27FC236}">
              <a16:creationId xmlns:a16="http://schemas.microsoft.com/office/drawing/2014/main" id="{00000000-0008-0000-0100-0000C6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51" name="Shape 4">
          <a:extLst>
            <a:ext uri="{FF2B5EF4-FFF2-40B4-BE49-F238E27FC236}">
              <a16:creationId xmlns:a16="http://schemas.microsoft.com/office/drawing/2014/main" id="{00000000-0008-0000-0100-0000C7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52" name="Shape 4">
          <a:extLst>
            <a:ext uri="{FF2B5EF4-FFF2-40B4-BE49-F238E27FC236}">
              <a16:creationId xmlns:a16="http://schemas.microsoft.com/office/drawing/2014/main" id="{00000000-0008-0000-0100-0000C8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53" name="Shape 4">
          <a:extLst>
            <a:ext uri="{FF2B5EF4-FFF2-40B4-BE49-F238E27FC236}">
              <a16:creationId xmlns:a16="http://schemas.microsoft.com/office/drawing/2014/main" id="{00000000-0008-0000-0100-0000C9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54" name="Shape 4">
          <a:extLst>
            <a:ext uri="{FF2B5EF4-FFF2-40B4-BE49-F238E27FC236}">
              <a16:creationId xmlns:a16="http://schemas.microsoft.com/office/drawing/2014/main" id="{00000000-0008-0000-0100-0000CA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55" name="Shape 4">
          <a:extLst>
            <a:ext uri="{FF2B5EF4-FFF2-40B4-BE49-F238E27FC236}">
              <a16:creationId xmlns:a16="http://schemas.microsoft.com/office/drawing/2014/main" id="{00000000-0008-0000-0100-0000CB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56" name="Shape 4">
          <a:extLst>
            <a:ext uri="{FF2B5EF4-FFF2-40B4-BE49-F238E27FC236}">
              <a16:creationId xmlns:a16="http://schemas.microsoft.com/office/drawing/2014/main" id="{00000000-0008-0000-0100-0000CC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57" name="Shape 4">
          <a:extLst>
            <a:ext uri="{FF2B5EF4-FFF2-40B4-BE49-F238E27FC236}">
              <a16:creationId xmlns:a16="http://schemas.microsoft.com/office/drawing/2014/main" id="{00000000-0008-0000-0100-0000CD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58" name="Shape 4">
          <a:extLst>
            <a:ext uri="{FF2B5EF4-FFF2-40B4-BE49-F238E27FC236}">
              <a16:creationId xmlns:a16="http://schemas.microsoft.com/office/drawing/2014/main" id="{00000000-0008-0000-0100-0000CE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59" name="Shape 4">
          <a:extLst>
            <a:ext uri="{FF2B5EF4-FFF2-40B4-BE49-F238E27FC236}">
              <a16:creationId xmlns:a16="http://schemas.microsoft.com/office/drawing/2014/main" id="{00000000-0008-0000-0100-0000CF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60" name="Shape 4">
          <a:extLst>
            <a:ext uri="{FF2B5EF4-FFF2-40B4-BE49-F238E27FC236}">
              <a16:creationId xmlns:a16="http://schemas.microsoft.com/office/drawing/2014/main" id="{00000000-0008-0000-0100-0000D0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61" name="Shape 4">
          <a:extLst>
            <a:ext uri="{FF2B5EF4-FFF2-40B4-BE49-F238E27FC236}">
              <a16:creationId xmlns:a16="http://schemas.microsoft.com/office/drawing/2014/main" id="{00000000-0008-0000-0100-0000D1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62" name="Shape 4">
          <a:extLst>
            <a:ext uri="{FF2B5EF4-FFF2-40B4-BE49-F238E27FC236}">
              <a16:creationId xmlns:a16="http://schemas.microsoft.com/office/drawing/2014/main" id="{00000000-0008-0000-0100-0000D2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63" name="Shape 4">
          <a:extLst>
            <a:ext uri="{FF2B5EF4-FFF2-40B4-BE49-F238E27FC236}">
              <a16:creationId xmlns:a16="http://schemas.microsoft.com/office/drawing/2014/main" id="{00000000-0008-0000-0100-0000D3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64" name="Shape 4">
          <a:extLst>
            <a:ext uri="{FF2B5EF4-FFF2-40B4-BE49-F238E27FC236}">
              <a16:creationId xmlns:a16="http://schemas.microsoft.com/office/drawing/2014/main" id="{00000000-0008-0000-0100-0000D4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65" name="Shape 4">
          <a:extLst>
            <a:ext uri="{FF2B5EF4-FFF2-40B4-BE49-F238E27FC236}">
              <a16:creationId xmlns:a16="http://schemas.microsoft.com/office/drawing/2014/main" id="{00000000-0008-0000-0100-0000D5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66" name="Shape 4">
          <a:extLst>
            <a:ext uri="{FF2B5EF4-FFF2-40B4-BE49-F238E27FC236}">
              <a16:creationId xmlns:a16="http://schemas.microsoft.com/office/drawing/2014/main" id="{00000000-0008-0000-0100-0000D6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67" name="Shape 4">
          <a:extLst>
            <a:ext uri="{FF2B5EF4-FFF2-40B4-BE49-F238E27FC236}">
              <a16:creationId xmlns:a16="http://schemas.microsoft.com/office/drawing/2014/main" id="{00000000-0008-0000-0100-0000D7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68" name="Shape 4">
          <a:extLst>
            <a:ext uri="{FF2B5EF4-FFF2-40B4-BE49-F238E27FC236}">
              <a16:creationId xmlns:a16="http://schemas.microsoft.com/office/drawing/2014/main" id="{00000000-0008-0000-0100-0000D8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69" name="Shape 4">
          <a:extLst>
            <a:ext uri="{FF2B5EF4-FFF2-40B4-BE49-F238E27FC236}">
              <a16:creationId xmlns:a16="http://schemas.microsoft.com/office/drawing/2014/main" id="{00000000-0008-0000-0100-0000D9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70" name="Shape 4">
          <a:extLst>
            <a:ext uri="{FF2B5EF4-FFF2-40B4-BE49-F238E27FC236}">
              <a16:creationId xmlns:a16="http://schemas.microsoft.com/office/drawing/2014/main" id="{00000000-0008-0000-0100-0000DA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71" name="Shape 4">
          <a:extLst>
            <a:ext uri="{FF2B5EF4-FFF2-40B4-BE49-F238E27FC236}">
              <a16:creationId xmlns:a16="http://schemas.microsoft.com/office/drawing/2014/main" id="{00000000-0008-0000-0100-0000DB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72" name="Shape 4">
          <a:extLst>
            <a:ext uri="{FF2B5EF4-FFF2-40B4-BE49-F238E27FC236}">
              <a16:creationId xmlns:a16="http://schemas.microsoft.com/office/drawing/2014/main" id="{00000000-0008-0000-0100-0000DC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73" name="Shape 4">
          <a:extLst>
            <a:ext uri="{FF2B5EF4-FFF2-40B4-BE49-F238E27FC236}">
              <a16:creationId xmlns:a16="http://schemas.microsoft.com/office/drawing/2014/main" id="{00000000-0008-0000-0100-0000DD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74" name="Shape 4">
          <a:extLst>
            <a:ext uri="{FF2B5EF4-FFF2-40B4-BE49-F238E27FC236}">
              <a16:creationId xmlns:a16="http://schemas.microsoft.com/office/drawing/2014/main" id="{00000000-0008-0000-0100-0000DE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75" name="Shape 4">
          <a:extLst>
            <a:ext uri="{FF2B5EF4-FFF2-40B4-BE49-F238E27FC236}">
              <a16:creationId xmlns:a16="http://schemas.microsoft.com/office/drawing/2014/main" id="{00000000-0008-0000-0100-0000DF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76" name="Shape 4">
          <a:extLst>
            <a:ext uri="{FF2B5EF4-FFF2-40B4-BE49-F238E27FC236}">
              <a16:creationId xmlns:a16="http://schemas.microsoft.com/office/drawing/2014/main" id="{00000000-0008-0000-0100-0000E0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77" name="Shape 4">
          <a:extLst>
            <a:ext uri="{FF2B5EF4-FFF2-40B4-BE49-F238E27FC236}">
              <a16:creationId xmlns:a16="http://schemas.microsoft.com/office/drawing/2014/main" id="{00000000-0008-0000-0100-0000E1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78" name="Shape 4">
          <a:extLst>
            <a:ext uri="{FF2B5EF4-FFF2-40B4-BE49-F238E27FC236}">
              <a16:creationId xmlns:a16="http://schemas.microsoft.com/office/drawing/2014/main" id="{00000000-0008-0000-0100-0000E2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79" name="Shape 4">
          <a:extLst>
            <a:ext uri="{FF2B5EF4-FFF2-40B4-BE49-F238E27FC236}">
              <a16:creationId xmlns:a16="http://schemas.microsoft.com/office/drawing/2014/main" id="{00000000-0008-0000-0100-0000E3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80" name="Shape 4">
          <a:extLst>
            <a:ext uri="{FF2B5EF4-FFF2-40B4-BE49-F238E27FC236}">
              <a16:creationId xmlns:a16="http://schemas.microsoft.com/office/drawing/2014/main" id="{00000000-0008-0000-0100-0000E4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81" name="Shape 4">
          <a:extLst>
            <a:ext uri="{FF2B5EF4-FFF2-40B4-BE49-F238E27FC236}">
              <a16:creationId xmlns:a16="http://schemas.microsoft.com/office/drawing/2014/main" id="{00000000-0008-0000-0100-0000E5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82" name="Shape 4">
          <a:extLst>
            <a:ext uri="{FF2B5EF4-FFF2-40B4-BE49-F238E27FC236}">
              <a16:creationId xmlns:a16="http://schemas.microsoft.com/office/drawing/2014/main" id="{00000000-0008-0000-0100-0000E6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83" name="Shape 4">
          <a:extLst>
            <a:ext uri="{FF2B5EF4-FFF2-40B4-BE49-F238E27FC236}">
              <a16:creationId xmlns:a16="http://schemas.microsoft.com/office/drawing/2014/main" id="{00000000-0008-0000-0100-0000E7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84" name="Shape 4">
          <a:extLst>
            <a:ext uri="{FF2B5EF4-FFF2-40B4-BE49-F238E27FC236}">
              <a16:creationId xmlns:a16="http://schemas.microsoft.com/office/drawing/2014/main" id="{00000000-0008-0000-0100-0000E8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85" name="Shape 4">
          <a:extLst>
            <a:ext uri="{FF2B5EF4-FFF2-40B4-BE49-F238E27FC236}">
              <a16:creationId xmlns:a16="http://schemas.microsoft.com/office/drawing/2014/main" id="{00000000-0008-0000-0100-0000E9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86" name="Shape 4">
          <a:extLst>
            <a:ext uri="{FF2B5EF4-FFF2-40B4-BE49-F238E27FC236}">
              <a16:creationId xmlns:a16="http://schemas.microsoft.com/office/drawing/2014/main" id="{00000000-0008-0000-0100-0000EA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87" name="Shape 4">
          <a:extLst>
            <a:ext uri="{FF2B5EF4-FFF2-40B4-BE49-F238E27FC236}">
              <a16:creationId xmlns:a16="http://schemas.microsoft.com/office/drawing/2014/main" id="{00000000-0008-0000-0100-0000EB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88" name="Shape 4">
          <a:extLst>
            <a:ext uri="{FF2B5EF4-FFF2-40B4-BE49-F238E27FC236}">
              <a16:creationId xmlns:a16="http://schemas.microsoft.com/office/drawing/2014/main" id="{00000000-0008-0000-0100-0000EC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89" name="Shape 4">
          <a:extLst>
            <a:ext uri="{FF2B5EF4-FFF2-40B4-BE49-F238E27FC236}">
              <a16:creationId xmlns:a16="http://schemas.microsoft.com/office/drawing/2014/main" id="{00000000-0008-0000-0100-0000ED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90" name="Shape 4">
          <a:extLst>
            <a:ext uri="{FF2B5EF4-FFF2-40B4-BE49-F238E27FC236}">
              <a16:creationId xmlns:a16="http://schemas.microsoft.com/office/drawing/2014/main" id="{00000000-0008-0000-0100-0000EE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91" name="Shape 4">
          <a:extLst>
            <a:ext uri="{FF2B5EF4-FFF2-40B4-BE49-F238E27FC236}">
              <a16:creationId xmlns:a16="http://schemas.microsoft.com/office/drawing/2014/main" id="{00000000-0008-0000-0100-0000EF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92" name="Shape 4">
          <a:extLst>
            <a:ext uri="{FF2B5EF4-FFF2-40B4-BE49-F238E27FC236}">
              <a16:creationId xmlns:a16="http://schemas.microsoft.com/office/drawing/2014/main" id="{00000000-0008-0000-0100-0000F0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93" name="Shape 4">
          <a:extLst>
            <a:ext uri="{FF2B5EF4-FFF2-40B4-BE49-F238E27FC236}">
              <a16:creationId xmlns:a16="http://schemas.microsoft.com/office/drawing/2014/main" id="{00000000-0008-0000-0100-0000F1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94" name="Shape 4">
          <a:extLst>
            <a:ext uri="{FF2B5EF4-FFF2-40B4-BE49-F238E27FC236}">
              <a16:creationId xmlns:a16="http://schemas.microsoft.com/office/drawing/2014/main" id="{00000000-0008-0000-0100-0000F2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95" name="Shape 4">
          <a:extLst>
            <a:ext uri="{FF2B5EF4-FFF2-40B4-BE49-F238E27FC236}">
              <a16:creationId xmlns:a16="http://schemas.microsoft.com/office/drawing/2014/main" id="{00000000-0008-0000-0100-0000F3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96" name="Shape 4">
          <a:extLst>
            <a:ext uri="{FF2B5EF4-FFF2-40B4-BE49-F238E27FC236}">
              <a16:creationId xmlns:a16="http://schemas.microsoft.com/office/drawing/2014/main" id="{00000000-0008-0000-0100-0000F4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97" name="Shape 4">
          <a:extLst>
            <a:ext uri="{FF2B5EF4-FFF2-40B4-BE49-F238E27FC236}">
              <a16:creationId xmlns:a16="http://schemas.microsoft.com/office/drawing/2014/main" id="{00000000-0008-0000-0100-0000F5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98" name="Shape 4">
          <a:extLst>
            <a:ext uri="{FF2B5EF4-FFF2-40B4-BE49-F238E27FC236}">
              <a16:creationId xmlns:a16="http://schemas.microsoft.com/office/drawing/2014/main" id="{00000000-0008-0000-0100-0000F6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599" name="Shape 4">
          <a:extLst>
            <a:ext uri="{FF2B5EF4-FFF2-40B4-BE49-F238E27FC236}">
              <a16:creationId xmlns:a16="http://schemas.microsoft.com/office/drawing/2014/main" id="{00000000-0008-0000-0100-0000F7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00" name="Shape 4">
          <a:extLst>
            <a:ext uri="{FF2B5EF4-FFF2-40B4-BE49-F238E27FC236}">
              <a16:creationId xmlns:a16="http://schemas.microsoft.com/office/drawing/2014/main" id="{00000000-0008-0000-0100-0000F8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01" name="Shape 4">
          <a:extLst>
            <a:ext uri="{FF2B5EF4-FFF2-40B4-BE49-F238E27FC236}">
              <a16:creationId xmlns:a16="http://schemas.microsoft.com/office/drawing/2014/main" id="{00000000-0008-0000-0100-0000F9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02" name="Shape 4">
          <a:extLst>
            <a:ext uri="{FF2B5EF4-FFF2-40B4-BE49-F238E27FC236}">
              <a16:creationId xmlns:a16="http://schemas.microsoft.com/office/drawing/2014/main" id="{00000000-0008-0000-0100-0000FA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03" name="Shape 4">
          <a:extLst>
            <a:ext uri="{FF2B5EF4-FFF2-40B4-BE49-F238E27FC236}">
              <a16:creationId xmlns:a16="http://schemas.microsoft.com/office/drawing/2014/main" id="{00000000-0008-0000-0100-0000FB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04" name="Shape 4">
          <a:extLst>
            <a:ext uri="{FF2B5EF4-FFF2-40B4-BE49-F238E27FC236}">
              <a16:creationId xmlns:a16="http://schemas.microsoft.com/office/drawing/2014/main" id="{00000000-0008-0000-0100-0000FC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05" name="Shape 4">
          <a:extLst>
            <a:ext uri="{FF2B5EF4-FFF2-40B4-BE49-F238E27FC236}">
              <a16:creationId xmlns:a16="http://schemas.microsoft.com/office/drawing/2014/main" id="{00000000-0008-0000-0100-0000FD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06" name="Shape 4">
          <a:extLst>
            <a:ext uri="{FF2B5EF4-FFF2-40B4-BE49-F238E27FC236}">
              <a16:creationId xmlns:a16="http://schemas.microsoft.com/office/drawing/2014/main" id="{00000000-0008-0000-0100-0000FE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07" name="Shape 4">
          <a:extLst>
            <a:ext uri="{FF2B5EF4-FFF2-40B4-BE49-F238E27FC236}">
              <a16:creationId xmlns:a16="http://schemas.microsoft.com/office/drawing/2014/main" id="{00000000-0008-0000-0100-0000FF11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08" name="Shape 4">
          <a:extLst>
            <a:ext uri="{FF2B5EF4-FFF2-40B4-BE49-F238E27FC236}">
              <a16:creationId xmlns:a16="http://schemas.microsoft.com/office/drawing/2014/main" id="{00000000-0008-0000-0100-000000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09" name="Shape 4">
          <a:extLst>
            <a:ext uri="{FF2B5EF4-FFF2-40B4-BE49-F238E27FC236}">
              <a16:creationId xmlns:a16="http://schemas.microsoft.com/office/drawing/2014/main" id="{00000000-0008-0000-0100-000001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10" name="Shape 4">
          <a:extLst>
            <a:ext uri="{FF2B5EF4-FFF2-40B4-BE49-F238E27FC236}">
              <a16:creationId xmlns:a16="http://schemas.microsoft.com/office/drawing/2014/main" id="{00000000-0008-0000-0100-000002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11" name="Shape 4">
          <a:extLst>
            <a:ext uri="{FF2B5EF4-FFF2-40B4-BE49-F238E27FC236}">
              <a16:creationId xmlns:a16="http://schemas.microsoft.com/office/drawing/2014/main" id="{00000000-0008-0000-0100-000003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12" name="Shape 4">
          <a:extLst>
            <a:ext uri="{FF2B5EF4-FFF2-40B4-BE49-F238E27FC236}">
              <a16:creationId xmlns:a16="http://schemas.microsoft.com/office/drawing/2014/main" id="{00000000-0008-0000-0100-000004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13" name="Shape 4">
          <a:extLst>
            <a:ext uri="{FF2B5EF4-FFF2-40B4-BE49-F238E27FC236}">
              <a16:creationId xmlns:a16="http://schemas.microsoft.com/office/drawing/2014/main" id="{00000000-0008-0000-0100-000005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14" name="Shape 4">
          <a:extLst>
            <a:ext uri="{FF2B5EF4-FFF2-40B4-BE49-F238E27FC236}">
              <a16:creationId xmlns:a16="http://schemas.microsoft.com/office/drawing/2014/main" id="{00000000-0008-0000-0100-000006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15" name="Shape 4">
          <a:extLst>
            <a:ext uri="{FF2B5EF4-FFF2-40B4-BE49-F238E27FC236}">
              <a16:creationId xmlns:a16="http://schemas.microsoft.com/office/drawing/2014/main" id="{00000000-0008-0000-0100-000007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16" name="Shape 4">
          <a:extLst>
            <a:ext uri="{FF2B5EF4-FFF2-40B4-BE49-F238E27FC236}">
              <a16:creationId xmlns:a16="http://schemas.microsoft.com/office/drawing/2014/main" id="{00000000-0008-0000-0100-000008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17" name="Shape 4">
          <a:extLst>
            <a:ext uri="{FF2B5EF4-FFF2-40B4-BE49-F238E27FC236}">
              <a16:creationId xmlns:a16="http://schemas.microsoft.com/office/drawing/2014/main" id="{00000000-0008-0000-0100-000009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18" name="Shape 4">
          <a:extLst>
            <a:ext uri="{FF2B5EF4-FFF2-40B4-BE49-F238E27FC236}">
              <a16:creationId xmlns:a16="http://schemas.microsoft.com/office/drawing/2014/main" id="{00000000-0008-0000-0100-00000A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19" name="Shape 4">
          <a:extLst>
            <a:ext uri="{FF2B5EF4-FFF2-40B4-BE49-F238E27FC236}">
              <a16:creationId xmlns:a16="http://schemas.microsoft.com/office/drawing/2014/main" id="{00000000-0008-0000-0100-00000B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20" name="Shape 4">
          <a:extLst>
            <a:ext uri="{FF2B5EF4-FFF2-40B4-BE49-F238E27FC236}">
              <a16:creationId xmlns:a16="http://schemas.microsoft.com/office/drawing/2014/main" id="{00000000-0008-0000-0100-00000C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21" name="Shape 4">
          <a:extLst>
            <a:ext uri="{FF2B5EF4-FFF2-40B4-BE49-F238E27FC236}">
              <a16:creationId xmlns:a16="http://schemas.microsoft.com/office/drawing/2014/main" id="{00000000-0008-0000-0100-00000D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22" name="Shape 4">
          <a:extLst>
            <a:ext uri="{FF2B5EF4-FFF2-40B4-BE49-F238E27FC236}">
              <a16:creationId xmlns:a16="http://schemas.microsoft.com/office/drawing/2014/main" id="{00000000-0008-0000-0100-00000E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23" name="Shape 4">
          <a:extLst>
            <a:ext uri="{FF2B5EF4-FFF2-40B4-BE49-F238E27FC236}">
              <a16:creationId xmlns:a16="http://schemas.microsoft.com/office/drawing/2014/main" id="{00000000-0008-0000-0100-00000F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24" name="Shape 4">
          <a:extLst>
            <a:ext uri="{FF2B5EF4-FFF2-40B4-BE49-F238E27FC236}">
              <a16:creationId xmlns:a16="http://schemas.microsoft.com/office/drawing/2014/main" id="{00000000-0008-0000-0100-000010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25" name="Shape 4">
          <a:extLst>
            <a:ext uri="{FF2B5EF4-FFF2-40B4-BE49-F238E27FC236}">
              <a16:creationId xmlns:a16="http://schemas.microsoft.com/office/drawing/2014/main" id="{00000000-0008-0000-0100-000011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26" name="Shape 4">
          <a:extLst>
            <a:ext uri="{FF2B5EF4-FFF2-40B4-BE49-F238E27FC236}">
              <a16:creationId xmlns:a16="http://schemas.microsoft.com/office/drawing/2014/main" id="{00000000-0008-0000-0100-000012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27" name="Shape 4">
          <a:extLst>
            <a:ext uri="{FF2B5EF4-FFF2-40B4-BE49-F238E27FC236}">
              <a16:creationId xmlns:a16="http://schemas.microsoft.com/office/drawing/2014/main" id="{00000000-0008-0000-0100-000013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28" name="Shape 4">
          <a:extLst>
            <a:ext uri="{FF2B5EF4-FFF2-40B4-BE49-F238E27FC236}">
              <a16:creationId xmlns:a16="http://schemas.microsoft.com/office/drawing/2014/main" id="{00000000-0008-0000-0100-000014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29" name="Shape 4">
          <a:extLst>
            <a:ext uri="{FF2B5EF4-FFF2-40B4-BE49-F238E27FC236}">
              <a16:creationId xmlns:a16="http://schemas.microsoft.com/office/drawing/2014/main" id="{00000000-0008-0000-0100-000015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30" name="Shape 4">
          <a:extLst>
            <a:ext uri="{FF2B5EF4-FFF2-40B4-BE49-F238E27FC236}">
              <a16:creationId xmlns:a16="http://schemas.microsoft.com/office/drawing/2014/main" id="{00000000-0008-0000-0100-000016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31" name="Shape 4">
          <a:extLst>
            <a:ext uri="{FF2B5EF4-FFF2-40B4-BE49-F238E27FC236}">
              <a16:creationId xmlns:a16="http://schemas.microsoft.com/office/drawing/2014/main" id="{00000000-0008-0000-0100-000017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32" name="Shape 4">
          <a:extLst>
            <a:ext uri="{FF2B5EF4-FFF2-40B4-BE49-F238E27FC236}">
              <a16:creationId xmlns:a16="http://schemas.microsoft.com/office/drawing/2014/main" id="{00000000-0008-0000-0100-000018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33" name="Shape 4">
          <a:extLst>
            <a:ext uri="{FF2B5EF4-FFF2-40B4-BE49-F238E27FC236}">
              <a16:creationId xmlns:a16="http://schemas.microsoft.com/office/drawing/2014/main" id="{00000000-0008-0000-0100-000019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34" name="Shape 4">
          <a:extLst>
            <a:ext uri="{FF2B5EF4-FFF2-40B4-BE49-F238E27FC236}">
              <a16:creationId xmlns:a16="http://schemas.microsoft.com/office/drawing/2014/main" id="{00000000-0008-0000-0100-00001A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35" name="Shape 4">
          <a:extLst>
            <a:ext uri="{FF2B5EF4-FFF2-40B4-BE49-F238E27FC236}">
              <a16:creationId xmlns:a16="http://schemas.microsoft.com/office/drawing/2014/main" id="{00000000-0008-0000-0100-00001B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36" name="Shape 4">
          <a:extLst>
            <a:ext uri="{FF2B5EF4-FFF2-40B4-BE49-F238E27FC236}">
              <a16:creationId xmlns:a16="http://schemas.microsoft.com/office/drawing/2014/main" id="{00000000-0008-0000-0100-00001C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37" name="Shape 4">
          <a:extLst>
            <a:ext uri="{FF2B5EF4-FFF2-40B4-BE49-F238E27FC236}">
              <a16:creationId xmlns:a16="http://schemas.microsoft.com/office/drawing/2014/main" id="{00000000-0008-0000-0100-00001D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38" name="Shape 4">
          <a:extLst>
            <a:ext uri="{FF2B5EF4-FFF2-40B4-BE49-F238E27FC236}">
              <a16:creationId xmlns:a16="http://schemas.microsoft.com/office/drawing/2014/main" id="{00000000-0008-0000-0100-00001E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39" name="Shape 4">
          <a:extLst>
            <a:ext uri="{FF2B5EF4-FFF2-40B4-BE49-F238E27FC236}">
              <a16:creationId xmlns:a16="http://schemas.microsoft.com/office/drawing/2014/main" id="{00000000-0008-0000-0100-00001F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40" name="Shape 4">
          <a:extLst>
            <a:ext uri="{FF2B5EF4-FFF2-40B4-BE49-F238E27FC236}">
              <a16:creationId xmlns:a16="http://schemas.microsoft.com/office/drawing/2014/main" id="{00000000-0008-0000-0100-000020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41" name="Shape 4">
          <a:extLst>
            <a:ext uri="{FF2B5EF4-FFF2-40B4-BE49-F238E27FC236}">
              <a16:creationId xmlns:a16="http://schemas.microsoft.com/office/drawing/2014/main" id="{00000000-0008-0000-0100-000021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42" name="Shape 4">
          <a:extLst>
            <a:ext uri="{FF2B5EF4-FFF2-40B4-BE49-F238E27FC236}">
              <a16:creationId xmlns:a16="http://schemas.microsoft.com/office/drawing/2014/main" id="{00000000-0008-0000-0100-000022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43" name="Shape 4">
          <a:extLst>
            <a:ext uri="{FF2B5EF4-FFF2-40B4-BE49-F238E27FC236}">
              <a16:creationId xmlns:a16="http://schemas.microsoft.com/office/drawing/2014/main" id="{00000000-0008-0000-0100-000023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44" name="Shape 4">
          <a:extLst>
            <a:ext uri="{FF2B5EF4-FFF2-40B4-BE49-F238E27FC236}">
              <a16:creationId xmlns:a16="http://schemas.microsoft.com/office/drawing/2014/main" id="{00000000-0008-0000-0100-000024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45" name="Shape 4">
          <a:extLst>
            <a:ext uri="{FF2B5EF4-FFF2-40B4-BE49-F238E27FC236}">
              <a16:creationId xmlns:a16="http://schemas.microsoft.com/office/drawing/2014/main" id="{00000000-0008-0000-0100-000025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46" name="Shape 4">
          <a:extLst>
            <a:ext uri="{FF2B5EF4-FFF2-40B4-BE49-F238E27FC236}">
              <a16:creationId xmlns:a16="http://schemas.microsoft.com/office/drawing/2014/main" id="{00000000-0008-0000-0100-000026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47" name="Shape 4">
          <a:extLst>
            <a:ext uri="{FF2B5EF4-FFF2-40B4-BE49-F238E27FC236}">
              <a16:creationId xmlns:a16="http://schemas.microsoft.com/office/drawing/2014/main" id="{00000000-0008-0000-0100-000027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48" name="Shape 4">
          <a:extLst>
            <a:ext uri="{FF2B5EF4-FFF2-40B4-BE49-F238E27FC236}">
              <a16:creationId xmlns:a16="http://schemas.microsoft.com/office/drawing/2014/main" id="{00000000-0008-0000-0100-000028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49" name="Shape 4">
          <a:extLst>
            <a:ext uri="{FF2B5EF4-FFF2-40B4-BE49-F238E27FC236}">
              <a16:creationId xmlns:a16="http://schemas.microsoft.com/office/drawing/2014/main" id="{00000000-0008-0000-0100-000029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50" name="Shape 4">
          <a:extLst>
            <a:ext uri="{FF2B5EF4-FFF2-40B4-BE49-F238E27FC236}">
              <a16:creationId xmlns:a16="http://schemas.microsoft.com/office/drawing/2014/main" id="{00000000-0008-0000-0100-00002A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51" name="Shape 4">
          <a:extLst>
            <a:ext uri="{FF2B5EF4-FFF2-40B4-BE49-F238E27FC236}">
              <a16:creationId xmlns:a16="http://schemas.microsoft.com/office/drawing/2014/main" id="{00000000-0008-0000-0100-00002B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52" name="Shape 4">
          <a:extLst>
            <a:ext uri="{FF2B5EF4-FFF2-40B4-BE49-F238E27FC236}">
              <a16:creationId xmlns:a16="http://schemas.microsoft.com/office/drawing/2014/main" id="{00000000-0008-0000-0100-00002C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53" name="Shape 4">
          <a:extLst>
            <a:ext uri="{FF2B5EF4-FFF2-40B4-BE49-F238E27FC236}">
              <a16:creationId xmlns:a16="http://schemas.microsoft.com/office/drawing/2014/main" id="{00000000-0008-0000-0100-00002D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54" name="Shape 4">
          <a:extLst>
            <a:ext uri="{FF2B5EF4-FFF2-40B4-BE49-F238E27FC236}">
              <a16:creationId xmlns:a16="http://schemas.microsoft.com/office/drawing/2014/main" id="{00000000-0008-0000-0100-00002E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55" name="Shape 4">
          <a:extLst>
            <a:ext uri="{FF2B5EF4-FFF2-40B4-BE49-F238E27FC236}">
              <a16:creationId xmlns:a16="http://schemas.microsoft.com/office/drawing/2014/main" id="{00000000-0008-0000-0100-00002F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56" name="Shape 4">
          <a:extLst>
            <a:ext uri="{FF2B5EF4-FFF2-40B4-BE49-F238E27FC236}">
              <a16:creationId xmlns:a16="http://schemas.microsoft.com/office/drawing/2014/main" id="{00000000-0008-0000-0100-000030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57" name="Shape 4">
          <a:extLst>
            <a:ext uri="{FF2B5EF4-FFF2-40B4-BE49-F238E27FC236}">
              <a16:creationId xmlns:a16="http://schemas.microsoft.com/office/drawing/2014/main" id="{00000000-0008-0000-0100-000031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58" name="Shape 4">
          <a:extLst>
            <a:ext uri="{FF2B5EF4-FFF2-40B4-BE49-F238E27FC236}">
              <a16:creationId xmlns:a16="http://schemas.microsoft.com/office/drawing/2014/main" id="{00000000-0008-0000-0100-000032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59" name="Shape 4">
          <a:extLst>
            <a:ext uri="{FF2B5EF4-FFF2-40B4-BE49-F238E27FC236}">
              <a16:creationId xmlns:a16="http://schemas.microsoft.com/office/drawing/2014/main" id="{00000000-0008-0000-0100-000033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60" name="Shape 4">
          <a:extLst>
            <a:ext uri="{FF2B5EF4-FFF2-40B4-BE49-F238E27FC236}">
              <a16:creationId xmlns:a16="http://schemas.microsoft.com/office/drawing/2014/main" id="{00000000-0008-0000-0100-000034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61" name="Shape 4">
          <a:extLst>
            <a:ext uri="{FF2B5EF4-FFF2-40B4-BE49-F238E27FC236}">
              <a16:creationId xmlns:a16="http://schemas.microsoft.com/office/drawing/2014/main" id="{00000000-0008-0000-0100-000035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62" name="Shape 4">
          <a:extLst>
            <a:ext uri="{FF2B5EF4-FFF2-40B4-BE49-F238E27FC236}">
              <a16:creationId xmlns:a16="http://schemas.microsoft.com/office/drawing/2014/main" id="{00000000-0008-0000-0100-000036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63" name="Shape 4">
          <a:extLst>
            <a:ext uri="{FF2B5EF4-FFF2-40B4-BE49-F238E27FC236}">
              <a16:creationId xmlns:a16="http://schemas.microsoft.com/office/drawing/2014/main" id="{00000000-0008-0000-0100-000037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64" name="Shape 4">
          <a:extLst>
            <a:ext uri="{FF2B5EF4-FFF2-40B4-BE49-F238E27FC236}">
              <a16:creationId xmlns:a16="http://schemas.microsoft.com/office/drawing/2014/main" id="{00000000-0008-0000-0100-000038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65" name="Shape 4">
          <a:extLst>
            <a:ext uri="{FF2B5EF4-FFF2-40B4-BE49-F238E27FC236}">
              <a16:creationId xmlns:a16="http://schemas.microsoft.com/office/drawing/2014/main" id="{00000000-0008-0000-0100-000039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66" name="Shape 4">
          <a:extLst>
            <a:ext uri="{FF2B5EF4-FFF2-40B4-BE49-F238E27FC236}">
              <a16:creationId xmlns:a16="http://schemas.microsoft.com/office/drawing/2014/main" id="{00000000-0008-0000-0100-00003A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67" name="Shape 4">
          <a:extLst>
            <a:ext uri="{FF2B5EF4-FFF2-40B4-BE49-F238E27FC236}">
              <a16:creationId xmlns:a16="http://schemas.microsoft.com/office/drawing/2014/main" id="{00000000-0008-0000-0100-00003B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68" name="Shape 4">
          <a:extLst>
            <a:ext uri="{FF2B5EF4-FFF2-40B4-BE49-F238E27FC236}">
              <a16:creationId xmlns:a16="http://schemas.microsoft.com/office/drawing/2014/main" id="{00000000-0008-0000-0100-00003C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69" name="Shape 4">
          <a:extLst>
            <a:ext uri="{FF2B5EF4-FFF2-40B4-BE49-F238E27FC236}">
              <a16:creationId xmlns:a16="http://schemas.microsoft.com/office/drawing/2014/main" id="{00000000-0008-0000-0100-00003D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70" name="Shape 4">
          <a:extLst>
            <a:ext uri="{FF2B5EF4-FFF2-40B4-BE49-F238E27FC236}">
              <a16:creationId xmlns:a16="http://schemas.microsoft.com/office/drawing/2014/main" id="{00000000-0008-0000-0100-00003E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71" name="Shape 4">
          <a:extLst>
            <a:ext uri="{FF2B5EF4-FFF2-40B4-BE49-F238E27FC236}">
              <a16:creationId xmlns:a16="http://schemas.microsoft.com/office/drawing/2014/main" id="{00000000-0008-0000-0100-00003F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72" name="Shape 4">
          <a:extLst>
            <a:ext uri="{FF2B5EF4-FFF2-40B4-BE49-F238E27FC236}">
              <a16:creationId xmlns:a16="http://schemas.microsoft.com/office/drawing/2014/main" id="{00000000-0008-0000-0100-000040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73" name="Shape 4">
          <a:extLst>
            <a:ext uri="{FF2B5EF4-FFF2-40B4-BE49-F238E27FC236}">
              <a16:creationId xmlns:a16="http://schemas.microsoft.com/office/drawing/2014/main" id="{00000000-0008-0000-0100-000041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74" name="Shape 4">
          <a:extLst>
            <a:ext uri="{FF2B5EF4-FFF2-40B4-BE49-F238E27FC236}">
              <a16:creationId xmlns:a16="http://schemas.microsoft.com/office/drawing/2014/main" id="{00000000-0008-0000-0100-000042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75" name="Shape 4">
          <a:extLst>
            <a:ext uri="{FF2B5EF4-FFF2-40B4-BE49-F238E27FC236}">
              <a16:creationId xmlns:a16="http://schemas.microsoft.com/office/drawing/2014/main" id="{00000000-0008-0000-0100-000043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76" name="Shape 4">
          <a:extLst>
            <a:ext uri="{FF2B5EF4-FFF2-40B4-BE49-F238E27FC236}">
              <a16:creationId xmlns:a16="http://schemas.microsoft.com/office/drawing/2014/main" id="{00000000-0008-0000-0100-000044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77" name="Shape 4">
          <a:extLst>
            <a:ext uri="{FF2B5EF4-FFF2-40B4-BE49-F238E27FC236}">
              <a16:creationId xmlns:a16="http://schemas.microsoft.com/office/drawing/2014/main" id="{00000000-0008-0000-0100-000045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78" name="Shape 4">
          <a:extLst>
            <a:ext uri="{FF2B5EF4-FFF2-40B4-BE49-F238E27FC236}">
              <a16:creationId xmlns:a16="http://schemas.microsoft.com/office/drawing/2014/main" id="{00000000-0008-0000-0100-000046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79" name="Shape 4">
          <a:extLst>
            <a:ext uri="{FF2B5EF4-FFF2-40B4-BE49-F238E27FC236}">
              <a16:creationId xmlns:a16="http://schemas.microsoft.com/office/drawing/2014/main" id="{00000000-0008-0000-0100-000047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80" name="Shape 4">
          <a:extLst>
            <a:ext uri="{FF2B5EF4-FFF2-40B4-BE49-F238E27FC236}">
              <a16:creationId xmlns:a16="http://schemas.microsoft.com/office/drawing/2014/main" id="{00000000-0008-0000-0100-000048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81" name="Shape 4">
          <a:extLst>
            <a:ext uri="{FF2B5EF4-FFF2-40B4-BE49-F238E27FC236}">
              <a16:creationId xmlns:a16="http://schemas.microsoft.com/office/drawing/2014/main" id="{00000000-0008-0000-0100-000049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82" name="Shape 4">
          <a:extLst>
            <a:ext uri="{FF2B5EF4-FFF2-40B4-BE49-F238E27FC236}">
              <a16:creationId xmlns:a16="http://schemas.microsoft.com/office/drawing/2014/main" id="{00000000-0008-0000-0100-00004A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83" name="Shape 4">
          <a:extLst>
            <a:ext uri="{FF2B5EF4-FFF2-40B4-BE49-F238E27FC236}">
              <a16:creationId xmlns:a16="http://schemas.microsoft.com/office/drawing/2014/main" id="{00000000-0008-0000-0100-00004B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84" name="Shape 4">
          <a:extLst>
            <a:ext uri="{FF2B5EF4-FFF2-40B4-BE49-F238E27FC236}">
              <a16:creationId xmlns:a16="http://schemas.microsoft.com/office/drawing/2014/main" id="{00000000-0008-0000-0100-00004C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85" name="Shape 4">
          <a:extLst>
            <a:ext uri="{FF2B5EF4-FFF2-40B4-BE49-F238E27FC236}">
              <a16:creationId xmlns:a16="http://schemas.microsoft.com/office/drawing/2014/main" id="{00000000-0008-0000-0100-00004D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86" name="Shape 4">
          <a:extLst>
            <a:ext uri="{FF2B5EF4-FFF2-40B4-BE49-F238E27FC236}">
              <a16:creationId xmlns:a16="http://schemas.microsoft.com/office/drawing/2014/main" id="{00000000-0008-0000-0100-00004E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87" name="Shape 4">
          <a:extLst>
            <a:ext uri="{FF2B5EF4-FFF2-40B4-BE49-F238E27FC236}">
              <a16:creationId xmlns:a16="http://schemas.microsoft.com/office/drawing/2014/main" id="{00000000-0008-0000-0100-00004F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88" name="Shape 4">
          <a:extLst>
            <a:ext uri="{FF2B5EF4-FFF2-40B4-BE49-F238E27FC236}">
              <a16:creationId xmlns:a16="http://schemas.microsoft.com/office/drawing/2014/main" id="{00000000-0008-0000-0100-000050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89" name="Shape 4">
          <a:extLst>
            <a:ext uri="{FF2B5EF4-FFF2-40B4-BE49-F238E27FC236}">
              <a16:creationId xmlns:a16="http://schemas.microsoft.com/office/drawing/2014/main" id="{00000000-0008-0000-0100-000051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90" name="Shape 4">
          <a:extLst>
            <a:ext uri="{FF2B5EF4-FFF2-40B4-BE49-F238E27FC236}">
              <a16:creationId xmlns:a16="http://schemas.microsoft.com/office/drawing/2014/main" id="{00000000-0008-0000-0100-000052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91" name="Shape 4">
          <a:extLst>
            <a:ext uri="{FF2B5EF4-FFF2-40B4-BE49-F238E27FC236}">
              <a16:creationId xmlns:a16="http://schemas.microsoft.com/office/drawing/2014/main" id="{00000000-0008-0000-0100-000053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92" name="Shape 4">
          <a:extLst>
            <a:ext uri="{FF2B5EF4-FFF2-40B4-BE49-F238E27FC236}">
              <a16:creationId xmlns:a16="http://schemas.microsoft.com/office/drawing/2014/main" id="{00000000-0008-0000-0100-000054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93" name="Shape 4">
          <a:extLst>
            <a:ext uri="{FF2B5EF4-FFF2-40B4-BE49-F238E27FC236}">
              <a16:creationId xmlns:a16="http://schemas.microsoft.com/office/drawing/2014/main" id="{00000000-0008-0000-0100-000055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94" name="Shape 4">
          <a:extLst>
            <a:ext uri="{FF2B5EF4-FFF2-40B4-BE49-F238E27FC236}">
              <a16:creationId xmlns:a16="http://schemas.microsoft.com/office/drawing/2014/main" id="{00000000-0008-0000-0100-000056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95" name="Shape 4">
          <a:extLst>
            <a:ext uri="{FF2B5EF4-FFF2-40B4-BE49-F238E27FC236}">
              <a16:creationId xmlns:a16="http://schemas.microsoft.com/office/drawing/2014/main" id="{00000000-0008-0000-0100-000057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96" name="Shape 4">
          <a:extLst>
            <a:ext uri="{FF2B5EF4-FFF2-40B4-BE49-F238E27FC236}">
              <a16:creationId xmlns:a16="http://schemas.microsoft.com/office/drawing/2014/main" id="{00000000-0008-0000-0100-000058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97" name="Shape 4">
          <a:extLst>
            <a:ext uri="{FF2B5EF4-FFF2-40B4-BE49-F238E27FC236}">
              <a16:creationId xmlns:a16="http://schemas.microsoft.com/office/drawing/2014/main" id="{00000000-0008-0000-0100-000059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98" name="Shape 4">
          <a:extLst>
            <a:ext uri="{FF2B5EF4-FFF2-40B4-BE49-F238E27FC236}">
              <a16:creationId xmlns:a16="http://schemas.microsoft.com/office/drawing/2014/main" id="{00000000-0008-0000-0100-00005A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699" name="Shape 4">
          <a:extLst>
            <a:ext uri="{FF2B5EF4-FFF2-40B4-BE49-F238E27FC236}">
              <a16:creationId xmlns:a16="http://schemas.microsoft.com/office/drawing/2014/main" id="{00000000-0008-0000-0100-00005B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00" name="Shape 4">
          <a:extLst>
            <a:ext uri="{FF2B5EF4-FFF2-40B4-BE49-F238E27FC236}">
              <a16:creationId xmlns:a16="http://schemas.microsoft.com/office/drawing/2014/main" id="{00000000-0008-0000-0100-00005C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01" name="Shape 4">
          <a:extLst>
            <a:ext uri="{FF2B5EF4-FFF2-40B4-BE49-F238E27FC236}">
              <a16:creationId xmlns:a16="http://schemas.microsoft.com/office/drawing/2014/main" id="{00000000-0008-0000-0100-00005D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02" name="Shape 4">
          <a:extLst>
            <a:ext uri="{FF2B5EF4-FFF2-40B4-BE49-F238E27FC236}">
              <a16:creationId xmlns:a16="http://schemas.microsoft.com/office/drawing/2014/main" id="{00000000-0008-0000-0100-00005E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03" name="Shape 4">
          <a:extLst>
            <a:ext uri="{FF2B5EF4-FFF2-40B4-BE49-F238E27FC236}">
              <a16:creationId xmlns:a16="http://schemas.microsoft.com/office/drawing/2014/main" id="{00000000-0008-0000-0100-00005F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04" name="Shape 4">
          <a:extLst>
            <a:ext uri="{FF2B5EF4-FFF2-40B4-BE49-F238E27FC236}">
              <a16:creationId xmlns:a16="http://schemas.microsoft.com/office/drawing/2014/main" id="{00000000-0008-0000-0100-000060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05" name="Shape 4">
          <a:extLst>
            <a:ext uri="{FF2B5EF4-FFF2-40B4-BE49-F238E27FC236}">
              <a16:creationId xmlns:a16="http://schemas.microsoft.com/office/drawing/2014/main" id="{00000000-0008-0000-0100-000061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06" name="Shape 4">
          <a:extLst>
            <a:ext uri="{FF2B5EF4-FFF2-40B4-BE49-F238E27FC236}">
              <a16:creationId xmlns:a16="http://schemas.microsoft.com/office/drawing/2014/main" id="{00000000-0008-0000-0100-000062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07" name="Shape 4">
          <a:extLst>
            <a:ext uri="{FF2B5EF4-FFF2-40B4-BE49-F238E27FC236}">
              <a16:creationId xmlns:a16="http://schemas.microsoft.com/office/drawing/2014/main" id="{00000000-0008-0000-0100-000063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08" name="Shape 4">
          <a:extLst>
            <a:ext uri="{FF2B5EF4-FFF2-40B4-BE49-F238E27FC236}">
              <a16:creationId xmlns:a16="http://schemas.microsoft.com/office/drawing/2014/main" id="{00000000-0008-0000-0100-000064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09" name="Shape 4">
          <a:extLst>
            <a:ext uri="{FF2B5EF4-FFF2-40B4-BE49-F238E27FC236}">
              <a16:creationId xmlns:a16="http://schemas.microsoft.com/office/drawing/2014/main" id="{00000000-0008-0000-0100-000065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10" name="Shape 4">
          <a:extLst>
            <a:ext uri="{FF2B5EF4-FFF2-40B4-BE49-F238E27FC236}">
              <a16:creationId xmlns:a16="http://schemas.microsoft.com/office/drawing/2014/main" id="{00000000-0008-0000-0100-000066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11" name="Shape 4">
          <a:extLst>
            <a:ext uri="{FF2B5EF4-FFF2-40B4-BE49-F238E27FC236}">
              <a16:creationId xmlns:a16="http://schemas.microsoft.com/office/drawing/2014/main" id="{00000000-0008-0000-0100-000067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12" name="Shape 4">
          <a:extLst>
            <a:ext uri="{FF2B5EF4-FFF2-40B4-BE49-F238E27FC236}">
              <a16:creationId xmlns:a16="http://schemas.microsoft.com/office/drawing/2014/main" id="{00000000-0008-0000-0100-000068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13" name="Shape 4">
          <a:extLst>
            <a:ext uri="{FF2B5EF4-FFF2-40B4-BE49-F238E27FC236}">
              <a16:creationId xmlns:a16="http://schemas.microsoft.com/office/drawing/2014/main" id="{00000000-0008-0000-0100-000069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14" name="Shape 4">
          <a:extLst>
            <a:ext uri="{FF2B5EF4-FFF2-40B4-BE49-F238E27FC236}">
              <a16:creationId xmlns:a16="http://schemas.microsoft.com/office/drawing/2014/main" id="{00000000-0008-0000-0100-00006A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15" name="Shape 4">
          <a:extLst>
            <a:ext uri="{FF2B5EF4-FFF2-40B4-BE49-F238E27FC236}">
              <a16:creationId xmlns:a16="http://schemas.microsoft.com/office/drawing/2014/main" id="{00000000-0008-0000-0100-00006B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16" name="Shape 4">
          <a:extLst>
            <a:ext uri="{FF2B5EF4-FFF2-40B4-BE49-F238E27FC236}">
              <a16:creationId xmlns:a16="http://schemas.microsoft.com/office/drawing/2014/main" id="{00000000-0008-0000-0100-00006C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17" name="Shape 4">
          <a:extLst>
            <a:ext uri="{FF2B5EF4-FFF2-40B4-BE49-F238E27FC236}">
              <a16:creationId xmlns:a16="http://schemas.microsoft.com/office/drawing/2014/main" id="{00000000-0008-0000-0100-00006D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18" name="Shape 4">
          <a:extLst>
            <a:ext uri="{FF2B5EF4-FFF2-40B4-BE49-F238E27FC236}">
              <a16:creationId xmlns:a16="http://schemas.microsoft.com/office/drawing/2014/main" id="{00000000-0008-0000-0100-00006E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19" name="Shape 4">
          <a:extLst>
            <a:ext uri="{FF2B5EF4-FFF2-40B4-BE49-F238E27FC236}">
              <a16:creationId xmlns:a16="http://schemas.microsoft.com/office/drawing/2014/main" id="{00000000-0008-0000-0100-00006F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20" name="Shape 4">
          <a:extLst>
            <a:ext uri="{FF2B5EF4-FFF2-40B4-BE49-F238E27FC236}">
              <a16:creationId xmlns:a16="http://schemas.microsoft.com/office/drawing/2014/main" id="{00000000-0008-0000-0100-000070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21" name="Shape 4">
          <a:extLst>
            <a:ext uri="{FF2B5EF4-FFF2-40B4-BE49-F238E27FC236}">
              <a16:creationId xmlns:a16="http://schemas.microsoft.com/office/drawing/2014/main" id="{00000000-0008-0000-0100-000071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22" name="Shape 4">
          <a:extLst>
            <a:ext uri="{FF2B5EF4-FFF2-40B4-BE49-F238E27FC236}">
              <a16:creationId xmlns:a16="http://schemas.microsoft.com/office/drawing/2014/main" id="{00000000-0008-0000-0100-000072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23" name="Shape 4">
          <a:extLst>
            <a:ext uri="{FF2B5EF4-FFF2-40B4-BE49-F238E27FC236}">
              <a16:creationId xmlns:a16="http://schemas.microsoft.com/office/drawing/2014/main" id="{00000000-0008-0000-0100-000073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24" name="Shape 4">
          <a:extLst>
            <a:ext uri="{FF2B5EF4-FFF2-40B4-BE49-F238E27FC236}">
              <a16:creationId xmlns:a16="http://schemas.microsoft.com/office/drawing/2014/main" id="{00000000-0008-0000-0100-000074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25" name="Shape 4">
          <a:extLst>
            <a:ext uri="{FF2B5EF4-FFF2-40B4-BE49-F238E27FC236}">
              <a16:creationId xmlns:a16="http://schemas.microsoft.com/office/drawing/2014/main" id="{00000000-0008-0000-0100-000075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26" name="Shape 4">
          <a:extLst>
            <a:ext uri="{FF2B5EF4-FFF2-40B4-BE49-F238E27FC236}">
              <a16:creationId xmlns:a16="http://schemas.microsoft.com/office/drawing/2014/main" id="{00000000-0008-0000-0100-000076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27" name="Shape 4">
          <a:extLst>
            <a:ext uri="{FF2B5EF4-FFF2-40B4-BE49-F238E27FC236}">
              <a16:creationId xmlns:a16="http://schemas.microsoft.com/office/drawing/2014/main" id="{00000000-0008-0000-0100-000077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28" name="Shape 4">
          <a:extLst>
            <a:ext uri="{FF2B5EF4-FFF2-40B4-BE49-F238E27FC236}">
              <a16:creationId xmlns:a16="http://schemas.microsoft.com/office/drawing/2014/main" id="{00000000-0008-0000-0100-000078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29" name="Shape 4">
          <a:extLst>
            <a:ext uri="{FF2B5EF4-FFF2-40B4-BE49-F238E27FC236}">
              <a16:creationId xmlns:a16="http://schemas.microsoft.com/office/drawing/2014/main" id="{00000000-0008-0000-0100-000079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30" name="Shape 4">
          <a:extLst>
            <a:ext uri="{FF2B5EF4-FFF2-40B4-BE49-F238E27FC236}">
              <a16:creationId xmlns:a16="http://schemas.microsoft.com/office/drawing/2014/main" id="{00000000-0008-0000-0100-00007A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31" name="Shape 4">
          <a:extLst>
            <a:ext uri="{FF2B5EF4-FFF2-40B4-BE49-F238E27FC236}">
              <a16:creationId xmlns:a16="http://schemas.microsoft.com/office/drawing/2014/main" id="{00000000-0008-0000-0100-00007B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32" name="Shape 4">
          <a:extLst>
            <a:ext uri="{FF2B5EF4-FFF2-40B4-BE49-F238E27FC236}">
              <a16:creationId xmlns:a16="http://schemas.microsoft.com/office/drawing/2014/main" id="{00000000-0008-0000-0100-00007C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33" name="Shape 4">
          <a:extLst>
            <a:ext uri="{FF2B5EF4-FFF2-40B4-BE49-F238E27FC236}">
              <a16:creationId xmlns:a16="http://schemas.microsoft.com/office/drawing/2014/main" id="{00000000-0008-0000-0100-00007D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34" name="Shape 4">
          <a:extLst>
            <a:ext uri="{FF2B5EF4-FFF2-40B4-BE49-F238E27FC236}">
              <a16:creationId xmlns:a16="http://schemas.microsoft.com/office/drawing/2014/main" id="{00000000-0008-0000-0100-00007E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35" name="Shape 4">
          <a:extLst>
            <a:ext uri="{FF2B5EF4-FFF2-40B4-BE49-F238E27FC236}">
              <a16:creationId xmlns:a16="http://schemas.microsoft.com/office/drawing/2014/main" id="{00000000-0008-0000-0100-00007F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36" name="Shape 4">
          <a:extLst>
            <a:ext uri="{FF2B5EF4-FFF2-40B4-BE49-F238E27FC236}">
              <a16:creationId xmlns:a16="http://schemas.microsoft.com/office/drawing/2014/main" id="{00000000-0008-0000-0100-000080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37" name="Shape 4">
          <a:extLst>
            <a:ext uri="{FF2B5EF4-FFF2-40B4-BE49-F238E27FC236}">
              <a16:creationId xmlns:a16="http://schemas.microsoft.com/office/drawing/2014/main" id="{00000000-0008-0000-0100-000081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38" name="Shape 4">
          <a:extLst>
            <a:ext uri="{FF2B5EF4-FFF2-40B4-BE49-F238E27FC236}">
              <a16:creationId xmlns:a16="http://schemas.microsoft.com/office/drawing/2014/main" id="{00000000-0008-0000-0100-000082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39" name="Shape 4">
          <a:extLst>
            <a:ext uri="{FF2B5EF4-FFF2-40B4-BE49-F238E27FC236}">
              <a16:creationId xmlns:a16="http://schemas.microsoft.com/office/drawing/2014/main" id="{00000000-0008-0000-0100-000083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40" name="Shape 4">
          <a:extLst>
            <a:ext uri="{FF2B5EF4-FFF2-40B4-BE49-F238E27FC236}">
              <a16:creationId xmlns:a16="http://schemas.microsoft.com/office/drawing/2014/main" id="{00000000-0008-0000-0100-000084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41" name="Shape 4">
          <a:extLst>
            <a:ext uri="{FF2B5EF4-FFF2-40B4-BE49-F238E27FC236}">
              <a16:creationId xmlns:a16="http://schemas.microsoft.com/office/drawing/2014/main" id="{00000000-0008-0000-0100-000085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42" name="Shape 4">
          <a:extLst>
            <a:ext uri="{FF2B5EF4-FFF2-40B4-BE49-F238E27FC236}">
              <a16:creationId xmlns:a16="http://schemas.microsoft.com/office/drawing/2014/main" id="{00000000-0008-0000-0100-000086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43" name="Shape 4">
          <a:extLst>
            <a:ext uri="{FF2B5EF4-FFF2-40B4-BE49-F238E27FC236}">
              <a16:creationId xmlns:a16="http://schemas.microsoft.com/office/drawing/2014/main" id="{00000000-0008-0000-0100-000087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44" name="Shape 4">
          <a:extLst>
            <a:ext uri="{FF2B5EF4-FFF2-40B4-BE49-F238E27FC236}">
              <a16:creationId xmlns:a16="http://schemas.microsoft.com/office/drawing/2014/main" id="{00000000-0008-0000-0100-000088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45" name="Shape 4">
          <a:extLst>
            <a:ext uri="{FF2B5EF4-FFF2-40B4-BE49-F238E27FC236}">
              <a16:creationId xmlns:a16="http://schemas.microsoft.com/office/drawing/2014/main" id="{00000000-0008-0000-0100-000089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46" name="Shape 4">
          <a:extLst>
            <a:ext uri="{FF2B5EF4-FFF2-40B4-BE49-F238E27FC236}">
              <a16:creationId xmlns:a16="http://schemas.microsoft.com/office/drawing/2014/main" id="{00000000-0008-0000-0100-00008A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47" name="Shape 4">
          <a:extLst>
            <a:ext uri="{FF2B5EF4-FFF2-40B4-BE49-F238E27FC236}">
              <a16:creationId xmlns:a16="http://schemas.microsoft.com/office/drawing/2014/main" id="{00000000-0008-0000-0100-00008B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48" name="Shape 4">
          <a:extLst>
            <a:ext uri="{FF2B5EF4-FFF2-40B4-BE49-F238E27FC236}">
              <a16:creationId xmlns:a16="http://schemas.microsoft.com/office/drawing/2014/main" id="{00000000-0008-0000-0100-00008C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49" name="Shape 4">
          <a:extLst>
            <a:ext uri="{FF2B5EF4-FFF2-40B4-BE49-F238E27FC236}">
              <a16:creationId xmlns:a16="http://schemas.microsoft.com/office/drawing/2014/main" id="{00000000-0008-0000-0100-00008D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50" name="Shape 4">
          <a:extLst>
            <a:ext uri="{FF2B5EF4-FFF2-40B4-BE49-F238E27FC236}">
              <a16:creationId xmlns:a16="http://schemas.microsoft.com/office/drawing/2014/main" id="{00000000-0008-0000-0100-00008E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51" name="Shape 4">
          <a:extLst>
            <a:ext uri="{FF2B5EF4-FFF2-40B4-BE49-F238E27FC236}">
              <a16:creationId xmlns:a16="http://schemas.microsoft.com/office/drawing/2014/main" id="{00000000-0008-0000-0100-00008F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52" name="Shape 4">
          <a:extLst>
            <a:ext uri="{FF2B5EF4-FFF2-40B4-BE49-F238E27FC236}">
              <a16:creationId xmlns:a16="http://schemas.microsoft.com/office/drawing/2014/main" id="{00000000-0008-0000-0100-000090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53" name="Shape 4">
          <a:extLst>
            <a:ext uri="{FF2B5EF4-FFF2-40B4-BE49-F238E27FC236}">
              <a16:creationId xmlns:a16="http://schemas.microsoft.com/office/drawing/2014/main" id="{00000000-0008-0000-0100-000091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54" name="Shape 4">
          <a:extLst>
            <a:ext uri="{FF2B5EF4-FFF2-40B4-BE49-F238E27FC236}">
              <a16:creationId xmlns:a16="http://schemas.microsoft.com/office/drawing/2014/main" id="{00000000-0008-0000-0100-000092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55" name="Shape 4">
          <a:extLst>
            <a:ext uri="{FF2B5EF4-FFF2-40B4-BE49-F238E27FC236}">
              <a16:creationId xmlns:a16="http://schemas.microsoft.com/office/drawing/2014/main" id="{00000000-0008-0000-0100-000093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56" name="Shape 4">
          <a:extLst>
            <a:ext uri="{FF2B5EF4-FFF2-40B4-BE49-F238E27FC236}">
              <a16:creationId xmlns:a16="http://schemas.microsoft.com/office/drawing/2014/main" id="{00000000-0008-0000-0100-000094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57" name="Shape 4">
          <a:extLst>
            <a:ext uri="{FF2B5EF4-FFF2-40B4-BE49-F238E27FC236}">
              <a16:creationId xmlns:a16="http://schemas.microsoft.com/office/drawing/2014/main" id="{00000000-0008-0000-0100-000095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58" name="Shape 4">
          <a:extLst>
            <a:ext uri="{FF2B5EF4-FFF2-40B4-BE49-F238E27FC236}">
              <a16:creationId xmlns:a16="http://schemas.microsoft.com/office/drawing/2014/main" id="{00000000-0008-0000-0100-000096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59" name="Shape 4">
          <a:extLst>
            <a:ext uri="{FF2B5EF4-FFF2-40B4-BE49-F238E27FC236}">
              <a16:creationId xmlns:a16="http://schemas.microsoft.com/office/drawing/2014/main" id="{00000000-0008-0000-0100-000097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60" name="Shape 4">
          <a:extLst>
            <a:ext uri="{FF2B5EF4-FFF2-40B4-BE49-F238E27FC236}">
              <a16:creationId xmlns:a16="http://schemas.microsoft.com/office/drawing/2014/main" id="{00000000-0008-0000-0100-000098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61" name="Shape 4">
          <a:extLst>
            <a:ext uri="{FF2B5EF4-FFF2-40B4-BE49-F238E27FC236}">
              <a16:creationId xmlns:a16="http://schemas.microsoft.com/office/drawing/2014/main" id="{00000000-0008-0000-0100-000099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62" name="Shape 4">
          <a:extLst>
            <a:ext uri="{FF2B5EF4-FFF2-40B4-BE49-F238E27FC236}">
              <a16:creationId xmlns:a16="http://schemas.microsoft.com/office/drawing/2014/main" id="{00000000-0008-0000-0100-00009A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63" name="Shape 4">
          <a:extLst>
            <a:ext uri="{FF2B5EF4-FFF2-40B4-BE49-F238E27FC236}">
              <a16:creationId xmlns:a16="http://schemas.microsoft.com/office/drawing/2014/main" id="{00000000-0008-0000-0100-00009B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64" name="Shape 4">
          <a:extLst>
            <a:ext uri="{FF2B5EF4-FFF2-40B4-BE49-F238E27FC236}">
              <a16:creationId xmlns:a16="http://schemas.microsoft.com/office/drawing/2014/main" id="{00000000-0008-0000-0100-00009C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65" name="Shape 4">
          <a:extLst>
            <a:ext uri="{FF2B5EF4-FFF2-40B4-BE49-F238E27FC236}">
              <a16:creationId xmlns:a16="http://schemas.microsoft.com/office/drawing/2014/main" id="{00000000-0008-0000-0100-00009D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66" name="Shape 4">
          <a:extLst>
            <a:ext uri="{FF2B5EF4-FFF2-40B4-BE49-F238E27FC236}">
              <a16:creationId xmlns:a16="http://schemas.microsoft.com/office/drawing/2014/main" id="{00000000-0008-0000-0100-00009E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67" name="Shape 4">
          <a:extLst>
            <a:ext uri="{FF2B5EF4-FFF2-40B4-BE49-F238E27FC236}">
              <a16:creationId xmlns:a16="http://schemas.microsoft.com/office/drawing/2014/main" id="{00000000-0008-0000-0100-00009F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68" name="Shape 4">
          <a:extLst>
            <a:ext uri="{FF2B5EF4-FFF2-40B4-BE49-F238E27FC236}">
              <a16:creationId xmlns:a16="http://schemas.microsoft.com/office/drawing/2014/main" id="{00000000-0008-0000-0100-0000A0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69" name="Shape 4">
          <a:extLst>
            <a:ext uri="{FF2B5EF4-FFF2-40B4-BE49-F238E27FC236}">
              <a16:creationId xmlns:a16="http://schemas.microsoft.com/office/drawing/2014/main" id="{00000000-0008-0000-0100-0000A1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70" name="Shape 4">
          <a:extLst>
            <a:ext uri="{FF2B5EF4-FFF2-40B4-BE49-F238E27FC236}">
              <a16:creationId xmlns:a16="http://schemas.microsoft.com/office/drawing/2014/main" id="{00000000-0008-0000-0100-0000A2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71" name="Shape 4">
          <a:extLst>
            <a:ext uri="{FF2B5EF4-FFF2-40B4-BE49-F238E27FC236}">
              <a16:creationId xmlns:a16="http://schemas.microsoft.com/office/drawing/2014/main" id="{00000000-0008-0000-0100-0000A3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72" name="Shape 4">
          <a:extLst>
            <a:ext uri="{FF2B5EF4-FFF2-40B4-BE49-F238E27FC236}">
              <a16:creationId xmlns:a16="http://schemas.microsoft.com/office/drawing/2014/main" id="{00000000-0008-0000-0100-0000A4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73" name="Shape 4">
          <a:extLst>
            <a:ext uri="{FF2B5EF4-FFF2-40B4-BE49-F238E27FC236}">
              <a16:creationId xmlns:a16="http://schemas.microsoft.com/office/drawing/2014/main" id="{00000000-0008-0000-0100-0000A5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74" name="Shape 4">
          <a:extLst>
            <a:ext uri="{FF2B5EF4-FFF2-40B4-BE49-F238E27FC236}">
              <a16:creationId xmlns:a16="http://schemas.microsoft.com/office/drawing/2014/main" id="{00000000-0008-0000-0100-0000A6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75" name="Shape 4">
          <a:extLst>
            <a:ext uri="{FF2B5EF4-FFF2-40B4-BE49-F238E27FC236}">
              <a16:creationId xmlns:a16="http://schemas.microsoft.com/office/drawing/2014/main" id="{00000000-0008-0000-0100-0000A7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76" name="Shape 4">
          <a:extLst>
            <a:ext uri="{FF2B5EF4-FFF2-40B4-BE49-F238E27FC236}">
              <a16:creationId xmlns:a16="http://schemas.microsoft.com/office/drawing/2014/main" id="{00000000-0008-0000-0100-0000A8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77" name="Shape 4">
          <a:extLst>
            <a:ext uri="{FF2B5EF4-FFF2-40B4-BE49-F238E27FC236}">
              <a16:creationId xmlns:a16="http://schemas.microsoft.com/office/drawing/2014/main" id="{00000000-0008-0000-0100-0000A9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78" name="Shape 4">
          <a:extLst>
            <a:ext uri="{FF2B5EF4-FFF2-40B4-BE49-F238E27FC236}">
              <a16:creationId xmlns:a16="http://schemas.microsoft.com/office/drawing/2014/main" id="{00000000-0008-0000-0100-0000AA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79" name="Shape 4">
          <a:extLst>
            <a:ext uri="{FF2B5EF4-FFF2-40B4-BE49-F238E27FC236}">
              <a16:creationId xmlns:a16="http://schemas.microsoft.com/office/drawing/2014/main" id="{00000000-0008-0000-0100-0000AB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80" name="Shape 4">
          <a:extLst>
            <a:ext uri="{FF2B5EF4-FFF2-40B4-BE49-F238E27FC236}">
              <a16:creationId xmlns:a16="http://schemas.microsoft.com/office/drawing/2014/main" id="{00000000-0008-0000-0100-0000AC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81" name="Shape 4">
          <a:extLst>
            <a:ext uri="{FF2B5EF4-FFF2-40B4-BE49-F238E27FC236}">
              <a16:creationId xmlns:a16="http://schemas.microsoft.com/office/drawing/2014/main" id="{00000000-0008-0000-0100-0000AD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82" name="Shape 4">
          <a:extLst>
            <a:ext uri="{FF2B5EF4-FFF2-40B4-BE49-F238E27FC236}">
              <a16:creationId xmlns:a16="http://schemas.microsoft.com/office/drawing/2014/main" id="{00000000-0008-0000-0100-0000AE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83" name="Shape 4">
          <a:extLst>
            <a:ext uri="{FF2B5EF4-FFF2-40B4-BE49-F238E27FC236}">
              <a16:creationId xmlns:a16="http://schemas.microsoft.com/office/drawing/2014/main" id="{00000000-0008-0000-0100-0000AF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84" name="Shape 4">
          <a:extLst>
            <a:ext uri="{FF2B5EF4-FFF2-40B4-BE49-F238E27FC236}">
              <a16:creationId xmlns:a16="http://schemas.microsoft.com/office/drawing/2014/main" id="{00000000-0008-0000-0100-0000B0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85" name="Shape 4">
          <a:extLst>
            <a:ext uri="{FF2B5EF4-FFF2-40B4-BE49-F238E27FC236}">
              <a16:creationId xmlns:a16="http://schemas.microsoft.com/office/drawing/2014/main" id="{00000000-0008-0000-0100-0000B1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86" name="Shape 4">
          <a:extLst>
            <a:ext uri="{FF2B5EF4-FFF2-40B4-BE49-F238E27FC236}">
              <a16:creationId xmlns:a16="http://schemas.microsoft.com/office/drawing/2014/main" id="{00000000-0008-0000-0100-0000B2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87" name="Shape 4">
          <a:extLst>
            <a:ext uri="{FF2B5EF4-FFF2-40B4-BE49-F238E27FC236}">
              <a16:creationId xmlns:a16="http://schemas.microsoft.com/office/drawing/2014/main" id="{00000000-0008-0000-0100-0000B3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88" name="Shape 4">
          <a:extLst>
            <a:ext uri="{FF2B5EF4-FFF2-40B4-BE49-F238E27FC236}">
              <a16:creationId xmlns:a16="http://schemas.microsoft.com/office/drawing/2014/main" id="{00000000-0008-0000-0100-0000B4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89" name="Shape 4">
          <a:extLst>
            <a:ext uri="{FF2B5EF4-FFF2-40B4-BE49-F238E27FC236}">
              <a16:creationId xmlns:a16="http://schemas.microsoft.com/office/drawing/2014/main" id="{00000000-0008-0000-0100-0000B5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90" name="Shape 4">
          <a:extLst>
            <a:ext uri="{FF2B5EF4-FFF2-40B4-BE49-F238E27FC236}">
              <a16:creationId xmlns:a16="http://schemas.microsoft.com/office/drawing/2014/main" id="{00000000-0008-0000-0100-0000B6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91" name="Shape 4">
          <a:extLst>
            <a:ext uri="{FF2B5EF4-FFF2-40B4-BE49-F238E27FC236}">
              <a16:creationId xmlns:a16="http://schemas.microsoft.com/office/drawing/2014/main" id="{00000000-0008-0000-0100-0000B7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92" name="Shape 4">
          <a:extLst>
            <a:ext uri="{FF2B5EF4-FFF2-40B4-BE49-F238E27FC236}">
              <a16:creationId xmlns:a16="http://schemas.microsoft.com/office/drawing/2014/main" id="{00000000-0008-0000-0100-0000B8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93" name="Shape 4">
          <a:extLst>
            <a:ext uri="{FF2B5EF4-FFF2-40B4-BE49-F238E27FC236}">
              <a16:creationId xmlns:a16="http://schemas.microsoft.com/office/drawing/2014/main" id="{00000000-0008-0000-0100-0000B9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94" name="Shape 4">
          <a:extLst>
            <a:ext uri="{FF2B5EF4-FFF2-40B4-BE49-F238E27FC236}">
              <a16:creationId xmlns:a16="http://schemas.microsoft.com/office/drawing/2014/main" id="{00000000-0008-0000-0100-0000BA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95" name="Shape 4">
          <a:extLst>
            <a:ext uri="{FF2B5EF4-FFF2-40B4-BE49-F238E27FC236}">
              <a16:creationId xmlns:a16="http://schemas.microsoft.com/office/drawing/2014/main" id="{00000000-0008-0000-0100-0000BB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96" name="Shape 4">
          <a:extLst>
            <a:ext uri="{FF2B5EF4-FFF2-40B4-BE49-F238E27FC236}">
              <a16:creationId xmlns:a16="http://schemas.microsoft.com/office/drawing/2014/main" id="{00000000-0008-0000-0100-0000BC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97" name="Shape 4">
          <a:extLst>
            <a:ext uri="{FF2B5EF4-FFF2-40B4-BE49-F238E27FC236}">
              <a16:creationId xmlns:a16="http://schemas.microsoft.com/office/drawing/2014/main" id="{00000000-0008-0000-0100-0000BD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98" name="Shape 4">
          <a:extLst>
            <a:ext uri="{FF2B5EF4-FFF2-40B4-BE49-F238E27FC236}">
              <a16:creationId xmlns:a16="http://schemas.microsoft.com/office/drawing/2014/main" id="{00000000-0008-0000-0100-0000BE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799" name="Shape 4">
          <a:extLst>
            <a:ext uri="{FF2B5EF4-FFF2-40B4-BE49-F238E27FC236}">
              <a16:creationId xmlns:a16="http://schemas.microsoft.com/office/drawing/2014/main" id="{00000000-0008-0000-0100-0000BF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00" name="Shape 4">
          <a:extLst>
            <a:ext uri="{FF2B5EF4-FFF2-40B4-BE49-F238E27FC236}">
              <a16:creationId xmlns:a16="http://schemas.microsoft.com/office/drawing/2014/main" id="{00000000-0008-0000-0100-0000C0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01" name="Shape 4">
          <a:extLst>
            <a:ext uri="{FF2B5EF4-FFF2-40B4-BE49-F238E27FC236}">
              <a16:creationId xmlns:a16="http://schemas.microsoft.com/office/drawing/2014/main" id="{00000000-0008-0000-0100-0000C1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02" name="Shape 4">
          <a:extLst>
            <a:ext uri="{FF2B5EF4-FFF2-40B4-BE49-F238E27FC236}">
              <a16:creationId xmlns:a16="http://schemas.microsoft.com/office/drawing/2014/main" id="{00000000-0008-0000-0100-0000C2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03" name="Shape 4">
          <a:extLst>
            <a:ext uri="{FF2B5EF4-FFF2-40B4-BE49-F238E27FC236}">
              <a16:creationId xmlns:a16="http://schemas.microsoft.com/office/drawing/2014/main" id="{00000000-0008-0000-0100-0000C3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04" name="Shape 4">
          <a:extLst>
            <a:ext uri="{FF2B5EF4-FFF2-40B4-BE49-F238E27FC236}">
              <a16:creationId xmlns:a16="http://schemas.microsoft.com/office/drawing/2014/main" id="{00000000-0008-0000-0100-0000C4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05" name="Shape 4">
          <a:extLst>
            <a:ext uri="{FF2B5EF4-FFF2-40B4-BE49-F238E27FC236}">
              <a16:creationId xmlns:a16="http://schemas.microsoft.com/office/drawing/2014/main" id="{00000000-0008-0000-0100-0000C5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06" name="Shape 4">
          <a:extLst>
            <a:ext uri="{FF2B5EF4-FFF2-40B4-BE49-F238E27FC236}">
              <a16:creationId xmlns:a16="http://schemas.microsoft.com/office/drawing/2014/main" id="{00000000-0008-0000-0100-0000C6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07" name="Shape 4">
          <a:extLst>
            <a:ext uri="{FF2B5EF4-FFF2-40B4-BE49-F238E27FC236}">
              <a16:creationId xmlns:a16="http://schemas.microsoft.com/office/drawing/2014/main" id="{00000000-0008-0000-0100-0000C7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08" name="Shape 4">
          <a:extLst>
            <a:ext uri="{FF2B5EF4-FFF2-40B4-BE49-F238E27FC236}">
              <a16:creationId xmlns:a16="http://schemas.microsoft.com/office/drawing/2014/main" id="{00000000-0008-0000-0100-0000C8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09" name="Shape 4">
          <a:extLst>
            <a:ext uri="{FF2B5EF4-FFF2-40B4-BE49-F238E27FC236}">
              <a16:creationId xmlns:a16="http://schemas.microsoft.com/office/drawing/2014/main" id="{00000000-0008-0000-0100-0000C9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10" name="Shape 4">
          <a:extLst>
            <a:ext uri="{FF2B5EF4-FFF2-40B4-BE49-F238E27FC236}">
              <a16:creationId xmlns:a16="http://schemas.microsoft.com/office/drawing/2014/main" id="{00000000-0008-0000-0100-0000CA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11" name="Shape 4">
          <a:extLst>
            <a:ext uri="{FF2B5EF4-FFF2-40B4-BE49-F238E27FC236}">
              <a16:creationId xmlns:a16="http://schemas.microsoft.com/office/drawing/2014/main" id="{00000000-0008-0000-0100-0000CB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12" name="Shape 4">
          <a:extLst>
            <a:ext uri="{FF2B5EF4-FFF2-40B4-BE49-F238E27FC236}">
              <a16:creationId xmlns:a16="http://schemas.microsoft.com/office/drawing/2014/main" id="{00000000-0008-0000-0100-0000CC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13" name="Shape 4">
          <a:extLst>
            <a:ext uri="{FF2B5EF4-FFF2-40B4-BE49-F238E27FC236}">
              <a16:creationId xmlns:a16="http://schemas.microsoft.com/office/drawing/2014/main" id="{00000000-0008-0000-0100-0000CD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14" name="Shape 4">
          <a:extLst>
            <a:ext uri="{FF2B5EF4-FFF2-40B4-BE49-F238E27FC236}">
              <a16:creationId xmlns:a16="http://schemas.microsoft.com/office/drawing/2014/main" id="{00000000-0008-0000-0100-0000CE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15" name="Shape 4">
          <a:extLst>
            <a:ext uri="{FF2B5EF4-FFF2-40B4-BE49-F238E27FC236}">
              <a16:creationId xmlns:a16="http://schemas.microsoft.com/office/drawing/2014/main" id="{00000000-0008-0000-0100-0000CF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16" name="Shape 4">
          <a:extLst>
            <a:ext uri="{FF2B5EF4-FFF2-40B4-BE49-F238E27FC236}">
              <a16:creationId xmlns:a16="http://schemas.microsoft.com/office/drawing/2014/main" id="{00000000-0008-0000-0100-0000D0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17" name="Shape 4">
          <a:extLst>
            <a:ext uri="{FF2B5EF4-FFF2-40B4-BE49-F238E27FC236}">
              <a16:creationId xmlns:a16="http://schemas.microsoft.com/office/drawing/2014/main" id="{00000000-0008-0000-0100-0000D1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18" name="Shape 4">
          <a:extLst>
            <a:ext uri="{FF2B5EF4-FFF2-40B4-BE49-F238E27FC236}">
              <a16:creationId xmlns:a16="http://schemas.microsoft.com/office/drawing/2014/main" id="{00000000-0008-0000-0100-0000D2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19" name="Shape 4">
          <a:extLst>
            <a:ext uri="{FF2B5EF4-FFF2-40B4-BE49-F238E27FC236}">
              <a16:creationId xmlns:a16="http://schemas.microsoft.com/office/drawing/2014/main" id="{00000000-0008-0000-0100-0000D3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20" name="Shape 4">
          <a:extLst>
            <a:ext uri="{FF2B5EF4-FFF2-40B4-BE49-F238E27FC236}">
              <a16:creationId xmlns:a16="http://schemas.microsoft.com/office/drawing/2014/main" id="{00000000-0008-0000-0100-0000D4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21" name="Shape 4">
          <a:extLst>
            <a:ext uri="{FF2B5EF4-FFF2-40B4-BE49-F238E27FC236}">
              <a16:creationId xmlns:a16="http://schemas.microsoft.com/office/drawing/2014/main" id="{00000000-0008-0000-0100-0000D5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22" name="Shape 4">
          <a:extLst>
            <a:ext uri="{FF2B5EF4-FFF2-40B4-BE49-F238E27FC236}">
              <a16:creationId xmlns:a16="http://schemas.microsoft.com/office/drawing/2014/main" id="{00000000-0008-0000-0100-0000D6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23" name="Shape 4">
          <a:extLst>
            <a:ext uri="{FF2B5EF4-FFF2-40B4-BE49-F238E27FC236}">
              <a16:creationId xmlns:a16="http://schemas.microsoft.com/office/drawing/2014/main" id="{00000000-0008-0000-0100-0000D7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24" name="Shape 4">
          <a:extLst>
            <a:ext uri="{FF2B5EF4-FFF2-40B4-BE49-F238E27FC236}">
              <a16:creationId xmlns:a16="http://schemas.microsoft.com/office/drawing/2014/main" id="{00000000-0008-0000-0100-0000D8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25" name="Shape 4">
          <a:extLst>
            <a:ext uri="{FF2B5EF4-FFF2-40B4-BE49-F238E27FC236}">
              <a16:creationId xmlns:a16="http://schemas.microsoft.com/office/drawing/2014/main" id="{00000000-0008-0000-0100-0000D9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26" name="Shape 4">
          <a:extLst>
            <a:ext uri="{FF2B5EF4-FFF2-40B4-BE49-F238E27FC236}">
              <a16:creationId xmlns:a16="http://schemas.microsoft.com/office/drawing/2014/main" id="{00000000-0008-0000-0100-0000DA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27" name="Shape 4">
          <a:extLst>
            <a:ext uri="{FF2B5EF4-FFF2-40B4-BE49-F238E27FC236}">
              <a16:creationId xmlns:a16="http://schemas.microsoft.com/office/drawing/2014/main" id="{00000000-0008-0000-0100-0000DB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28" name="Shape 4">
          <a:extLst>
            <a:ext uri="{FF2B5EF4-FFF2-40B4-BE49-F238E27FC236}">
              <a16:creationId xmlns:a16="http://schemas.microsoft.com/office/drawing/2014/main" id="{00000000-0008-0000-0100-0000DC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29" name="Shape 4">
          <a:extLst>
            <a:ext uri="{FF2B5EF4-FFF2-40B4-BE49-F238E27FC236}">
              <a16:creationId xmlns:a16="http://schemas.microsoft.com/office/drawing/2014/main" id="{00000000-0008-0000-0100-0000DD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30" name="Shape 4">
          <a:extLst>
            <a:ext uri="{FF2B5EF4-FFF2-40B4-BE49-F238E27FC236}">
              <a16:creationId xmlns:a16="http://schemas.microsoft.com/office/drawing/2014/main" id="{00000000-0008-0000-0100-0000DE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31" name="Shape 4">
          <a:extLst>
            <a:ext uri="{FF2B5EF4-FFF2-40B4-BE49-F238E27FC236}">
              <a16:creationId xmlns:a16="http://schemas.microsoft.com/office/drawing/2014/main" id="{00000000-0008-0000-0100-0000DF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32" name="Shape 4">
          <a:extLst>
            <a:ext uri="{FF2B5EF4-FFF2-40B4-BE49-F238E27FC236}">
              <a16:creationId xmlns:a16="http://schemas.microsoft.com/office/drawing/2014/main" id="{00000000-0008-0000-0100-0000E0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33" name="Shape 4">
          <a:extLst>
            <a:ext uri="{FF2B5EF4-FFF2-40B4-BE49-F238E27FC236}">
              <a16:creationId xmlns:a16="http://schemas.microsoft.com/office/drawing/2014/main" id="{00000000-0008-0000-0100-0000E1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34" name="Shape 4">
          <a:extLst>
            <a:ext uri="{FF2B5EF4-FFF2-40B4-BE49-F238E27FC236}">
              <a16:creationId xmlns:a16="http://schemas.microsoft.com/office/drawing/2014/main" id="{00000000-0008-0000-0100-0000E2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35" name="Shape 4">
          <a:extLst>
            <a:ext uri="{FF2B5EF4-FFF2-40B4-BE49-F238E27FC236}">
              <a16:creationId xmlns:a16="http://schemas.microsoft.com/office/drawing/2014/main" id="{00000000-0008-0000-0100-0000E3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36" name="Shape 4">
          <a:extLst>
            <a:ext uri="{FF2B5EF4-FFF2-40B4-BE49-F238E27FC236}">
              <a16:creationId xmlns:a16="http://schemas.microsoft.com/office/drawing/2014/main" id="{00000000-0008-0000-0100-0000E4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37" name="Shape 4">
          <a:extLst>
            <a:ext uri="{FF2B5EF4-FFF2-40B4-BE49-F238E27FC236}">
              <a16:creationId xmlns:a16="http://schemas.microsoft.com/office/drawing/2014/main" id="{00000000-0008-0000-0100-0000E5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38" name="Shape 4">
          <a:extLst>
            <a:ext uri="{FF2B5EF4-FFF2-40B4-BE49-F238E27FC236}">
              <a16:creationId xmlns:a16="http://schemas.microsoft.com/office/drawing/2014/main" id="{00000000-0008-0000-0100-0000E6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39" name="Shape 4">
          <a:extLst>
            <a:ext uri="{FF2B5EF4-FFF2-40B4-BE49-F238E27FC236}">
              <a16:creationId xmlns:a16="http://schemas.microsoft.com/office/drawing/2014/main" id="{00000000-0008-0000-0100-0000E7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40" name="Shape 4">
          <a:extLst>
            <a:ext uri="{FF2B5EF4-FFF2-40B4-BE49-F238E27FC236}">
              <a16:creationId xmlns:a16="http://schemas.microsoft.com/office/drawing/2014/main" id="{00000000-0008-0000-0100-0000E8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41" name="Shape 4">
          <a:extLst>
            <a:ext uri="{FF2B5EF4-FFF2-40B4-BE49-F238E27FC236}">
              <a16:creationId xmlns:a16="http://schemas.microsoft.com/office/drawing/2014/main" id="{00000000-0008-0000-0100-0000E9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42" name="Shape 4">
          <a:extLst>
            <a:ext uri="{FF2B5EF4-FFF2-40B4-BE49-F238E27FC236}">
              <a16:creationId xmlns:a16="http://schemas.microsoft.com/office/drawing/2014/main" id="{00000000-0008-0000-0100-0000EA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43" name="Shape 4">
          <a:extLst>
            <a:ext uri="{FF2B5EF4-FFF2-40B4-BE49-F238E27FC236}">
              <a16:creationId xmlns:a16="http://schemas.microsoft.com/office/drawing/2014/main" id="{00000000-0008-0000-0100-0000EB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44" name="Shape 4">
          <a:extLst>
            <a:ext uri="{FF2B5EF4-FFF2-40B4-BE49-F238E27FC236}">
              <a16:creationId xmlns:a16="http://schemas.microsoft.com/office/drawing/2014/main" id="{00000000-0008-0000-0100-0000EC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45" name="Shape 4">
          <a:extLst>
            <a:ext uri="{FF2B5EF4-FFF2-40B4-BE49-F238E27FC236}">
              <a16:creationId xmlns:a16="http://schemas.microsoft.com/office/drawing/2014/main" id="{00000000-0008-0000-0100-0000ED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46" name="Shape 4">
          <a:extLst>
            <a:ext uri="{FF2B5EF4-FFF2-40B4-BE49-F238E27FC236}">
              <a16:creationId xmlns:a16="http://schemas.microsoft.com/office/drawing/2014/main" id="{00000000-0008-0000-0100-0000EE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47" name="Shape 4">
          <a:extLst>
            <a:ext uri="{FF2B5EF4-FFF2-40B4-BE49-F238E27FC236}">
              <a16:creationId xmlns:a16="http://schemas.microsoft.com/office/drawing/2014/main" id="{00000000-0008-0000-0100-0000EF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48" name="Shape 4">
          <a:extLst>
            <a:ext uri="{FF2B5EF4-FFF2-40B4-BE49-F238E27FC236}">
              <a16:creationId xmlns:a16="http://schemas.microsoft.com/office/drawing/2014/main" id="{00000000-0008-0000-0100-0000F0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49" name="Shape 4">
          <a:extLst>
            <a:ext uri="{FF2B5EF4-FFF2-40B4-BE49-F238E27FC236}">
              <a16:creationId xmlns:a16="http://schemas.microsoft.com/office/drawing/2014/main" id="{00000000-0008-0000-0100-0000F1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50" name="Shape 4">
          <a:extLst>
            <a:ext uri="{FF2B5EF4-FFF2-40B4-BE49-F238E27FC236}">
              <a16:creationId xmlns:a16="http://schemas.microsoft.com/office/drawing/2014/main" id="{00000000-0008-0000-0100-0000F2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51" name="Shape 4">
          <a:extLst>
            <a:ext uri="{FF2B5EF4-FFF2-40B4-BE49-F238E27FC236}">
              <a16:creationId xmlns:a16="http://schemas.microsoft.com/office/drawing/2014/main" id="{00000000-0008-0000-0100-0000F3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52" name="Shape 4">
          <a:extLst>
            <a:ext uri="{FF2B5EF4-FFF2-40B4-BE49-F238E27FC236}">
              <a16:creationId xmlns:a16="http://schemas.microsoft.com/office/drawing/2014/main" id="{00000000-0008-0000-0100-0000F4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53" name="Shape 4">
          <a:extLst>
            <a:ext uri="{FF2B5EF4-FFF2-40B4-BE49-F238E27FC236}">
              <a16:creationId xmlns:a16="http://schemas.microsoft.com/office/drawing/2014/main" id="{00000000-0008-0000-0100-0000F5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54" name="Shape 4">
          <a:extLst>
            <a:ext uri="{FF2B5EF4-FFF2-40B4-BE49-F238E27FC236}">
              <a16:creationId xmlns:a16="http://schemas.microsoft.com/office/drawing/2014/main" id="{00000000-0008-0000-0100-0000F6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55" name="Shape 4">
          <a:extLst>
            <a:ext uri="{FF2B5EF4-FFF2-40B4-BE49-F238E27FC236}">
              <a16:creationId xmlns:a16="http://schemas.microsoft.com/office/drawing/2014/main" id="{00000000-0008-0000-0100-0000F7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56" name="Shape 4">
          <a:extLst>
            <a:ext uri="{FF2B5EF4-FFF2-40B4-BE49-F238E27FC236}">
              <a16:creationId xmlns:a16="http://schemas.microsoft.com/office/drawing/2014/main" id="{00000000-0008-0000-0100-0000F8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57" name="Shape 4">
          <a:extLst>
            <a:ext uri="{FF2B5EF4-FFF2-40B4-BE49-F238E27FC236}">
              <a16:creationId xmlns:a16="http://schemas.microsoft.com/office/drawing/2014/main" id="{00000000-0008-0000-0100-0000F9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58" name="Shape 4">
          <a:extLst>
            <a:ext uri="{FF2B5EF4-FFF2-40B4-BE49-F238E27FC236}">
              <a16:creationId xmlns:a16="http://schemas.microsoft.com/office/drawing/2014/main" id="{00000000-0008-0000-0100-0000FA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59" name="Shape 4">
          <a:extLst>
            <a:ext uri="{FF2B5EF4-FFF2-40B4-BE49-F238E27FC236}">
              <a16:creationId xmlns:a16="http://schemas.microsoft.com/office/drawing/2014/main" id="{00000000-0008-0000-0100-0000FB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60" name="Shape 4">
          <a:extLst>
            <a:ext uri="{FF2B5EF4-FFF2-40B4-BE49-F238E27FC236}">
              <a16:creationId xmlns:a16="http://schemas.microsoft.com/office/drawing/2014/main" id="{00000000-0008-0000-0100-0000FC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61" name="Shape 4">
          <a:extLst>
            <a:ext uri="{FF2B5EF4-FFF2-40B4-BE49-F238E27FC236}">
              <a16:creationId xmlns:a16="http://schemas.microsoft.com/office/drawing/2014/main" id="{00000000-0008-0000-0100-0000FD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62" name="Shape 4">
          <a:extLst>
            <a:ext uri="{FF2B5EF4-FFF2-40B4-BE49-F238E27FC236}">
              <a16:creationId xmlns:a16="http://schemas.microsoft.com/office/drawing/2014/main" id="{00000000-0008-0000-0100-0000FE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63" name="Shape 4">
          <a:extLst>
            <a:ext uri="{FF2B5EF4-FFF2-40B4-BE49-F238E27FC236}">
              <a16:creationId xmlns:a16="http://schemas.microsoft.com/office/drawing/2014/main" id="{00000000-0008-0000-0100-0000FF12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64" name="Shape 4">
          <a:extLst>
            <a:ext uri="{FF2B5EF4-FFF2-40B4-BE49-F238E27FC236}">
              <a16:creationId xmlns:a16="http://schemas.microsoft.com/office/drawing/2014/main" id="{00000000-0008-0000-0100-000000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65" name="Shape 4">
          <a:extLst>
            <a:ext uri="{FF2B5EF4-FFF2-40B4-BE49-F238E27FC236}">
              <a16:creationId xmlns:a16="http://schemas.microsoft.com/office/drawing/2014/main" id="{00000000-0008-0000-0100-000001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66" name="Shape 4">
          <a:extLst>
            <a:ext uri="{FF2B5EF4-FFF2-40B4-BE49-F238E27FC236}">
              <a16:creationId xmlns:a16="http://schemas.microsoft.com/office/drawing/2014/main" id="{00000000-0008-0000-0100-000002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67" name="Shape 4">
          <a:extLst>
            <a:ext uri="{FF2B5EF4-FFF2-40B4-BE49-F238E27FC236}">
              <a16:creationId xmlns:a16="http://schemas.microsoft.com/office/drawing/2014/main" id="{00000000-0008-0000-0100-000003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68" name="Shape 4">
          <a:extLst>
            <a:ext uri="{FF2B5EF4-FFF2-40B4-BE49-F238E27FC236}">
              <a16:creationId xmlns:a16="http://schemas.microsoft.com/office/drawing/2014/main" id="{00000000-0008-0000-0100-000004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69" name="Shape 4">
          <a:extLst>
            <a:ext uri="{FF2B5EF4-FFF2-40B4-BE49-F238E27FC236}">
              <a16:creationId xmlns:a16="http://schemas.microsoft.com/office/drawing/2014/main" id="{00000000-0008-0000-0100-000005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70" name="Shape 4">
          <a:extLst>
            <a:ext uri="{FF2B5EF4-FFF2-40B4-BE49-F238E27FC236}">
              <a16:creationId xmlns:a16="http://schemas.microsoft.com/office/drawing/2014/main" id="{00000000-0008-0000-0100-000006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71" name="Shape 4">
          <a:extLst>
            <a:ext uri="{FF2B5EF4-FFF2-40B4-BE49-F238E27FC236}">
              <a16:creationId xmlns:a16="http://schemas.microsoft.com/office/drawing/2014/main" id="{00000000-0008-0000-0100-000007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72" name="Shape 4">
          <a:extLst>
            <a:ext uri="{FF2B5EF4-FFF2-40B4-BE49-F238E27FC236}">
              <a16:creationId xmlns:a16="http://schemas.microsoft.com/office/drawing/2014/main" id="{00000000-0008-0000-0100-000008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73" name="Shape 4">
          <a:extLst>
            <a:ext uri="{FF2B5EF4-FFF2-40B4-BE49-F238E27FC236}">
              <a16:creationId xmlns:a16="http://schemas.microsoft.com/office/drawing/2014/main" id="{00000000-0008-0000-0100-000009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74" name="Shape 4">
          <a:extLst>
            <a:ext uri="{FF2B5EF4-FFF2-40B4-BE49-F238E27FC236}">
              <a16:creationId xmlns:a16="http://schemas.microsoft.com/office/drawing/2014/main" id="{00000000-0008-0000-0100-00000A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75" name="Shape 4">
          <a:extLst>
            <a:ext uri="{FF2B5EF4-FFF2-40B4-BE49-F238E27FC236}">
              <a16:creationId xmlns:a16="http://schemas.microsoft.com/office/drawing/2014/main" id="{00000000-0008-0000-0100-00000B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76" name="Shape 4">
          <a:extLst>
            <a:ext uri="{FF2B5EF4-FFF2-40B4-BE49-F238E27FC236}">
              <a16:creationId xmlns:a16="http://schemas.microsoft.com/office/drawing/2014/main" id="{00000000-0008-0000-0100-00000C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77" name="Shape 4">
          <a:extLst>
            <a:ext uri="{FF2B5EF4-FFF2-40B4-BE49-F238E27FC236}">
              <a16:creationId xmlns:a16="http://schemas.microsoft.com/office/drawing/2014/main" id="{00000000-0008-0000-0100-00000D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78" name="Shape 4">
          <a:extLst>
            <a:ext uri="{FF2B5EF4-FFF2-40B4-BE49-F238E27FC236}">
              <a16:creationId xmlns:a16="http://schemas.microsoft.com/office/drawing/2014/main" id="{00000000-0008-0000-0100-00000E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79" name="Shape 4">
          <a:extLst>
            <a:ext uri="{FF2B5EF4-FFF2-40B4-BE49-F238E27FC236}">
              <a16:creationId xmlns:a16="http://schemas.microsoft.com/office/drawing/2014/main" id="{00000000-0008-0000-0100-00000F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80" name="Shape 4">
          <a:extLst>
            <a:ext uri="{FF2B5EF4-FFF2-40B4-BE49-F238E27FC236}">
              <a16:creationId xmlns:a16="http://schemas.microsoft.com/office/drawing/2014/main" id="{00000000-0008-0000-0100-000010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81" name="Shape 4">
          <a:extLst>
            <a:ext uri="{FF2B5EF4-FFF2-40B4-BE49-F238E27FC236}">
              <a16:creationId xmlns:a16="http://schemas.microsoft.com/office/drawing/2014/main" id="{00000000-0008-0000-0100-000011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82" name="Shape 4">
          <a:extLst>
            <a:ext uri="{FF2B5EF4-FFF2-40B4-BE49-F238E27FC236}">
              <a16:creationId xmlns:a16="http://schemas.microsoft.com/office/drawing/2014/main" id="{00000000-0008-0000-0100-000012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83" name="Shape 4">
          <a:extLst>
            <a:ext uri="{FF2B5EF4-FFF2-40B4-BE49-F238E27FC236}">
              <a16:creationId xmlns:a16="http://schemas.microsoft.com/office/drawing/2014/main" id="{00000000-0008-0000-0100-000013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84" name="Shape 4">
          <a:extLst>
            <a:ext uri="{FF2B5EF4-FFF2-40B4-BE49-F238E27FC236}">
              <a16:creationId xmlns:a16="http://schemas.microsoft.com/office/drawing/2014/main" id="{00000000-0008-0000-0100-000014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85" name="Shape 4">
          <a:extLst>
            <a:ext uri="{FF2B5EF4-FFF2-40B4-BE49-F238E27FC236}">
              <a16:creationId xmlns:a16="http://schemas.microsoft.com/office/drawing/2014/main" id="{00000000-0008-0000-0100-000015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86" name="Shape 4">
          <a:extLst>
            <a:ext uri="{FF2B5EF4-FFF2-40B4-BE49-F238E27FC236}">
              <a16:creationId xmlns:a16="http://schemas.microsoft.com/office/drawing/2014/main" id="{00000000-0008-0000-0100-000016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87" name="Shape 4">
          <a:extLst>
            <a:ext uri="{FF2B5EF4-FFF2-40B4-BE49-F238E27FC236}">
              <a16:creationId xmlns:a16="http://schemas.microsoft.com/office/drawing/2014/main" id="{00000000-0008-0000-0100-000017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88" name="Shape 4">
          <a:extLst>
            <a:ext uri="{FF2B5EF4-FFF2-40B4-BE49-F238E27FC236}">
              <a16:creationId xmlns:a16="http://schemas.microsoft.com/office/drawing/2014/main" id="{00000000-0008-0000-0100-000018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89" name="Shape 4">
          <a:extLst>
            <a:ext uri="{FF2B5EF4-FFF2-40B4-BE49-F238E27FC236}">
              <a16:creationId xmlns:a16="http://schemas.microsoft.com/office/drawing/2014/main" id="{00000000-0008-0000-0100-000019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90" name="Shape 4">
          <a:extLst>
            <a:ext uri="{FF2B5EF4-FFF2-40B4-BE49-F238E27FC236}">
              <a16:creationId xmlns:a16="http://schemas.microsoft.com/office/drawing/2014/main" id="{00000000-0008-0000-0100-00001A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91" name="Shape 4">
          <a:extLst>
            <a:ext uri="{FF2B5EF4-FFF2-40B4-BE49-F238E27FC236}">
              <a16:creationId xmlns:a16="http://schemas.microsoft.com/office/drawing/2014/main" id="{00000000-0008-0000-0100-00001B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92" name="Shape 4">
          <a:extLst>
            <a:ext uri="{FF2B5EF4-FFF2-40B4-BE49-F238E27FC236}">
              <a16:creationId xmlns:a16="http://schemas.microsoft.com/office/drawing/2014/main" id="{00000000-0008-0000-0100-00001C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93" name="Shape 4">
          <a:extLst>
            <a:ext uri="{FF2B5EF4-FFF2-40B4-BE49-F238E27FC236}">
              <a16:creationId xmlns:a16="http://schemas.microsoft.com/office/drawing/2014/main" id="{00000000-0008-0000-0100-00001D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94" name="Shape 4">
          <a:extLst>
            <a:ext uri="{FF2B5EF4-FFF2-40B4-BE49-F238E27FC236}">
              <a16:creationId xmlns:a16="http://schemas.microsoft.com/office/drawing/2014/main" id="{00000000-0008-0000-0100-00001E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95" name="Shape 4">
          <a:extLst>
            <a:ext uri="{FF2B5EF4-FFF2-40B4-BE49-F238E27FC236}">
              <a16:creationId xmlns:a16="http://schemas.microsoft.com/office/drawing/2014/main" id="{00000000-0008-0000-0100-00001F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96" name="Shape 4">
          <a:extLst>
            <a:ext uri="{FF2B5EF4-FFF2-40B4-BE49-F238E27FC236}">
              <a16:creationId xmlns:a16="http://schemas.microsoft.com/office/drawing/2014/main" id="{00000000-0008-0000-0100-000020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97" name="Shape 4">
          <a:extLst>
            <a:ext uri="{FF2B5EF4-FFF2-40B4-BE49-F238E27FC236}">
              <a16:creationId xmlns:a16="http://schemas.microsoft.com/office/drawing/2014/main" id="{00000000-0008-0000-0100-000021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98" name="Shape 4">
          <a:extLst>
            <a:ext uri="{FF2B5EF4-FFF2-40B4-BE49-F238E27FC236}">
              <a16:creationId xmlns:a16="http://schemas.microsoft.com/office/drawing/2014/main" id="{00000000-0008-0000-0100-000022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899" name="Shape 4">
          <a:extLst>
            <a:ext uri="{FF2B5EF4-FFF2-40B4-BE49-F238E27FC236}">
              <a16:creationId xmlns:a16="http://schemas.microsoft.com/office/drawing/2014/main" id="{00000000-0008-0000-0100-000023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00" name="Shape 4">
          <a:extLst>
            <a:ext uri="{FF2B5EF4-FFF2-40B4-BE49-F238E27FC236}">
              <a16:creationId xmlns:a16="http://schemas.microsoft.com/office/drawing/2014/main" id="{00000000-0008-0000-0100-000024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01" name="Shape 4">
          <a:extLst>
            <a:ext uri="{FF2B5EF4-FFF2-40B4-BE49-F238E27FC236}">
              <a16:creationId xmlns:a16="http://schemas.microsoft.com/office/drawing/2014/main" id="{00000000-0008-0000-0100-000025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02" name="Shape 4">
          <a:extLst>
            <a:ext uri="{FF2B5EF4-FFF2-40B4-BE49-F238E27FC236}">
              <a16:creationId xmlns:a16="http://schemas.microsoft.com/office/drawing/2014/main" id="{00000000-0008-0000-0100-000026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03" name="Shape 4">
          <a:extLst>
            <a:ext uri="{FF2B5EF4-FFF2-40B4-BE49-F238E27FC236}">
              <a16:creationId xmlns:a16="http://schemas.microsoft.com/office/drawing/2014/main" id="{00000000-0008-0000-0100-000027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04" name="Shape 4">
          <a:extLst>
            <a:ext uri="{FF2B5EF4-FFF2-40B4-BE49-F238E27FC236}">
              <a16:creationId xmlns:a16="http://schemas.microsoft.com/office/drawing/2014/main" id="{00000000-0008-0000-0100-000028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05" name="Shape 4">
          <a:extLst>
            <a:ext uri="{FF2B5EF4-FFF2-40B4-BE49-F238E27FC236}">
              <a16:creationId xmlns:a16="http://schemas.microsoft.com/office/drawing/2014/main" id="{00000000-0008-0000-0100-000029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06" name="Shape 4">
          <a:extLst>
            <a:ext uri="{FF2B5EF4-FFF2-40B4-BE49-F238E27FC236}">
              <a16:creationId xmlns:a16="http://schemas.microsoft.com/office/drawing/2014/main" id="{00000000-0008-0000-0100-00002A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07" name="Shape 4">
          <a:extLst>
            <a:ext uri="{FF2B5EF4-FFF2-40B4-BE49-F238E27FC236}">
              <a16:creationId xmlns:a16="http://schemas.microsoft.com/office/drawing/2014/main" id="{00000000-0008-0000-0100-00002B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08" name="Shape 4">
          <a:extLst>
            <a:ext uri="{FF2B5EF4-FFF2-40B4-BE49-F238E27FC236}">
              <a16:creationId xmlns:a16="http://schemas.microsoft.com/office/drawing/2014/main" id="{00000000-0008-0000-0100-00002C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09" name="Shape 4">
          <a:extLst>
            <a:ext uri="{FF2B5EF4-FFF2-40B4-BE49-F238E27FC236}">
              <a16:creationId xmlns:a16="http://schemas.microsoft.com/office/drawing/2014/main" id="{00000000-0008-0000-0100-00002D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10" name="Shape 4">
          <a:extLst>
            <a:ext uri="{FF2B5EF4-FFF2-40B4-BE49-F238E27FC236}">
              <a16:creationId xmlns:a16="http://schemas.microsoft.com/office/drawing/2014/main" id="{00000000-0008-0000-0100-00002E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11" name="Shape 4">
          <a:extLst>
            <a:ext uri="{FF2B5EF4-FFF2-40B4-BE49-F238E27FC236}">
              <a16:creationId xmlns:a16="http://schemas.microsoft.com/office/drawing/2014/main" id="{00000000-0008-0000-0100-00002F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12" name="Shape 4">
          <a:extLst>
            <a:ext uri="{FF2B5EF4-FFF2-40B4-BE49-F238E27FC236}">
              <a16:creationId xmlns:a16="http://schemas.microsoft.com/office/drawing/2014/main" id="{00000000-0008-0000-0100-000030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13" name="Shape 4">
          <a:extLst>
            <a:ext uri="{FF2B5EF4-FFF2-40B4-BE49-F238E27FC236}">
              <a16:creationId xmlns:a16="http://schemas.microsoft.com/office/drawing/2014/main" id="{00000000-0008-0000-0100-000031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14" name="Shape 4">
          <a:extLst>
            <a:ext uri="{FF2B5EF4-FFF2-40B4-BE49-F238E27FC236}">
              <a16:creationId xmlns:a16="http://schemas.microsoft.com/office/drawing/2014/main" id="{00000000-0008-0000-0100-000032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15" name="Shape 4">
          <a:extLst>
            <a:ext uri="{FF2B5EF4-FFF2-40B4-BE49-F238E27FC236}">
              <a16:creationId xmlns:a16="http://schemas.microsoft.com/office/drawing/2014/main" id="{00000000-0008-0000-0100-000033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16" name="Shape 4">
          <a:extLst>
            <a:ext uri="{FF2B5EF4-FFF2-40B4-BE49-F238E27FC236}">
              <a16:creationId xmlns:a16="http://schemas.microsoft.com/office/drawing/2014/main" id="{00000000-0008-0000-0100-000034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17" name="Shape 4">
          <a:extLst>
            <a:ext uri="{FF2B5EF4-FFF2-40B4-BE49-F238E27FC236}">
              <a16:creationId xmlns:a16="http://schemas.microsoft.com/office/drawing/2014/main" id="{00000000-0008-0000-0100-000035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18" name="Shape 4">
          <a:extLst>
            <a:ext uri="{FF2B5EF4-FFF2-40B4-BE49-F238E27FC236}">
              <a16:creationId xmlns:a16="http://schemas.microsoft.com/office/drawing/2014/main" id="{00000000-0008-0000-0100-000036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19" name="Shape 4">
          <a:extLst>
            <a:ext uri="{FF2B5EF4-FFF2-40B4-BE49-F238E27FC236}">
              <a16:creationId xmlns:a16="http://schemas.microsoft.com/office/drawing/2014/main" id="{00000000-0008-0000-0100-000037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20" name="Shape 4">
          <a:extLst>
            <a:ext uri="{FF2B5EF4-FFF2-40B4-BE49-F238E27FC236}">
              <a16:creationId xmlns:a16="http://schemas.microsoft.com/office/drawing/2014/main" id="{00000000-0008-0000-0100-000038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21" name="Shape 4">
          <a:extLst>
            <a:ext uri="{FF2B5EF4-FFF2-40B4-BE49-F238E27FC236}">
              <a16:creationId xmlns:a16="http://schemas.microsoft.com/office/drawing/2014/main" id="{00000000-0008-0000-0100-000039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22" name="Shape 4">
          <a:extLst>
            <a:ext uri="{FF2B5EF4-FFF2-40B4-BE49-F238E27FC236}">
              <a16:creationId xmlns:a16="http://schemas.microsoft.com/office/drawing/2014/main" id="{00000000-0008-0000-0100-00003A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23" name="Shape 4">
          <a:extLst>
            <a:ext uri="{FF2B5EF4-FFF2-40B4-BE49-F238E27FC236}">
              <a16:creationId xmlns:a16="http://schemas.microsoft.com/office/drawing/2014/main" id="{00000000-0008-0000-0100-00003B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24" name="Shape 4">
          <a:extLst>
            <a:ext uri="{FF2B5EF4-FFF2-40B4-BE49-F238E27FC236}">
              <a16:creationId xmlns:a16="http://schemas.microsoft.com/office/drawing/2014/main" id="{00000000-0008-0000-0100-00003C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25" name="Shape 4">
          <a:extLst>
            <a:ext uri="{FF2B5EF4-FFF2-40B4-BE49-F238E27FC236}">
              <a16:creationId xmlns:a16="http://schemas.microsoft.com/office/drawing/2014/main" id="{00000000-0008-0000-0100-00003D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26" name="Shape 4">
          <a:extLst>
            <a:ext uri="{FF2B5EF4-FFF2-40B4-BE49-F238E27FC236}">
              <a16:creationId xmlns:a16="http://schemas.microsoft.com/office/drawing/2014/main" id="{00000000-0008-0000-0100-00003E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27" name="Shape 4">
          <a:extLst>
            <a:ext uri="{FF2B5EF4-FFF2-40B4-BE49-F238E27FC236}">
              <a16:creationId xmlns:a16="http://schemas.microsoft.com/office/drawing/2014/main" id="{00000000-0008-0000-0100-00003F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28" name="Shape 4">
          <a:extLst>
            <a:ext uri="{FF2B5EF4-FFF2-40B4-BE49-F238E27FC236}">
              <a16:creationId xmlns:a16="http://schemas.microsoft.com/office/drawing/2014/main" id="{00000000-0008-0000-0100-000040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29" name="Shape 4">
          <a:extLst>
            <a:ext uri="{FF2B5EF4-FFF2-40B4-BE49-F238E27FC236}">
              <a16:creationId xmlns:a16="http://schemas.microsoft.com/office/drawing/2014/main" id="{00000000-0008-0000-0100-000041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30" name="Shape 4">
          <a:extLst>
            <a:ext uri="{FF2B5EF4-FFF2-40B4-BE49-F238E27FC236}">
              <a16:creationId xmlns:a16="http://schemas.microsoft.com/office/drawing/2014/main" id="{00000000-0008-0000-0100-000042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31" name="Shape 4">
          <a:extLst>
            <a:ext uri="{FF2B5EF4-FFF2-40B4-BE49-F238E27FC236}">
              <a16:creationId xmlns:a16="http://schemas.microsoft.com/office/drawing/2014/main" id="{00000000-0008-0000-0100-000043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32" name="Shape 4">
          <a:extLst>
            <a:ext uri="{FF2B5EF4-FFF2-40B4-BE49-F238E27FC236}">
              <a16:creationId xmlns:a16="http://schemas.microsoft.com/office/drawing/2014/main" id="{00000000-0008-0000-0100-000044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33" name="Shape 4">
          <a:extLst>
            <a:ext uri="{FF2B5EF4-FFF2-40B4-BE49-F238E27FC236}">
              <a16:creationId xmlns:a16="http://schemas.microsoft.com/office/drawing/2014/main" id="{00000000-0008-0000-0100-000045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34" name="Shape 4">
          <a:extLst>
            <a:ext uri="{FF2B5EF4-FFF2-40B4-BE49-F238E27FC236}">
              <a16:creationId xmlns:a16="http://schemas.microsoft.com/office/drawing/2014/main" id="{00000000-0008-0000-0100-000046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35" name="Shape 4">
          <a:extLst>
            <a:ext uri="{FF2B5EF4-FFF2-40B4-BE49-F238E27FC236}">
              <a16:creationId xmlns:a16="http://schemas.microsoft.com/office/drawing/2014/main" id="{00000000-0008-0000-0100-000047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36" name="Shape 4">
          <a:extLst>
            <a:ext uri="{FF2B5EF4-FFF2-40B4-BE49-F238E27FC236}">
              <a16:creationId xmlns:a16="http://schemas.microsoft.com/office/drawing/2014/main" id="{00000000-0008-0000-0100-000048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37" name="Shape 4">
          <a:extLst>
            <a:ext uri="{FF2B5EF4-FFF2-40B4-BE49-F238E27FC236}">
              <a16:creationId xmlns:a16="http://schemas.microsoft.com/office/drawing/2014/main" id="{00000000-0008-0000-0100-000049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38" name="Shape 4">
          <a:extLst>
            <a:ext uri="{FF2B5EF4-FFF2-40B4-BE49-F238E27FC236}">
              <a16:creationId xmlns:a16="http://schemas.microsoft.com/office/drawing/2014/main" id="{00000000-0008-0000-0100-00004A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39" name="Shape 4">
          <a:extLst>
            <a:ext uri="{FF2B5EF4-FFF2-40B4-BE49-F238E27FC236}">
              <a16:creationId xmlns:a16="http://schemas.microsoft.com/office/drawing/2014/main" id="{00000000-0008-0000-0100-00004B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40" name="Shape 4">
          <a:extLst>
            <a:ext uri="{FF2B5EF4-FFF2-40B4-BE49-F238E27FC236}">
              <a16:creationId xmlns:a16="http://schemas.microsoft.com/office/drawing/2014/main" id="{00000000-0008-0000-0100-00004C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41" name="Shape 4">
          <a:extLst>
            <a:ext uri="{FF2B5EF4-FFF2-40B4-BE49-F238E27FC236}">
              <a16:creationId xmlns:a16="http://schemas.microsoft.com/office/drawing/2014/main" id="{00000000-0008-0000-0100-00004D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42" name="Shape 4">
          <a:extLst>
            <a:ext uri="{FF2B5EF4-FFF2-40B4-BE49-F238E27FC236}">
              <a16:creationId xmlns:a16="http://schemas.microsoft.com/office/drawing/2014/main" id="{00000000-0008-0000-0100-00004E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43" name="Shape 4">
          <a:extLst>
            <a:ext uri="{FF2B5EF4-FFF2-40B4-BE49-F238E27FC236}">
              <a16:creationId xmlns:a16="http://schemas.microsoft.com/office/drawing/2014/main" id="{00000000-0008-0000-0100-00004F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44" name="Shape 4">
          <a:extLst>
            <a:ext uri="{FF2B5EF4-FFF2-40B4-BE49-F238E27FC236}">
              <a16:creationId xmlns:a16="http://schemas.microsoft.com/office/drawing/2014/main" id="{00000000-0008-0000-0100-000050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45" name="Shape 4">
          <a:extLst>
            <a:ext uri="{FF2B5EF4-FFF2-40B4-BE49-F238E27FC236}">
              <a16:creationId xmlns:a16="http://schemas.microsoft.com/office/drawing/2014/main" id="{00000000-0008-0000-0100-000051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46" name="Shape 4">
          <a:extLst>
            <a:ext uri="{FF2B5EF4-FFF2-40B4-BE49-F238E27FC236}">
              <a16:creationId xmlns:a16="http://schemas.microsoft.com/office/drawing/2014/main" id="{00000000-0008-0000-0100-000052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47" name="Shape 4">
          <a:extLst>
            <a:ext uri="{FF2B5EF4-FFF2-40B4-BE49-F238E27FC236}">
              <a16:creationId xmlns:a16="http://schemas.microsoft.com/office/drawing/2014/main" id="{00000000-0008-0000-0100-000053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48" name="Shape 4">
          <a:extLst>
            <a:ext uri="{FF2B5EF4-FFF2-40B4-BE49-F238E27FC236}">
              <a16:creationId xmlns:a16="http://schemas.microsoft.com/office/drawing/2014/main" id="{00000000-0008-0000-0100-000054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49" name="Shape 4">
          <a:extLst>
            <a:ext uri="{FF2B5EF4-FFF2-40B4-BE49-F238E27FC236}">
              <a16:creationId xmlns:a16="http://schemas.microsoft.com/office/drawing/2014/main" id="{00000000-0008-0000-0100-000055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50" name="Shape 4">
          <a:extLst>
            <a:ext uri="{FF2B5EF4-FFF2-40B4-BE49-F238E27FC236}">
              <a16:creationId xmlns:a16="http://schemas.microsoft.com/office/drawing/2014/main" id="{00000000-0008-0000-0100-000056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51" name="Shape 4">
          <a:extLst>
            <a:ext uri="{FF2B5EF4-FFF2-40B4-BE49-F238E27FC236}">
              <a16:creationId xmlns:a16="http://schemas.microsoft.com/office/drawing/2014/main" id="{00000000-0008-0000-0100-000057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52" name="Shape 4">
          <a:extLst>
            <a:ext uri="{FF2B5EF4-FFF2-40B4-BE49-F238E27FC236}">
              <a16:creationId xmlns:a16="http://schemas.microsoft.com/office/drawing/2014/main" id="{00000000-0008-0000-0100-000058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53" name="Shape 4">
          <a:extLst>
            <a:ext uri="{FF2B5EF4-FFF2-40B4-BE49-F238E27FC236}">
              <a16:creationId xmlns:a16="http://schemas.microsoft.com/office/drawing/2014/main" id="{00000000-0008-0000-0100-000059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54" name="Shape 4">
          <a:extLst>
            <a:ext uri="{FF2B5EF4-FFF2-40B4-BE49-F238E27FC236}">
              <a16:creationId xmlns:a16="http://schemas.microsoft.com/office/drawing/2014/main" id="{00000000-0008-0000-0100-00005A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55" name="Shape 4">
          <a:extLst>
            <a:ext uri="{FF2B5EF4-FFF2-40B4-BE49-F238E27FC236}">
              <a16:creationId xmlns:a16="http://schemas.microsoft.com/office/drawing/2014/main" id="{00000000-0008-0000-0100-00005B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56" name="Shape 4">
          <a:extLst>
            <a:ext uri="{FF2B5EF4-FFF2-40B4-BE49-F238E27FC236}">
              <a16:creationId xmlns:a16="http://schemas.microsoft.com/office/drawing/2014/main" id="{00000000-0008-0000-0100-00005C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57" name="Shape 4">
          <a:extLst>
            <a:ext uri="{FF2B5EF4-FFF2-40B4-BE49-F238E27FC236}">
              <a16:creationId xmlns:a16="http://schemas.microsoft.com/office/drawing/2014/main" id="{00000000-0008-0000-0100-00005D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58" name="Shape 4">
          <a:extLst>
            <a:ext uri="{FF2B5EF4-FFF2-40B4-BE49-F238E27FC236}">
              <a16:creationId xmlns:a16="http://schemas.microsoft.com/office/drawing/2014/main" id="{00000000-0008-0000-0100-00005E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59" name="Shape 4">
          <a:extLst>
            <a:ext uri="{FF2B5EF4-FFF2-40B4-BE49-F238E27FC236}">
              <a16:creationId xmlns:a16="http://schemas.microsoft.com/office/drawing/2014/main" id="{00000000-0008-0000-0100-00005F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60" name="Shape 4">
          <a:extLst>
            <a:ext uri="{FF2B5EF4-FFF2-40B4-BE49-F238E27FC236}">
              <a16:creationId xmlns:a16="http://schemas.microsoft.com/office/drawing/2014/main" id="{00000000-0008-0000-0100-000060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61" name="Shape 4">
          <a:extLst>
            <a:ext uri="{FF2B5EF4-FFF2-40B4-BE49-F238E27FC236}">
              <a16:creationId xmlns:a16="http://schemas.microsoft.com/office/drawing/2014/main" id="{00000000-0008-0000-0100-000061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62" name="Shape 4">
          <a:extLst>
            <a:ext uri="{FF2B5EF4-FFF2-40B4-BE49-F238E27FC236}">
              <a16:creationId xmlns:a16="http://schemas.microsoft.com/office/drawing/2014/main" id="{00000000-0008-0000-0100-000062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63" name="Shape 4">
          <a:extLst>
            <a:ext uri="{FF2B5EF4-FFF2-40B4-BE49-F238E27FC236}">
              <a16:creationId xmlns:a16="http://schemas.microsoft.com/office/drawing/2014/main" id="{00000000-0008-0000-0100-000063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64" name="Shape 4">
          <a:extLst>
            <a:ext uri="{FF2B5EF4-FFF2-40B4-BE49-F238E27FC236}">
              <a16:creationId xmlns:a16="http://schemas.microsoft.com/office/drawing/2014/main" id="{00000000-0008-0000-0100-000064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65" name="Shape 4">
          <a:extLst>
            <a:ext uri="{FF2B5EF4-FFF2-40B4-BE49-F238E27FC236}">
              <a16:creationId xmlns:a16="http://schemas.microsoft.com/office/drawing/2014/main" id="{00000000-0008-0000-0100-000065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66" name="Shape 4">
          <a:extLst>
            <a:ext uri="{FF2B5EF4-FFF2-40B4-BE49-F238E27FC236}">
              <a16:creationId xmlns:a16="http://schemas.microsoft.com/office/drawing/2014/main" id="{00000000-0008-0000-0100-000066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67" name="Shape 4">
          <a:extLst>
            <a:ext uri="{FF2B5EF4-FFF2-40B4-BE49-F238E27FC236}">
              <a16:creationId xmlns:a16="http://schemas.microsoft.com/office/drawing/2014/main" id="{00000000-0008-0000-0100-000067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68" name="Shape 4">
          <a:extLst>
            <a:ext uri="{FF2B5EF4-FFF2-40B4-BE49-F238E27FC236}">
              <a16:creationId xmlns:a16="http://schemas.microsoft.com/office/drawing/2014/main" id="{00000000-0008-0000-0100-000068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69" name="Shape 4">
          <a:extLst>
            <a:ext uri="{FF2B5EF4-FFF2-40B4-BE49-F238E27FC236}">
              <a16:creationId xmlns:a16="http://schemas.microsoft.com/office/drawing/2014/main" id="{00000000-0008-0000-0100-000069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70" name="Shape 4">
          <a:extLst>
            <a:ext uri="{FF2B5EF4-FFF2-40B4-BE49-F238E27FC236}">
              <a16:creationId xmlns:a16="http://schemas.microsoft.com/office/drawing/2014/main" id="{00000000-0008-0000-0100-00006A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71" name="Shape 4">
          <a:extLst>
            <a:ext uri="{FF2B5EF4-FFF2-40B4-BE49-F238E27FC236}">
              <a16:creationId xmlns:a16="http://schemas.microsoft.com/office/drawing/2014/main" id="{00000000-0008-0000-0100-00006B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72" name="Shape 4">
          <a:extLst>
            <a:ext uri="{FF2B5EF4-FFF2-40B4-BE49-F238E27FC236}">
              <a16:creationId xmlns:a16="http://schemas.microsoft.com/office/drawing/2014/main" id="{00000000-0008-0000-0100-00006C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73" name="Shape 4">
          <a:extLst>
            <a:ext uri="{FF2B5EF4-FFF2-40B4-BE49-F238E27FC236}">
              <a16:creationId xmlns:a16="http://schemas.microsoft.com/office/drawing/2014/main" id="{00000000-0008-0000-0100-00006D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74" name="Shape 4">
          <a:extLst>
            <a:ext uri="{FF2B5EF4-FFF2-40B4-BE49-F238E27FC236}">
              <a16:creationId xmlns:a16="http://schemas.microsoft.com/office/drawing/2014/main" id="{00000000-0008-0000-0100-00006E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75" name="Shape 4">
          <a:extLst>
            <a:ext uri="{FF2B5EF4-FFF2-40B4-BE49-F238E27FC236}">
              <a16:creationId xmlns:a16="http://schemas.microsoft.com/office/drawing/2014/main" id="{00000000-0008-0000-0100-00006F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76" name="Shape 4">
          <a:extLst>
            <a:ext uri="{FF2B5EF4-FFF2-40B4-BE49-F238E27FC236}">
              <a16:creationId xmlns:a16="http://schemas.microsoft.com/office/drawing/2014/main" id="{00000000-0008-0000-0100-000070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77" name="Shape 4">
          <a:extLst>
            <a:ext uri="{FF2B5EF4-FFF2-40B4-BE49-F238E27FC236}">
              <a16:creationId xmlns:a16="http://schemas.microsoft.com/office/drawing/2014/main" id="{00000000-0008-0000-0100-000071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78" name="Shape 4">
          <a:extLst>
            <a:ext uri="{FF2B5EF4-FFF2-40B4-BE49-F238E27FC236}">
              <a16:creationId xmlns:a16="http://schemas.microsoft.com/office/drawing/2014/main" id="{00000000-0008-0000-0100-000072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79" name="Shape 4">
          <a:extLst>
            <a:ext uri="{FF2B5EF4-FFF2-40B4-BE49-F238E27FC236}">
              <a16:creationId xmlns:a16="http://schemas.microsoft.com/office/drawing/2014/main" id="{00000000-0008-0000-0100-000073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80" name="Shape 4">
          <a:extLst>
            <a:ext uri="{FF2B5EF4-FFF2-40B4-BE49-F238E27FC236}">
              <a16:creationId xmlns:a16="http://schemas.microsoft.com/office/drawing/2014/main" id="{00000000-0008-0000-0100-000074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81" name="Shape 4">
          <a:extLst>
            <a:ext uri="{FF2B5EF4-FFF2-40B4-BE49-F238E27FC236}">
              <a16:creationId xmlns:a16="http://schemas.microsoft.com/office/drawing/2014/main" id="{00000000-0008-0000-0100-000075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82" name="Shape 4">
          <a:extLst>
            <a:ext uri="{FF2B5EF4-FFF2-40B4-BE49-F238E27FC236}">
              <a16:creationId xmlns:a16="http://schemas.microsoft.com/office/drawing/2014/main" id="{00000000-0008-0000-0100-000076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83" name="Shape 4">
          <a:extLst>
            <a:ext uri="{FF2B5EF4-FFF2-40B4-BE49-F238E27FC236}">
              <a16:creationId xmlns:a16="http://schemas.microsoft.com/office/drawing/2014/main" id="{00000000-0008-0000-0100-000077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84" name="Shape 4">
          <a:extLst>
            <a:ext uri="{FF2B5EF4-FFF2-40B4-BE49-F238E27FC236}">
              <a16:creationId xmlns:a16="http://schemas.microsoft.com/office/drawing/2014/main" id="{00000000-0008-0000-0100-000078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85" name="Shape 4">
          <a:extLst>
            <a:ext uri="{FF2B5EF4-FFF2-40B4-BE49-F238E27FC236}">
              <a16:creationId xmlns:a16="http://schemas.microsoft.com/office/drawing/2014/main" id="{00000000-0008-0000-0100-000079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86" name="Shape 4">
          <a:extLst>
            <a:ext uri="{FF2B5EF4-FFF2-40B4-BE49-F238E27FC236}">
              <a16:creationId xmlns:a16="http://schemas.microsoft.com/office/drawing/2014/main" id="{00000000-0008-0000-0100-00007A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87" name="Shape 4">
          <a:extLst>
            <a:ext uri="{FF2B5EF4-FFF2-40B4-BE49-F238E27FC236}">
              <a16:creationId xmlns:a16="http://schemas.microsoft.com/office/drawing/2014/main" id="{00000000-0008-0000-0100-00007B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88" name="Shape 4">
          <a:extLst>
            <a:ext uri="{FF2B5EF4-FFF2-40B4-BE49-F238E27FC236}">
              <a16:creationId xmlns:a16="http://schemas.microsoft.com/office/drawing/2014/main" id="{00000000-0008-0000-0100-00007C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89" name="Shape 4">
          <a:extLst>
            <a:ext uri="{FF2B5EF4-FFF2-40B4-BE49-F238E27FC236}">
              <a16:creationId xmlns:a16="http://schemas.microsoft.com/office/drawing/2014/main" id="{00000000-0008-0000-0100-00007D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90" name="Shape 4">
          <a:extLst>
            <a:ext uri="{FF2B5EF4-FFF2-40B4-BE49-F238E27FC236}">
              <a16:creationId xmlns:a16="http://schemas.microsoft.com/office/drawing/2014/main" id="{00000000-0008-0000-0100-00007E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91" name="Shape 4">
          <a:extLst>
            <a:ext uri="{FF2B5EF4-FFF2-40B4-BE49-F238E27FC236}">
              <a16:creationId xmlns:a16="http://schemas.microsoft.com/office/drawing/2014/main" id="{00000000-0008-0000-0100-00007F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92" name="Shape 4">
          <a:extLst>
            <a:ext uri="{FF2B5EF4-FFF2-40B4-BE49-F238E27FC236}">
              <a16:creationId xmlns:a16="http://schemas.microsoft.com/office/drawing/2014/main" id="{00000000-0008-0000-0100-000080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93" name="Shape 4">
          <a:extLst>
            <a:ext uri="{FF2B5EF4-FFF2-40B4-BE49-F238E27FC236}">
              <a16:creationId xmlns:a16="http://schemas.microsoft.com/office/drawing/2014/main" id="{00000000-0008-0000-0100-000081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94" name="Shape 4">
          <a:extLst>
            <a:ext uri="{FF2B5EF4-FFF2-40B4-BE49-F238E27FC236}">
              <a16:creationId xmlns:a16="http://schemas.microsoft.com/office/drawing/2014/main" id="{00000000-0008-0000-0100-000082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95" name="Shape 4">
          <a:extLst>
            <a:ext uri="{FF2B5EF4-FFF2-40B4-BE49-F238E27FC236}">
              <a16:creationId xmlns:a16="http://schemas.microsoft.com/office/drawing/2014/main" id="{00000000-0008-0000-0100-000083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96" name="Shape 4">
          <a:extLst>
            <a:ext uri="{FF2B5EF4-FFF2-40B4-BE49-F238E27FC236}">
              <a16:creationId xmlns:a16="http://schemas.microsoft.com/office/drawing/2014/main" id="{00000000-0008-0000-0100-000084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97" name="Shape 4">
          <a:extLst>
            <a:ext uri="{FF2B5EF4-FFF2-40B4-BE49-F238E27FC236}">
              <a16:creationId xmlns:a16="http://schemas.microsoft.com/office/drawing/2014/main" id="{00000000-0008-0000-0100-000085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98" name="Shape 4">
          <a:extLst>
            <a:ext uri="{FF2B5EF4-FFF2-40B4-BE49-F238E27FC236}">
              <a16:creationId xmlns:a16="http://schemas.microsoft.com/office/drawing/2014/main" id="{00000000-0008-0000-0100-000086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4999" name="Shape 4">
          <a:extLst>
            <a:ext uri="{FF2B5EF4-FFF2-40B4-BE49-F238E27FC236}">
              <a16:creationId xmlns:a16="http://schemas.microsoft.com/office/drawing/2014/main" id="{00000000-0008-0000-0100-000087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00" name="Shape 4">
          <a:extLst>
            <a:ext uri="{FF2B5EF4-FFF2-40B4-BE49-F238E27FC236}">
              <a16:creationId xmlns:a16="http://schemas.microsoft.com/office/drawing/2014/main" id="{00000000-0008-0000-0100-000088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01" name="Shape 4">
          <a:extLst>
            <a:ext uri="{FF2B5EF4-FFF2-40B4-BE49-F238E27FC236}">
              <a16:creationId xmlns:a16="http://schemas.microsoft.com/office/drawing/2014/main" id="{00000000-0008-0000-0100-000089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02" name="Shape 4">
          <a:extLst>
            <a:ext uri="{FF2B5EF4-FFF2-40B4-BE49-F238E27FC236}">
              <a16:creationId xmlns:a16="http://schemas.microsoft.com/office/drawing/2014/main" id="{00000000-0008-0000-0100-00008A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03" name="Shape 4">
          <a:extLst>
            <a:ext uri="{FF2B5EF4-FFF2-40B4-BE49-F238E27FC236}">
              <a16:creationId xmlns:a16="http://schemas.microsoft.com/office/drawing/2014/main" id="{00000000-0008-0000-0100-00008B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04" name="Shape 4">
          <a:extLst>
            <a:ext uri="{FF2B5EF4-FFF2-40B4-BE49-F238E27FC236}">
              <a16:creationId xmlns:a16="http://schemas.microsoft.com/office/drawing/2014/main" id="{00000000-0008-0000-0100-00008C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05" name="Shape 4">
          <a:extLst>
            <a:ext uri="{FF2B5EF4-FFF2-40B4-BE49-F238E27FC236}">
              <a16:creationId xmlns:a16="http://schemas.microsoft.com/office/drawing/2014/main" id="{00000000-0008-0000-0100-00008D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06" name="Shape 4">
          <a:extLst>
            <a:ext uri="{FF2B5EF4-FFF2-40B4-BE49-F238E27FC236}">
              <a16:creationId xmlns:a16="http://schemas.microsoft.com/office/drawing/2014/main" id="{00000000-0008-0000-0100-00008E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07" name="Shape 4">
          <a:extLst>
            <a:ext uri="{FF2B5EF4-FFF2-40B4-BE49-F238E27FC236}">
              <a16:creationId xmlns:a16="http://schemas.microsoft.com/office/drawing/2014/main" id="{00000000-0008-0000-0100-00008F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08" name="Shape 4">
          <a:extLst>
            <a:ext uri="{FF2B5EF4-FFF2-40B4-BE49-F238E27FC236}">
              <a16:creationId xmlns:a16="http://schemas.microsoft.com/office/drawing/2014/main" id="{00000000-0008-0000-0100-000090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09" name="Shape 4">
          <a:extLst>
            <a:ext uri="{FF2B5EF4-FFF2-40B4-BE49-F238E27FC236}">
              <a16:creationId xmlns:a16="http://schemas.microsoft.com/office/drawing/2014/main" id="{00000000-0008-0000-0100-000091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10" name="Shape 4">
          <a:extLst>
            <a:ext uri="{FF2B5EF4-FFF2-40B4-BE49-F238E27FC236}">
              <a16:creationId xmlns:a16="http://schemas.microsoft.com/office/drawing/2014/main" id="{00000000-0008-0000-0100-000092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11" name="Shape 4">
          <a:extLst>
            <a:ext uri="{FF2B5EF4-FFF2-40B4-BE49-F238E27FC236}">
              <a16:creationId xmlns:a16="http://schemas.microsoft.com/office/drawing/2014/main" id="{00000000-0008-0000-0100-000093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12" name="Shape 4">
          <a:extLst>
            <a:ext uri="{FF2B5EF4-FFF2-40B4-BE49-F238E27FC236}">
              <a16:creationId xmlns:a16="http://schemas.microsoft.com/office/drawing/2014/main" id="{00000000-0008-0000-0100-000094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13" name="Shape 4">
          <a:extLst>
            <a:ext uri="{FF2B5EF4-FFF2-40B4-BE49-F238E27FC236}">
              <a16:creationId xmlns:a16="http://schemas.microsoft.com/office/drawing/2014/main" id="{00000000-0008-0000-0100-000095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14" name="Shape 4">
          <a:extLst>
            <a:ext uri="{FF2B5EF4-FFF2-40B4-BE49-F238E27FC236}">
              <a16:creationId xmlns:a16="http://schemas.microsoft.com/office/drawing/2014/main" id="{00000000-0008-0000-0100-000096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15" name="Shape 4">
          <a:extLst>
            <a:ext uri="{FF2B5EF4-FFF2-40B4-BE49-F238E27FC236}">
              <a16:creationId xmlns:a16="http://schemas.microsoft.com/office/drawing/2014/main" id="{00000000-0008-0000-0100-000097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16" name="Shape 4">
          <a:extLst>
            <a:ext uri="{FF2B5EF4-FFF2-40B4-BE49-F238E27FC236}">
              <a16:creationId xmlns:a16="http://schemas.microsoft.com/office/drawing/2014/main" id="{00000000-0008-0000-0100-000098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17" name="Shape 4">
          <a:extLst>
            <a:ext uri="{FF2B5EF4-FFF2-40B4-BE49-F238E27FC236}">
              <a16:creationId xmlns:a16="http://schemas.microsoft.com/office/drawing/2014/main" id="{00000000-0008-0000-0100-000099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18" name="Shape 4">
          <a:extLst>
            <a:ext uri="{FF2B5EF4-FFF2-40B4-BE49-F238E27FC236}">
              <a16:creationId xmlns:a16="http://schemas.microsoft.com/office/drawing/2014/main" id="{00000000-0008-0000-0100-00009A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19" name="Shape 4">
          <a:extLst>
            <a:ext uri="{FF2B5EF4-FFF2-40B4-BE49-F238E27FC236}">
              <a16:creationId xmlns:a16="http://schemas.microsoft.com/office/drawing/2014/main" id="{00000000-0008-0000-0100-00009B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20" name="Shape 4">
          <a:extLst>
            <a:ext uri="{FF2B5EF4-FFF2-40B4-BE49-F238E27FC236}">
              <a16:creationId xmlns:a16="http://schemas.microsoft.com/office/drawing/2014/main" id="{00000000-0008-0000-0100-00009C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21" name="Shape 4">
          <a:extLst>
            <a:ext uri="{FF2B5EF4-FFF2-40B4-BE49-F238E27FC236}">
              <a16:creationId xmlns:a16="http://schemas.microsoft.com/office/drawing/2014/main" id="{00000000-0008-0000-0100-00009D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22" name="Shape 4">
          <a:extLst>
            <a:ext uri="{FF2B5EF4-FFF2-40B4-BE49-F238E27FC236}">
              <a16:creationId xmlns:a16="http://schemas.microsoft.com/office/drawing/2014/main" id="{00000000-0008-0000-0100-00009E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23" name="Shape 4">
          <a:extLst>
            <a:ext uri="{FF2B5EF4-FFF2-40B4-BE49-F238E27FC236}">
              <a16:creationId xmlns:a16="http://schemas.microsoft.com/office/drawing/2014/main" id="{00000000-0008-0000-0100-00009F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24" name="Shape 4">
          <a:extLst>
            <a:ext uri="{FF2B5EF4-FFF2-40B4-BE49-F238E27FC236}">
              <a16:creationId xmlns:a16="http://schemas.microsoft.com/office/drawing/2014/main" id="{00000000-0008-0000-0100-0000A0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25" name="Shape 4">
          <a:extLst>
            <a:ext uri="{FF2B5EF4-FFF2-40B4-BE49-F238E27FC236}">
              <a16:creationId xmlns:a16="http://schemas.microsoft.com/office/drawing/2014/main" id="{00000000-0008-0000-0100-0000A1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26" name="Shape 4">
          <a:extLst>
            <a:ext uri="{FF2B5EF4-FFF2-40B4-BE49-F238E27FC236}">
              <a16:creationId xmlns:a16="http://schemas.microsoft.com/office/drawing/2014/main" id="{00000000-0008-0000-0100-0000A2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27" name="Shape 4">
          <a:extLst>
            <a:ext uri="{FF2B5EF4-FFF2-40B4-BE49-F238E27FC236}">
              <a16:creationId xmlns:a16="http://schemas.microsoft.com/office/drawing/2014/main" id="{00000000-0008-0000-0100-0000A3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28" name="Shape 4">
          <a:extLst>
            <a:ext uri="{FF2B5EF4-FFF2-40B4-BE49-F238E27FC236}">
              <a16:creationId xmlns:a16="http://schemas.microsoft.com/office/drawing/2014/main" id="{00000000-0008-0000-0100-0000A4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29" name="Shape 4">
          <a:extLst>
            <a:ext uri="{FF2B5EF4-FFF2-40B4-BE49-F238E27FC236}">
              <a16:creationId xmlns:a16="http://schemas.microsoft.com/office/drawing/2014/main" id="{00000000-0008-0000-0100-0000A5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30" name="Shape 4">
          <a:extLst>
            <a:ext uri="{FF2B5EF4-FFF2-40B4-BE49-F238E27FC236}">
              <a16:creationId xmlns:a16="http://schemas.microsoft.com/office/drawing/2014/main" id="{00000000-0008-0000-0100-0000A6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31" name="Shape 4">
          <a:extLst>
            <a:ext uri="{FF2B5EF4-FFF2-40B4-BE49-F238E27FC236}">
              <a16:creationId xmlns:a16="http://schemas.microsoft.com/office/drawing/2014/main" id="{00000000-0008-0000-0100-0000A7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32" name="Shape 4">
          <a:extLst>
            <a:ext uri="{FF2B5EF4-FFF2-40B4-BE49-F238E27FC236}">
              <a16:creationId xmlns:a16="http://schemas.microsoft.com/office/drawing/2014/main" id="{00000000-0008-0000-0100-0000A8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33" name="Shape 4">
          <a:extLst>
            <a:ext uri="{FF2B5EF4-FFF2-40B4-BE49-F238E27FC236}">
              <a16:creationId xmlns:a16="http://schemas.microsoft.com/office/drawing/2014/main" id="{00000000-0008-0000-0100-0000A9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34" name="Shape 4">
          <a:extLst>
            <a:ext uri="{FF2B5EF4-FFF2-40B4-BE49-F238E27FC236}">
              <a16:creationId xmlns:a16="http://schemas.microsoft.com/office/drawing/2014/main" id="{00000000-0008-0000-0100-0000AA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35" name="Shape 4">
          <a:extLst>
            <a:ext uri="{FF2B5EF4-FFF2-40B4-BE49-F238E27FC236}">
              <a16:creationId xmlns:a16="http://schemas.microsoft.com/office/drawing/2014/main" id="{00000000-0008-0000-0100-0000AB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36" name="Shape 4">
          <a:extLst>
            <a:ext uri="{FF2B5EF4-FFF2-40B4-BE49-F238E27FC236}">
              <a16:creationId xmlns:a16="http://schemas.microsoft.com/office/drawing/2014/main" id="{00000000-0008-0000-0100-0000AC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37" name="Shape 4">
          <a:extLst>
            <a:ext uri="{FF2B5EF4-FFF2-40B4-BE49-F238E27FC236}">
              <a16:creationId xmlns:a16="http://schemas.microsoft.com/office/drawing/2014/main" id="{00000000-0008-0000-0100-0000AD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38" name="Shape 4">
          <a:extLst>
            <a:ext uri="{FF2B5EF4-FFF2-40B4-BE49-F238E27FC236}">
              <a16:creationId xmlns:a16="http://schemas.microsoft.com/office/drawing/2014/main" id="{00000000-0008-0000-0100-0000AE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39" name="Shape 4">
          <a:extLst>
            <a:ext uri="{FF2B5EF4-FFF2-40B4-BE49-F238E27FC236}">
              <a16:creationId xmlns:a16="http://schemas.microsoft.com/office/drawing/2014/main" id="{00000000-0008-0000-0100-0000AF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40" name="Shape 4">
          <a:extLst>
            <a:ext uri="{FF2B5EF4-FFF2-40B4-BE49-F238E27FC236}">
              <a16:creationId xmlns:a16="http://schemas.microsoft.com/office/drawing/2014/main" id="{00000000-0008-0000-0100-0000B0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41" name="Shape 4">
          <a:extLst>
            <a:ext uri="{FF2B5EF4-FFF2-40B4-BE49-F238E27FC236}">
              <a16:creationId xmlns:a16="http://schemas.microsoft.com/office/drawing/2014/main" id="{00000000-0008-0000-0100-0000B1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42" name="Shape 4">
          <a:extLst>
            <a:ext uri="{FF2B5EF4-FFF2-40B4-BE49-F238E27FC236}">
              <a16:creationId xmlns:a16="http://schemas.microsoft.com/office/drawing/2014/main" id="{00000000-0008-0000-0100-0000B2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43" name="Shape 4">
          <a:extLst>
            <a:ext uri="{FF2B5EF4-FFF2-40B4-BE49-F238E27FC236}">
              <a16:creationId xmlns:a16="http://schemas.microsoft.com/office/drawing/2014/main" id="{00000000-0008-0000-0100-0000B3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44" name="Shape 4">
          <a:extLst>
            <a:ext uri="{FF2B5EF4-FFF2-40B4-BE49-F238E27FC236}">
              <a16:creationId xmlns:a16="http://schemas.microsoft.com/office/drawing/2014/main" id="{00000000-0008-0000-0100-0000B4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45" name="Shape 4">
          <a:extLst>
            <a:ext uri="{FF2B5EF4-FFF2-40B4-BE49-F238E27FC236}">
              <a16:creationId xmlns:a16="http://schemas.microsoft.com/office/drawing/2014/main" id="{00000000-0008-0000-0100-0000B5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46" name="Shape 4">
          <a:extLst>
            <a:ext uri="{FF2B5EF4-FFF2-40B4-BE49-F238E27FC236}">
              <a16:creationId xmlns:a16="http://schemas.microsoft.com/office/drawing/2014/main" id="{00000000-0008-0000-0100-0000B6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47" name="Shape 4">
          <a:extLst>
            <a:ext uri="{FF2B5EF4-FFF2-40B4-BE49-F238E27FC236}">
              <a16:creationId xmlns:a16="http://schemas.microsoft.com/office/drawing/2014/main" id="{00000000-0008-0000-0100-0000B7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48" name="Shape 4">
          <a:extLst>
            <a:ext uri="{FF2B5EF4-FFF2-40B4-BE49-F238E27FC236}">
              <a16:creationId xmlns:a16="http://schemas.microsoft.com/office/drawing/2014/main" id="{00000000-0008-0000-0100-0000B8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49" name="Shape 4">
          <a:extLst>
            <a:ext uri="{FF2B5EF4-FFF2-40B4-BE49-F238E27FC236}">
              <a16:creationId xmlns:a16="http://schemas.microsoft.com/office/drawing/2014/main" id="{00000000-0008-0000-0100-0000B9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50" name="Shape 4">
          <a:extLst>
            <a:ext uri="{FF2B5EF4-FFF2-40B4-BE49-F238E27FC236}">
              <a16:creationId xmlns:a16="http://schemas.microsoft.com/office/drawing/2014/main" id="{00000000-0008-0000-0100-0000BA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51" name="Shape 4">
          <a:extLst>
            <a:ext uri="{FF2B5EF4-FFF2-40B4-BE49-F238E27FC236}">
              <a16:creationId xmlns:a16="http://schemas.microsoft.com/office/drawing/2014/main" id="{00000000-0008-0000-0100-0000BB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52" name="Shape 4">
          <a:extLst>
            <a:ext uri="{FF2B5EF4-FFF2-40B4-BE49-F238E27FC236}">
              <a16:creationId xmlns:a16="http://schemas.microsoft.com/office/drawing/2014/main" id="{00000000-0008-0000-0100-0000BC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53" name="Shape 4">
          <a:extLst>
            <a:ext uri="{FF2B5EF4-FFF2-40B4-BE49-F238E27FC236}">
              <a16:creationId xmlns:a16="http://schemas.microsoft.com/office/drawing/2014/main" id="{00000000-0008-0000-0100-0000BD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54" name="Shape 4">
          <a:extLst>
            <a:ext uri="{FF2B5EF4-FFF2-40B4-BE49-F238E27FC236}">
              <a16:creationId xmlns:a16="http://schemas.microsoft.com/office/drawing/2014/main" id="{00000000-0008-0000-0100-0000BE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55" name="Shape 4">
          <a:extLst>
            <a:ext uri="{FF2B5EF4-FFF2-40B4-BE49-F238E27FC236}">
              <a16:creationId xmlns:a16="http://schemas.microsoft.com/office/drawing/2014/main" id="{00000000-0008-0000-0100-0000BF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56" name="Shape 4">
          <a:extLst>
            <a:ext uri="{FF2B5EF4-FFF2-40B4-BE49-F238E27FC236}">
              <a16:creationId xmlns:a16="http://schemas.microsoft.com/office/drawing/2014/main" id="{00000000-0008-0000-0100-0000C0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57" name="Shape 4">
          <a:extLst>
            <a:ext uri="{FF2B5EF4-FFF2-40B4-BE49-F238E27FC236}">
              <a16:creationId xmlns:a16="http://schemas.microsoft.com/office/drawing/2014/main" id="{00000000-0008-0000-0100-0000C1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58" name="Shape 4">
          <a:extLst>
            <a:ext uri="{FF2B5EF4-FFF2-40B4-BE49-F238E27FC236}">
              <a16:creationId xmlns:a16="http://schemas.microsoft.com/office/drawing/2014/main" id="{00000000-0008-0000-0100-0000C2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59" name="Shape 4">
          <a:extLst>
            <a:ext uri="{FF2B5EF4-FFF2-40B4-BE49-F238E27FC236}">
              <a16:creationId xmlns:a16="http://schemas.microsoft.com/office/drawing/2014/main" id="{00000000-0008-0000-0100-0000C3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60" name="Shape 4">
          <a:extLst>
            <a:ext uri="{FF2B5EF4-FFF2-40B4-BE49-F238E27FC236}">
              <a16:creationId xmlns:a16="http://schemas.microsoft.com/office/drawing/2014/main" id="{00000000-0008-0000-0100-0000C4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61" name="Shape 4">
          <a:extLst>
            <a:ext uri="{FF2B5EF4-FFF2-40B4-BE49-F238E27FC236}">
              <a16:creationId xmlns:a16="http://schemas.microsoft.com/office/drawing/2014/main" id="{00000000-0008-0000-0100-0000C5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62" name="Shape 4">
          <a:extLst>
            <a:ext uri="{FF2B5EF4-FFF2-40B4-BE49-F238E27FC236}">
              <a16:creationId xmlns:a16="http://schemas.microsoft.com/office/drawing/2014/main" id="{00000000-0008-0000-0100-0000C6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63" name="Shape 4">
          <a:extLst>
            <a:ext uri="{FF2B5EF4-FFF2-40B4-BE49-F238E27FC236}">
              <a16:creationId xmlns:a16="http://schemas.microsoft.com/office/drawing/2014/main" id="{00000000-0008-0000-0100-0000C7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64" name="Shape 4">
          <a:extLst>
            <a:ext uri="{FF2B5EF4-FFF2-40B4-BE49-F238E27FC236}">
              <a16:creationId xmlns:a16="http://schemas.microsoft.com/office/drawing/2014/main" id="{00000000-0008-0000-0100-0000C8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65" name="Shape 4">
          <a:extLst>
            <a:ext uri="{FF2B5EF4-FFF2-40B4-BE49-F238E27FC236}">
              <a16:creationId xmlns:a16="http://schemas.microsoft.com/office/drawing/2014/main" id="{00000000-0008-0000-0100-0000C9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66" name="Shape 4">
          <a:extLst>
            <a:ext uri="{FF2B5EF4-FFF2-40B4-BE49-F238E27FC236}">
              <a16:creationId xmlns:a16="http://schemas.microsoft.com/office/drawing/2014/main" id="{00000000-0008-0000-0100-0000CA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67" name="Shape 4">
          <a:extLst>
            <a:ext uri="{FF2B5EF4-FFF2-40B4-BE49-F238E27FC236}">
              <a16:creationId xmlns:a16="http://schemas.microsoft.com/office/drawing/2014/main" id="{00000000-0008-0000-0100-0000CB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68" name="Shape 4">
          <a:extLst>
            <a:ext uri="{FF2B5EF4-FFF2-40B4-BE49-F238E27FC236}">
              <a16:creationId xmlns:a16="http://schemas.microsoft.com/office/drawing/2014/main" id="{00000000-0008-0000-0100-0000CC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69" name="Shape 4">
          <a:extLst>
            <a:ext uri="{FF2B5EF4-FFF2-40B4-BE49-F238E27FC236}">
              <a16:creationId xmlns:a16="http://schemas.microsoft.com/office/drawing/2014/main" id="{00000000-0008-0000-0100-0000CD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70" name="Shape 4">
          <a:extLst>
            <a:ext uri="{FF2B5EF4-FFF2-40B4-BE49-F238E27FC236}">
              <a16:creationId xmlns:a16="http://schemas.microsoft.com/office/drawing/2014/main" id="{00000000-0008-0000-0100-0000CE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71" name="Shape 4">
          <a:extLst>
            <a:ext uri="{FF2B5EF4-FFF2-40B4-BE49-F238E27FC236}">
              <a16:creationId xmlns:a16="http://schemas.microsoft.com/office/drawing/2014/main" id="{00000000-0008-0000-0100-0000CF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72" name="Shape 4">
          <a:extLst>
            <a:ext uri="{FF2B5EF4-FFF2-40B4-BE49-F238E27FC236}">
              <a16:creationId xmlns:a16="http://schemas.microsoft.com/office/drawing/2014/main" id="{00000000-0008-0000-0100-0000D0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73" name="Shape 4">
          <a:extLst>
            <a:ext uri="{FF2B5EF4-FFF2-40B4-BE49-F238E27FC236}">
              <a16:creationId xmlns:a16="http://schemas.microsoft.com/office/drawing/2014/main" id="{00000000-0008-0000-0100-0000D1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74" name="Shape 4">
          <a:extLst>
            <a:ext uri="{FF2B5EF4-FFF2-40B4-BE49-F238E27FC236}">
              <a16:creationId xmlns:a16="http://schemas.microsoft.com/office/drawing/2014/main" id="{00000000-0008-0000-0100-0000D2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75" name="Shape 4">
          <a:extLst>
            <a:ext uri="{FF2B5EF4-FFF2-40B4-BE49-F238E27FC236}">
              <a16:creationId xmlns:a16="http://schemas.microsoft.com/office/drawing/2014/main" id="{00000000-0008-0000-0100-0000D3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76" name="Shape 4">
          <a:extLst>
            <a:ext uri="{FF2B5EF4-FFF2-40B4-BE49-F238E27FC236}">
              <a16:creationId xmlns:a16="http://schemas.microsoft.com/office/drawing/2014/main" id="{00000000-0008-0000-0100-0000D4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77" name="Shape 4">
          <a:extLst>
            <a:ext uri="{FF2B5EF4-FFF2-40B4-BE49-F238E27FC236}">
              <a16:creationId xmlns:a16="http://schemas.microsoft.com/office/drawing/2014/main" id="{00000000-0008-0000-0100-0000D5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78" name="Shape 4">
          <a:extLst>
            <a:ext uri="{FF2B5EF4-FFF2-40B4-BE49-F238E27FC236}">
              <a16:creationId xmlns:a16="http://schemas.microsoft.com/office/drawing/2014/main" id="{00000000-0008-0000-0100-0000D6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79" name="Shape 4">
          <a:extLst>
            <a:ext uri="{FF2B5EF4-FFF2-40B4-BE49-F238E27FC236}">
              <a16:creationId xmlns:a16="http://schemas.microsoft.com/office/drawing/2014/main" id="{00000000-0008-0000-0100-0000D7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80" name="Shape 4">
          <a:extLst>
            <a:ext uri="{FF2B5EF4-FFF2-40B4-BE49-F238E27FC236}">
              <a16:creationId xmlns:a16="http://schemas.microsoft.com/office/drawing/2014/main" id="{00000000-0008-0000-0100-0000D8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81" name="Shape 4">
          <a:extLst>
            <a:ext uri="{FF2B5EF4-FFF2-40B4-BE49-F238E27FC236}">
              <a16:creationId xmlns:a16="http://schemas.microsoft.com/office/drawing/2014/main" id="{00000000-0008-0000-0100-0000D9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82" name="Shape 4">
          <a:extLst>
            <a:ext uri="{FF2B5EF4-FFF2-40B4-BE49-F238E27FC236}">
              <a16:creationId xmlns:a16="http://schemas.microsoft.com/office/drawing/2014/main" id="{00000000-0008-0000-0100-0000DA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83" name="Shape 4">
          <a:extLst>
            <a:ext uri="{FF2B5EF4-FFF2-40B4-BE49-F238E27FC236}">
              <a16:creationId xmlns:a16="http://schemas.microsoft.com/office/drawing/2014/main" id="{00000000-0008-0000-0100-0000DB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84" name="Shape 4">
          <a:extLst>
            <a:ext uri="{FF2B5EF4-FFF2-40B4-BE49-F238E27FC236}">
              <a16:creationId xmlns:a16="http://schemas.microsoft.com/office/drawing/2014/main" id="{00000000-0008-0000-0100-0000DC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85" name="Shape 4">
          <a:extLst>
            <a:ext uri="{FF2B5EF4-FFF2-40B4-BE49-F238E27FC236}">
              <a16:creationId xmlns:a16="http://schemas.microsoft.com/office/drawing/2014/main" id="{00000000-0008-0000-0100-0000DD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86" name="Shape 4">
          <a:extLst>
            <a:ext uri="{FF2B5EF4-FFF2-40B4-BE49-F238E27FC236}">
              <a16:creationId xmlns:a16="http://schemas.microsoft.com/office/drawing/2014/main" id="{00000000-0008-0000-0100-0000DE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87" name="Shape 4">
          <a:extLst>
            <a:ext uri="{FF2B5EF4-FFF2-40B4-BE49-F238E27FC236}">
              <a16:creationId xmlns:a16="http://schemas.microsoft.com/office/drawing/2014/main" id="{00000000-0008-0000-0100-0000DF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88" name="Shape 4">
          <a:extLst>
            <a:ext uri="{FF2B5EF4-FFF2-40B4-BE49-F238E27FC236}">
              <a16:creationId xmlns:a16="http://schemas.microsoft.com/office/drawing/2014/main" id="{00000000-0008-0000-0100-0000E0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89" name="Shape 4">
          <a:extLst>
            <a:ext uri="{FF2B5EF4-FFF2-40B4-BE49-F238E27FC236}">
              <a16:creationId xmlns:a16="http://schemas.microsoft.com/office/drawing/2014/main" id="{00000000-0008-0000-0100-0000E1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90" name="Shape 4">
          <a:extLst>
            <a:ext uri="{FF2B5EF4-FFF2-40B4-BE49-F238E27FC236}">
              <a16:creationId xmlns:a16="http://schemas.microsoft.com/office/drawing/2014/main" id="{00000000-0008-0000-0100-0000E2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91" name="Shape 4">
          <a:extLst>
            <a:ext uri="{FF2B5EF4-FFF2-40B4-BE49-F238E27FC236}">
              <a16:creationId xmlns:a16="http://schemas.microsoft.com/office/drawing/2014/main" id="{00000000-0008-0000-0100-0000E3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92" name="Shape 4">
          <a:extLst>
            <a:ext uri="{FF2B5EF4-FFF2-40B4-BE49-F238E27FC236}">
              <a16:creationId xmlns:a16="http://schemas.microsoft.com/office/drawing/2014/main" id="{00000000-0008-0000-0100-0000E4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93" name="Shape 4">
          <a:extLst>
            <a:ext uri="{FF2B5EF4-FFF2-40B4-BE49-F238E27FC236}">
              <a16:creationId xmlns:a16="http://schemas.microsoft.com/office/drawing/2014/main" id="{00000000-0008-0000-0100-0000E5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94" name="Shape 4">
          <a:extLst>
            <a:ext uri="{FF2B5EF4-FFF2-40B4-BE49-F238E27FC236}">
              <a16:creationId xmlns:a16="http://schemas.microsoft.com/office/drawing/2014/main" id="{00000000-0008-0000-0100-0000E6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95" name="Shape 4">
          <a:extLst>
            <a:ext uri="{FF2B5EF4-FFF2-40B4-BE49-F238E27FC236}">
              <a16:creationId xmlns:a16="http://schemas.microsoft.com/office/drawing/2014/main" id="{00000000-0008-0000-0100-0000E7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96" name="Shape 4">
          <a:extLst>
            <a:ext uri="{FF2B5EF4-FFF2-40B4-BE49-F238E27FC236}">
              <a16:creationId xmlns:a16="http://schemas.microsoft.com/office/drawing/2014/main" id="{00000000-0008-0000-0100-0000E8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97" name="Shape 4">
          <a:extLst>
            <a:ext uri="{FF2B5EF4-FFF2-40B4-BE49-F238E27FC236}">
              <a16:creationId xmlns:a16="http://schemas.microsoft.com/office/drawing/2014/main" id="{00000000-0008-0000-0100-0000E9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98" name="Shape 4">
          <a:extLst>
            <a:ext uri="{FF2B5EF4-FFF2-40B4-BE49-F238E27FC236}">
              <a16:creationId xmlns:a16="http://schemas.microsoft.com/office/drawing/2014/main" id="{00000000-0008-0000-0100-0000EA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099" name="Shape 4">
          <a:extLst>
            <a:ext uri="{FF2B5EF4-FFF2-40B4-BE49-F238E27FC236}">
              <a16:creationId xmlns:a16="http://schemas.microsoft.com/office/drawing/2014/main" id="{00000000-0008-0000-0100-0000EB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00" name="Shape 4">
          <a:extLst>
            <a:ext uri="{FF2B5EF4-FFF2-40B4-BE49-F238E27FC236}">
              <a16:creationId xmlns:a16="http://schemas.microsoft.com/office/drawing/2014/main" id="{00000000-0008-0000-0100-0000EC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01" name="Shape 4">
          <a:extLst>
            <a:ext uri="{FF2B5EF4-FFF2-40B4-BE49-F238E27FC236}">
              <a16:creationId xmlns:a16="http://schemas.microsoft.com/office/drawing/2014/main" id="{00000000-0008-0000-0100-0000ED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02" name="Shape 4">
          <a:extLst>
            <a:ext uri="{FF2B5EF4-FFF2-40B4-BE49-F238E27FC236}">
              <a16:creationId xmlns:a16="http://schemas.microsoft.com/office/drawing/2014/main" id="{00000000-0008-0000-0100-0000EE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03" name="Shape 4">
          <a:extLst>
            <a:ext uri="{FF2B5EF4-FFF2-40B4-BE49-F238E27FC236}">
              <a16:creationId xmlns:a16="http://schemas.microsoft.com/office/drawing/2014/main" id="{00000000-0008-0000-0100-0000EF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04" name="Shape 4">
          <a:extLst>
            <a:ext uri="{FF2B5EF4-FFF2-40B4-BE49-F238E27FC236}">
              <a16:creationId xmlns:a16="http://schemas.microsoft.com/office/drawing/2014/main" id="{00000000-0008-0000-0100-0000F0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05" name="Shape 4">
          <a:extLst>
            <a:ext uri="{FF2B5EF4-FFF2-40B4-BE49-F238E27FC236}">
              <a16:creationId xmlns:a16="http://schemas.microsoft.com/office/drawing/2014/main" id="{00000000-0008-0000-0100-0000F1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06" name="Shape 4">
          <a:extLst>
            <a:ext uri="{FF2B5EF4-FFF2-40B4-BE49-F238E27FC236}">
              <a16:creationId xmlns:a16="http://schemas.microsoft.com/office/drawing/2014/main" id="{00000000-0008-0000-0100-0000F2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07" name="Shape 4">
          <a:extLst>
            <a:ext uri="{FF2B5EF4-FFF2-40B4-BE49-F238E27FC236}">
              <a16:creationId xmlns:a16="http://schemas.microsoft.com/office/drawing/2014/main" id="{00000000-0008-0000-0100-0000F3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08" name="Shape 4">
          <a:extLst>
            <a:ext uri="{FF2B5EF4-FFF2-40B4-BE49-F238E27FC236}">
              <a16:creationId xmlns:a16="http://schemas.microsoft.com/office/drawing/2014/main" id="{00000000-0008-0000-0100-0000F4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09" name="Shape 4">
          <a:extLst>
            <a:ext uri="{FF2B5EF4-FFF2-40B4-BE49-F238E27FC236}">
              <a16:creationId xmlns:a16="http://schemas.microsoft.com/office/drawing/2014/main" id="{00000000-0008-0000-0100-0000F5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10" name="Shape 4">
          <a:extLst>
            <a:ext uri="{FF2B5EF4-FFF2-40B4-BE49-F238E27FC236}">
              <a16:creationId xmlns:a16="http://schemas.microsoft.com/office/drawing/2014/main" id="{00000000-0008-0000-0100-0000F6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11" name="Shape 4">
          <a:extLst>
            <a:ext uri="{FF2B5EF4-FFF2-40B4-BE49-F238E27FC236}">
              <a16:creationId xmlns:a16="http://schemas.microsoft.com/office/drawing/2014/main" id="{00000000-0008-0000-0100-0000F7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12" name="Shape 4">
          <a:extLst>
            <a:ext uri="{FF2B5EF4-FFF2-40B4-BE49-F238E27FC236}">
              <a16:creationId xmlns:a16="http://schemas.microsoft.com/office/drawing/2014/main" id="{00000000-0008-0000-0100-0000F8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13" name="Shape 4">
          <a:extLst>
            <a:ext uri="{FF2B5EF4-FFF2-40B4-BE49-F238E27FC236}">
              <a16:creationId xmlns:a16="http://schemas.microsoft.com/office/drawing/2014/main" id="{00000000-0008-0000-0100-0000F9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14" name="Shape 4">
          <a:extLst>
            <a:ext uri="{FF2B5EF4-FFF2-40B4-BE49-F238E27FC236}">
              <a16:creationId xmlns:a16="http://schemas.microsoft.com/office/drawing/2014/main" id="{00000000-0008-0000-0100-0000FA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15" name="Shape 4">
          <a:extLst>
            <a:ext uri="{FF2B5EF4-FFF2-40B4-BE49-F238E27FC236}">
              <a16:creationId xmlns:a16="http://schemas.microsoft.com/office/drawing/2014/main" id="{00000000-0008-0000-0100-0000FB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16" name="Shape 4">
          <a:extLst>
            <a:ext uri="{FF2B5EF4-FFF2-40B4-BE49-F238E27FC236}">
              <a16:creationId xmlns:a16="http://schemas.microsoft.com/office/drawing/2014/main" id="{00000000-0008-0000-0100-0000FC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17" name="Shape 4">
          <a:extLst>
            <a:ext uri="{FF2B5EF4-FFF2-40B4-BE49-F238E27FC236}">
              <a16:creationId xmlns:a16="http://schemas.microsoft.com/office/drawing/2014/main" id="{00000000-0008-0000-0100-0000FD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18" name="Shape 4">
          <a:extLst>
            <a:ext uri="{FF2B5EF4-FFF2-40B4-BE49-F238E27FC236}">
              <a16:creationId xmlns:a16="http://schemas.microsoft.com/office/drawing/2014/main" id="{00000000-0008-0000-0100-0000FE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19" name="Shape 4">
          <a:extLst>
            <a:ext uri="{FF2B5EF4-FFF2-40B4-BE49-F238E27FC236}">
              <a16:creationId xmlns:a16="http://schemas.microsoft.com/office/drawing/2014/main" id="{00000000-0008-0000-0100-0000FF13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20" name="Shape 4">
          <a:extLst>
            <a:ext uri="{FF2B5EF4-FFF2-40B4-BE49-F238E27FC236}">
              <a16:creationId xmlns:a16="http://schemas.microsoft.com/office/drawing/2014/main" id="{00000000-0008-0000-0100-000000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21" name="Shape 4">
          <a:extLst>
            <a:ext uri="{FF2B5EF4-FFF2-40B4-BE49-F238E27FC236}">
              <a16:creationId xmlns:a16="http://schemas.microsoft.com/office/drawing/2014/main" id="{00000000-0008-0000-0100-000001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22" name="Shape 4">
          <a:extLst>
            <a:ext uri="{FF2B5EF4-FFF2-40B4-BE49-F238E27FC236}">
              <a16:creationId xmlns:a16="http://schemas.microsoft.com/office/drawing/2014/main" id="{00000000-0008-0000-0100-000002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23" name="Shape 4">
          <a:extLst>
            <a:ext uri="{FF2B5EF4-FFF2-40B4-BE49-F238E27FC236}">
              <a16:creationId xmlns:a16="http://schemas.microsoft.com/office/drawing/2014/main" id="{00000000-0008-0000-0100-000003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24" name="Shape 4">
          <a:extLst>
            <a:ext uri="{FF2B5EF4-FFF2-40B4-BE49-F238E27FC236}">
              <a16:creationId xmlns:a16="http://schemas.microsoft.com/office/drawing/2014/main" id="{00000000-0008-0000-0100-000004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25" name="Shape 4">
          <a:extLst>
            <a:ext uri="{FF2B5EF4-FFF2-40B4-BE49-F238E27FC236}">
              <a16:creationId xmlns:a16="http://schemas.microsoft.com/office/drawing/2014/main" id="{00000000-0008-0000-0100-000005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26" name="Shape 4">
          <a:extLst>
            <a:ext uri="{FF2B5EF4-FFF2-40B4-BE49-F238E27FC236}">
              <a16:creationId xmlns:a16="http://schemas.microsoft.com/office/drawing/2014/main" id="{00000000-0008-0000-0100-000006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27" name="Shape 4">
          <a:extLst>
            <a:ext uri="{FF2B5EF4-FFF2-40B4-BE49-F238E27FC236}">
              <a16:creationId xmlns:a16="http://schemas.microsoft.com/office/drawing/2014/main" id="{00000000-0008-0000-0100-000007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28" name="Shape 4">
          <a:extLst>
            <a:ext uri="{FF2B5EF4-FFF2-40B4-BE49-F238E27FC236}">
              <a16:creationId xmlns:a16="http://schemas.microsoft.com/office/drawing/2014/main" id="{00000000-0008-0000-0100-000008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29" name="Shape 4">
          <a:extLst>
            <a:ext uri="{FF2B5EF4-FFF2-40B4-BE49-F238E27FC236}">
              <a16:creationId xmlns:a16="http://schemas.microsoft.com/office/drawing/2014/main" id="{00000000-0008-0000-0100-000009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30" name="Shape 4">
          <a:extLst>
            <a:ext uri="{FF2B5EF4-FFF2-40B4-BE49-F238E27FC236}">
              <a16:creationId xmlns:a16="http://schemas.microsoft.com/office/drawing/2014/main" id="{00000000-0008-0000-0100-00000A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31" name="Shape 4">
          <a:extLst>
            <a:ext uri="{FF2B5EF4-FFF2-40B4-BE49-F238E27FC236}">
              <a16:creationId xmlns:a16="http://schemas.microsoft.com/office/drawing/2014/main" id="{00000000-0008-0000-0100-00000B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32" name="Shape 4">
          <a:extLst>
            <a:ext uri="{FF2B5EF4-FFF2-40B4-BE49-F238E27FC236}">
              <a16:creationId xmlns:a16="http://schemas.microsoft.com/office/drawing/2014/main" id="{00000000-0008-0000-0100-00000C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33" name="Shape 4">
          <a:extLst>
            <a:ext uri="{FF2B5EF4-FFF2-40B4-BE49-F238E27FC236}">
              <a16:creationId xmlns:a16="http://schemas.microsoft.com/office/drawing/2014/main" id="{00000000-0008-0000-0100-00000D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34" name="Shape 4">
          <a:extLst>
            <a:ext uri="{FF2B5EF4-FFF2-40B4-BE49-F238E27FC236}">
              <a16:creationId xmlns:a16="http://schemas.microsoft.com/office/drawing/2014/main" id="{00000000-0008-0000-0100-00000E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35" name="Shape 4">
          <a:extLst>
            <a:ext uri="{FF2B5EF4-FFF2-40B4-BE49-F238E27FC236}">
              <a16:creationId xmlns:a16="http://schemas.microsoft.com/office/drawing/2014/main" id="{00000000-0008-0000-0100-00000F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36" name="Shape 4">
          <a:extLst>
            <a:ext uri="{FF2B5EF4-FFF2-40B4-BE49-F238E27FC236}">
              <a16:creationId xmlns:a16="http://schemas.microsoft.com/office/drawing/2014/main" id="{00000000-0008-0000-0100-000010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37" name="Shape 4">
          <a:extLst>
            <a:ext uri="{FF2B5EF4-FFF2-40B4-BE49-F238E27FC236}">
              <a16:creationId xmlns:a16="http://schemas.microsoft.com/office/drawing/2014/main" id="{00000000-0008-0000-0100-000011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38" name="Shape 4">
          <a:extLst>
            <a:ext uri="{FF2B5EF4-FFF2-40B4-BE49-F238E27FC236}">
              <a16:creationId xmlns:a16="http://schemas.microsoft.com/office/drawing/2014/main" id="{00000000-0008-0000-0100-000012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39" name="Shape 4">
          <a:extLst>
            <a:ext uri="{FF2B5EF4-FFF2-40B4-BE49-F238E27FC236}">
              <a16:creationId xmlns:a16="http://schemas.microsoft.com/office/drawing/2014/main" id="{00000000-0008-0000-0100-000013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40" name="Shape 4">
          <a:extLst>
            <a:ext uri="{FF2B5EF4-FFF2-40B4-BE49-F238E27FC236}">
              <a16:creationId xmlns:a16="http://schemas.microsoft.com/office/drawing/2014/main" id="{00000000-0008-0000-0100-000014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41" name="Shape 4">
          <a:extLst>
            <a:ext uri="{FF2B5EF4-FFF2-40B4-BE49-F238E27FC236}">
              <a16:creationId xmlns:a16="http://schemas.microsoft.com/office/drawing/2014/main" id="{00000000-0008-0000-0100-000015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42" name="Shape 4">
          <a:extLst>
            <a:ext uri="{FF2B5EF4-FFF2-40B4-BE49-F238E27FC236}">
              <a16:creationId xmlns:a16="http://schemas.microsoft.com/office/drawing/2014/main" id="{00000000-0008-0000-0100-000016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43" name="Shape 4">
          <a:extLst>
            <a:ext uri="{FF2B5EF4-FFF2-40B4-BE49-F238E27FC236}">
              <a16:creationId xmlns:a16="http://schemas.microsoft.com/office/drawing/2014/main" id="{00000000-0008-0000-0100-000017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44" name="Shape 4">
          <a:extLst>
            <a:ext uri="{FF2B5EF4-FFF2-40B4-BE49-F238E27FC236}">
              <a16:creationId xmlns:a16="http://schemas.microsoft.com/office/drawing/2014/main" id="{00000000-0008-0000-0100-000018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45" name="Shape 4">
          <a:extLst>
            <a:ext uri="{FF2B5EF4-FFF2-40B4-BE49-F238E27FC236}">
              <a16:creationId xmlns:a16="http://schemas.microsoft.com/office/drawing/2014/main" id="{00000000-0008-0000-0100-000019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46" name="Shape 4">
          <a:extLst>
            <a:ext uri="{FF2B5EF4-FFF2-40B4-BE49-F238E27FC236}">
              <a16:creationId xmlns:a16="http://schemas.microsoft.com/office/drawing/2014/main" id="{00000000-0008-0000-0100-00001A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47" name="Shape 4">
          <a:extLst>
            <a:ext uri="{FF2B5EF4-FFF2-40B4-BE49-F238E27FC236}">
              <a16:creationId xmlns:a16="http://schemas.microsoft.com/office/drawing/2014/main" id="{00000000-0008-0000-0100-00001B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48" name="Shape 4">
          <a:extLst>
            <a:ext uri="{FF2B5EF4-FFF2-40B4-BE49-F238E27FC236}">
              <a16:creationId xmlns:a16="http://schemas.microsoft.com/office/drawing/2014/main" id="{00000000-0008-0000-0100-00001C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49" name="Shape 4">
          <a:extLst>
            <a:ext uri="{FF2B5EF4-FFF2-40B4-BE49-F238E27FC236}">
              <a16:creationId xmlns:a16="http://schemas.microsoft.com/office/drawing/2014/main" id="{00000000-0008-0000-0100-00001D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50" name="Shape 4">
          <a:extLst>
            <a:ext uri="{FF2B5EF4-FFF2-40B4-BE49-F238E27FC236}">
              <a16:creationId xmlns:a16="http://schemas.microsoft.com/office/drawing/2014/main" id="{00000000-0008-0000-0100-00001E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51" name="Shape 4">
          <a:extLst>
            <a:ext uri="{FF2B5EF4-FFF2-40B4-BE49-F238E27FC236}">
              <a16:creationId xmlns:a16="http://schemas.microsoft.com/office/drawing/2014/main" id="{00000000-0008-0000-0100-00001F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52" name="Shape 4">
          <a:extLst>
            <a:ext uri="{FF2B5EF4-FFF2-40B4-BE49-F238E27FC236}">
              <a16:creationId xmlns:a16="http://schemas.microsoft.com/office/drawing/2014/main" id="{00000000-0008-0000-0100-000020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53" name="Shape 4">
          <a:extLst>
            <a:ext uri="{FF2B5EF4-FFF2-40B4-BE49-F238E27FC236}">
              <a16:creationId xmlns:a16="http://schemas.microsoft.com/office/drawing/2014/main" id="{00000000-0008-0000-0100-000021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54" name="Shape 4">
          <a:extLst>
            <a:ext uri="{FF2B5EF4-FFF2-40B4-BE49-F238E27FC236}">
              <a16:creationId xmlns:a16="http://schemas.microsoft.com/office/drawing/2014/main" id="{00000000-0008-0000-0100-000022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55" name="Shape 4">
          <a:extLst>
            <a:ext uri="{FF2B5EF4-FFF2-40B4-BE49-F238E27FC236}">
              <a16:creationId xmlns:a16="http://schemas.microsoft.com/office/drawing/2014/main" id="{00000000-0008-0000-0100-000023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56" name="Shape 4">
          <a:extLst>
            <a:ext uri="{FF2B5EF4-FFF2-40B4-BE49-F238E27FC236}">
              <a16:creationId xmlns:a16="http://schemas.microsoft.com/office/drawing/2014/main" id="{00000000-0008-0000-0100-000024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57" name="Shape 4">
          <a:extLst>
            <a:ext uri="{FF2B5EF4-FFF2-40B4-BE49-F238E27FC236}">
              <a16:creationId xmlns:a16="http://schemas.microsoft.com/office/drawing/2014/main" id="{00000000-0008-0000-0100-000025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58" name="Shape 4">
          <a:extLst>
            <a:ext uri="{FF2B5EF4-FFF2-40B4-BE49-F238E27FC236}">
              <a16:creationId xmlns:a16="http://schemas.microsoft.com/office/drawing/2014/main" id="{00000000-0008-0000-0100-000026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59" name="Shape 4">
          <a:extLst>
            <a:ext uri="{FF2B5EF4-FFF2-40B4-BE49-F238E27FC236}">
              <a16:creationId xmlns:a16="http://schemas.microsoft.com/office/drawing/2014/main" id="{00000000-0008-0000-0100-000027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60" name="Shape 4">
          <a:extLst>
            <a:ext uri="{FF2B5EF4-FFF2-40B4-BE49-F238E27FC236}">
              <a16:creationId xmlns:a16="http://schemas.microsoft.com/office/drawing/2014/main" id="{00000000-0008-0000-0100-000028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61" name="Shape 4">
          <a:extLst>
            <a:ext uri="{FF2B5EF4-FFF2-40B4-BE49-F238E27FC236}">
              <a16:creationId xmlns:a16="http://schemas.microsoft.com/office/drawing/2014/main" id="{00000000-0008-0000-0100-000029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62" name="Shape 4">
          <a:extLst>
            <a:ext uri="{FF2B5EF4-FFF2-40B4-BE49-F238E27FC236}">
              <a16:creationId xmlns:a16="http://schemas.microsoft.com/office/drawing/2014/main" id="{00000000-0008-0000-0100-00002A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63" name="Shape 4">
          <a:extLst>
            <a:ext uri="{FF2B5EF4-FFF2-40B4-BE49-F238E27FC236}">
              <a16:creationId xmlns:a16="http://schemas.microsoft.com/office/drawing/2014/main" id="{00000000-0008-0000-0100-00002B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64" name="Shape 4">
          <a:extLst>
            <a:ext uri="{FF2B5EF4-FFF2-40B4-BE49-F238E27FC236}">
              <a16:creationId xmlns:a16="http://schemas.microsoft.com/office/drawing/2014/main" id="{00000000-0008-0000-0100-00002C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65" name="Shape 4">
          <a:extLst>
            <a:ext uri="{FF2B5EF4-FFF2-40B4-BE49-F238E27FC236}">
              <a16:creationId xmlns:a16="http://schemas.microsoft.com/office/drawing/2014/main" id="{00000000-0008-0000-0100-00002D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66" name="Shape 4">
          <a:extLst>
            <a:ext uri="{FF2B5EF4-FFF2-40B4-BE49-F238E27FC236}">
              <a16:creationId xmlns:a16="http://schemas.microsoft.com/office/drawing/2014/main" id="{00000000-0008-0000-0100-00002E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67" name="Shape 4">
          <a:extLst>
            <a:ext uri="{FF2B5EF4-FFF2-40B4-BE49-F238E27FC236}">
              <a16:creationId xmlns:a16="http://schemas.microsoft.com/office/drawing/2014/main" id="{00000000-0008-0000-0100-00002F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68" name="Shape 4">
          <a:extLst>
            <a:ext uri="{FF2B5EF4-FFF2-40B4-BE49-F238E27FC236}">
              <a16:creationId xmlns:a16="http://schemas.microsoft.com/office/drawing/2014/main" id="{00000000-0008-0000-0100-000030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69" name="Shape 4">
          <a:extLst>
            <a:ext uri="{FF2B5EF4-FFF2-40B4-BE49-F238E27FC236}">
              <a16:creationId xmlns:a16="http://schemas.microsoft.com/office/drawing/2014/main" id="{00000000-0008-0000-0100-000031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70" name="Shape 4">
          <a:extLst>
            <a:ext uri="{FF2B5EF4-FFF2-40B4-BE49-F238E27FC236}">
              <a16:creationId xmlns:a16="http://schemas.microsoft.com/office/drawing/2014/main" id="{00000000-0008-0000-0100-000032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71" name="Shape 4">
          <a:extLst>
            <a:ext uri="{FF2B5EF4-FFF2-40B4-BE49-F238E27FC236}">
              <a16:creationId xmlns:a16="http://schemas.microsoft.com/office/drawing/2014/main" id="{00000000-0008-0000-0100-000033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72" name="Shape 4">
          <a:extLst>
            <a:ext uri="{FF2B5EF4-FFF2-40B4-BE49-F238E27FC236}">
              <a16:creationId xmlns:a16="http://schemas.microsoft.com/office/drawing/2014/main" id="{00000000-0008-0000-0100-000034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73" name="Shape 4">
          <a:extLst>
            <a:ext uri="{FF2B5EF4-FFF2-40B4-BE49-F238E27FC236}">
              <a16:creationId xmlns:a16="http://schemas.microsoft.com/office/drawing/2014/main" id="{00000000-0008-0000-0100-000035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74" name="Shape 4">
          <a:extLst>
            <a:ext uri="{FF2B5EF4-FFF2-40B4-BE49-F238E27FC236}">
              <a16:creationId xmlns:a16="http://schemas.microsoft.com/office/drawing/2014/main" id="{00000000-0008-0000-0100-000036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75" name="Shape 4">
          <a:extLst>
            <a:ext uri="{FF2B5EF4-FFF2-40B4-BE49-F238E27FC236}">
              <a16:creationId xmlns:a16="http://schemas.microsoft.com/office/drawing/2014/main" id="{00000000-0008-0000-0100-000037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76" name="Shape 4">
          <a:extLst>
            <a:ext uri="{FF2B5EF4-FFF2-40B4-BE49-F238E27FC236}">
              <a16:creationId xmlns:a16="http://schemas.microsoft.com/office/drawing/2014/main" id="{00000000-0008-0000-0100-000038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77" name="Shape 4">
          <a:extLst>
            <a:ext uri="{FF2B5EF4-FFF2-40B4-BE49-F238E27FC236}">
              <a16:creationId xmlns:a16="http://schemas.microsoft.com/office/drawing/2014/main" id="{00000000-0008-0000-0100-000039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78" name="Shape 4">
          <a:extLst>
            <a:ext uri="{FF2B5EF4-FFF2-40B4-BE49-F238E27FC236}">
              <a16:creationId xmlns:a16="http://schemas.microsoft.com/office/drawing/2014/main" id="{00000000-0008-0000-0100-00003A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79" name="Shape 4">
          <a:extLst>
            <a:ext uri="{FF2B5EF4-FFF2-40B4-BE49-F238E27FC236}">
              <a16:creationId xmlns:a16="http://schemas.microsoft.com/office/drawing/2014/main" id="{00000000-0008-0000-0100-00003B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80" name="Shape 4">
          <a:extLst>
            <a:ext uri="{FF2B5EF4-FFF2-40B4-BE49-F238E27FC236}">
              <a16:creationId xmlns:a16="http://schemas.microsoft.com/office/drawing/2014/main" id="{00000000-0008-0000-0100-00003C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81" name="Shape 4">
          <a:extLst>
            <a:ext uri="{FF2B5EF4-FFF2-40B4-BE49-F238E27FC236}">
              <a16:creationId xmlns:a16="http://schemas.microsoft.com/office/drawing/2014/main" id="{00000000-0008-0000-0100-00003D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82" name="Shape 4">
          <a:extLst>
            <a:ext uri="{FF2B5EF4-FFF2-40B4-BE49-F238E27FC236}">
              <a16:creationId xmlns:a16="http://schemas.microsoft.com/office/drawing/2014/main" id="{00000000-0008-0000-0100-00003E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83" name="Shape 4">
          <a:extLst>
            <a:ext uri="{FF2B5EF4-FFF2-40B4-BE49-F238E27FC236}">
              <a16:creationId xmlns:a16="http://schemas.microsoft.com/office/drawing/2014/main" id="{00000000-0008-0000-0100-00003F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84" name="Shape 4">
          <a:extLst>
            <a:ext uri="{FF2B5EF4-FFF2-40B4-BE49-F238E27FC236}">
              <a16:creationId xmlns:a16="http://schemas.microsoft.com/office/drawing/2014/main" id="{00000000-0008-0000-0100-000040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85" name="Shape 4">
          <a:extLst>
            <a:ext uri="{FF2B5EF4-FFF2-40B4-BE49-F238E27FC236}">
              <a16:creationId xmlns:a16="http://schemas.microsoft.com/office/drawing/2014/main" id="{00000000-0008-0000-0100-000041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86" name="Shape 4">
          <a:extLst>
            <a:ext uri="{FF2B5EF4-FFF2-40B4-BE49-F238E27FC236}">
              <a16:creationId xmlns:a16="http://schemas.microsoft.com/office/drawing/2014/main" id="{00000000-0008-0000-0100-000042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87" name="Shape 4">
          <a:extLst>
            <a:ext uri="{FF2B5EF4-FFF2-40B4-BE49-F238E27FC236}">
              <a16:creationId xmlns:a16="http://schemas.microsoft.com/office/drawing/2014/main" id="{00000000-0008-0000-0100-000043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88" name="Shape 4">
          <a:extLst>
            <a:ext uri="{FF2B5EF4-FFF2-40B4-BE49-F238E27FC236}">
              <a16:creationId xmlns:a16="http://schemas.microsoft.com/office/drawing/2014/main" id="{00000000-0008-0000-0100-000044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89" name="Shape 4">
          <a:extLst>
            <a:ext uri="{FF2B5EF4-FFF2-40B4-BE49-F238E27FC236}">
              <a16:creationId xmlns:a16="http://schemas.microsoft.com/office/drawing/2014/main" id="{00000000-0008-0000-0100-000045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90" name="Shape 4">
          <a:extLst>
            <a:ext uri="{FF2B5EF4-FFF2-40B4-BE49-F238E27FC236}">
              <a16:creationId xmlns:a16="http://schemas.microsoft.com/office/drawing/2014/main" id="{00000000-0008-0000-0100-000046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91" name="Shape 4">
          <a:extLst>
            <a:ext uri="{FF2B5EF4-FFF2-40B4-BE49-F238E27FC236}">
              <a16:creationId xmlns:a16="http://schemas.microsoft.com/office/drawing/2014/main" id="{00000000-0008-0000-0100-000047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92" name="Shape 4">
          <a:extLst>
            <a:ext uri="{FF2B5EF4-FFF2-40B4-BE49-F238E27FC236}">
              <a16:creationId xmlns:a16="http://schemas.microsoft.com/office/drawing/2014/main" id="{00000000-0008-0000-0100-000048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93" name="Shape 4">
          <a:extLst>
            <a:ext uri="{FF2B5EF4-FFF2-40B4-BE49-F238E27FC236}">
              <a16:creationId xmlns:a16="http://schemas.microsoft.com/office/drawing/2014/main" id="{00000000-0008-0000-0100-000049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94" name="Shape 4">
          <a:extLst>
            <a:ext uri="{FF2B5EF4-FFF2-40B4-BE49-F238E27FC236}">
              <a16:creationId xmlns:a16="http://schemas.microsoft.com/office/drawing/2014/main" id="{00000000-0008-0000-0100-00004A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95" name="Shape 4">
          <a:extLst>
            <a:ext uri="{FF2B5EF4-FFF2-40B4-BE49-F238E27FC236}">
              <a16:creationId xmlns:a16="http://schemas.microsoft.com/office/drawing/2014/main" id="{00000000-0008-0000-0100-00004B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96" name="Shape 4">
          <a:extLst>
            <a:ext uri="{FF2B5EF4-FFF2-40B4-BE49-F238E27FC236}">
              <a16:creationId xmlns:a16="http://schemas.microsoft.com/office/drawing/2014/main" id="{00000000-0008-0000-0100-00004C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97" name="Shape 4">
          <a:extLst>
            <a:ext uri="{FF2B5EF4-FFF2-40B4-BE49-F238E27FC236}">
              <a16:creationId xmlns:a16="http://schemas.microsoft.com/office/drawing/2014/main" id="{00000000-0008-0000-0100-00004D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98" name="Shape 4">
          <a:extLst>
            <a:ext uri="{FF2B5EF4-FFF2-40B4-BE49-F238E27FC236}">
              <a16:creationId xmlns:a16="http://schemas.microsoft.com/office/drawing/2014/main" id="{00000000-0008-0000-0100-00004E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199" name="Shape 4">
          <a:extLst>
            <a:ext uri="{FF2B5EF4-FFF2-40B4-BE49-F238E27FC236}">
              <a16:creationId xmlns:a16="http://schemas.microsoft.com/office/drawing/2014/main" id="{00000000-0008-0000-0100-00004F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00" name="Shape 4">
          <a:extLst>
            <a:ext uri="{FF2B5EF4-FFF2-40B4-BE49-F238E27FC236}">
              <a16:creationId xmlns:a16="http://schemas.microsoft.com/office/drawing/2014/main" id="{00000000-0008-0000-0100-000050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01" name="Shape 4">
          <a:extLst>
            <a:ext uri="{FF2B5EF4-FFF2-40B4-BE49-F238E27FC236}">
              <a16:creationId xmlns:a16="http://schemas.microsoft.com/office/drawing/2014/main" id="{00000000-0008-0000-0100-000051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02" name="Shape 4">
          <a:extLst>
            <a:ext uri="{FF2B5EF4-FFF2-40B4-BE49-F238E27FC236}">
              <a16:creationId xmlns:a16="http://schemas.microsoft.com/office/drawing/2014/main" id="{00000000-0008-0000-0100-000052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03" name="Shape 4">
          <a:extLst>
            <a:ext uri="{FF2B5EF4-FFF2-40B4-BE49-F238E27FC236}">
              <a16:creationId xmlns:a16="http://schemas.microsoft.com/office/drawing/2014/main" id="{00000000-0008-0000-0100-000053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04" name="Shape 4">
          <a:extLst>
            <a:ext uri="{FF2B5EF4-FFF2-40B4-BE49-F238E27FC236}">
              <a16:creationId xmlns:a16="http://schemas.microsoft.com/office/drawing/2014/main" id="{00000000-0008-0000-0100-000054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05" name="Shape 4">
          <a:extLst>
            <a:ext uri="{FF2B5EF4-FFF2-40B4-BE49-F238E27FC236}">
              <a16:creationId xmlns:a16="http://schemas.microsoft.com/office/drawing/2014/main" id="{00000000-0008-0000-0100-000055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06" name="Shape 4">
          <a:extLst>
            <a:ext uri="{FF2B5EF4-FFF2-40B4-BE49-F238E27FC236}">
              <a16:creationId xmlns:a16="http://schemas.microsoft.com/office/drawing/2014/main" id="{00000000-0008-0000-0100-000056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07" name="Shape 4">
          <a:extLst>
            <a:ext uri="{FF2B5EF4-FFF2-40B4-BE49-F238E27FC236}">
              <a16:creationId xmlns:a16="http://schemas.microsoft.com/office/drawing/2014/main" id="{00000000-0008-0000-0100-000057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08" name="Shape 4">
          <a:extLst>
            <a:ext uri="{FF2B5EF4-FFF2-40B4-BE49-F238E27FC236}">
              <a16:creationId xmlns:a16="http://schemas.microsoft.com/office/drawing/2014/main" id="{00000000-0008-0000-0100-000058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09" name="Shape 4">
          <a:extLst>
            <a:ext uri="{FF2B5EF4-FFF2-40B4-BE49-F238E27FC236}">
              <a16:creationId xmlns:a16="http://schemas.microsoft.com/office/drawing/2014/main" id="{00000000-0008-0000-0100-000059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10" name="Shape 4">
          <a:extLst>
            <a:ext uri="{FF2B5EF4-FFF2-40B4-BE49-F238E27FC236}">
              <a16:creationId xmlns:a16="http://schemas.microsoft.com/office/drawing/2014/main" id="{00000000-0008-0000-0100-00005A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11" name="Shape 4">
          <a:extLst>
            <a:ext uri="{FF2B5EF4-FFF2-40B4-BE49-F238E27FC236}">
              <a16:creationId xmlns:a16="http://schemas.microsoft.com/office/drawing/2014/main" id="{00000000-0008-0000-0100-00005B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12" name="Shape 4">
          <a:extLst>
            <a:ext uri="{FF2B5EF4-FFF2-40B4-BE49-F238E27FC236}">
              <a16:creationId xmlns:a16="http://schemas.microsoft.com/office/drawing/2014/main" id="{00000000-0008-0000-0100-00005C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13" name="Shape 4">
          <a:extLst>
            <a:ext uri="{FF2B5EF4-FFF2-40B4-BE49-F238E27FC236}">
              <a16:creationId xmlns:a16="http://schemas.microsoft.com/office/drawing/2014/main" id="{00000000-0008-0000-0100-00005D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14" name="Shape 4">
          <a:extLst>
            <a:ext uri="{FF2B5EF4-FFF2-40B4-BE49-F238E27FC236}">
              <a16:creationId xmlns:a16="http://schemas.microsoft.com/office/drawing/2014/main" id="{00000000-0008-0000-0100-00005E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15" name="Shape 4">
          <a:extLst>
            <a:ext uri="{FF2B5EF4-FFF2-40B4-BE49-F238E27FC236}">
              <a16:creationId xmlns:a16="http://schemas.microsoft.com/office/drawing/2014/main" id="{00000000-0008-0000-0100-00005F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16" name="Shape 4">
          <a:extLst>
            <a:ext uri="{FF2B5EF4-FFF2-40B4-BE49-F238E27FC236}">
              <a16:creationId xmlns:a16="http://schemas.microsoft.com/office/drawing/2014/main" id="{00000000-0008-0000-0100-000060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17" name="Shape 4">
          <a:extLst>
            <a:ext uri="{FF2B5EF4-FFF2-40B4-BE49-F238E27FC236}">
              <a16:creationId xmlns:a16="http://schemas.microsoft.com/office/drawing/2014/main" id="{00000000-0008-0000-0100-000061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18" name="Shape 4">
          <a:extLst>
            <a:ext uri="{FF2B5EF4-FFF2-40B4-BE49-F238E27FC236}">
              <a16:creationId xmlns:a16="http://schemas.microsoft.com/office/drawing/2014/main" id="{00000000-0008-0000-0100-000062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19" name="Shape 4">
          <a:extLst>
            <a:ext uri="{FF2B5EF4-FFF2-40B4-BE49-F238E27FC236}">
              <a16:creationId xmlns:a16="http://schemas.microsoft.com/office/drawing/2014/main" id="{00000000-0008-0000-0100-000063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20" name="Shape 4">
          <a:extLst>
            <a:ext uri="{FF2B5EF4-FFF2-40B4-BE49-F238E27FC236}">
              <a16:creationId xmlns:a16="http://schemas.microsoft.com/office/drawing/2014/main" id="{00000000-0008-0000-0100-000064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21" name="Shape 4">
          <a:extLst>
            <a:ext uri="{FF2B5EF4-FFF2-40B4-BE49-F238E27FC236}">
              <a16:creationId xmlns:a16="http://schemas.microsoft.com/office/drawing/2014/main" id="{00000000-0008-0000-0100-000065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22" name="Shape 4">
          <a:extLst>
            <a:ext uri="{FF2B5EF4-FFF2-40B4-BE49-F238E27FC236}">
              <a16:creationId xmlns:a16="http://schemas.microsoft.com/office/drawing/2014/main" id="{00000000-0008-0000-0100-000066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23" name="Shape 4">
          <a:extLst>
            <a:ext uri="{FF2B5EF4-FFF2-40B4-BE49-F238E27FC236}">
              <a16:creationId xmlns:a16="http://schemas.microsoft.com/office/drawing/2014/main" id="{00000000-0008-0000-0100-000067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24" name="Shape 4">
          <a:extLst>
            <a:ext uri="{FF2B5EF4-FFF2-40B4-BE49-F238E27FC236}">
              <a16:creationId xmlns:a16="http://schemas.microsoft.com/office/drawing/2014/main" id="{00000000-0008-0000-0100-000068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25" name="Shape 4">
          <a:extLst>
            <a:ext uri="{FF2B5EF4-FFF2-40B4-BE49-F238E27FC236}">
              <a16:creationId xmlns:a16="http://schemas.microsoft.com/office/drawing/2014/main" id="{00000000-0008-0000-0100-000069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26" name="Shape 4">
          <a:extLst>
            <a:ext uri="{FF2B5EF4-FFF2-40B4-BE49-F238E27FC236}">
              <a16:creationId xmlns:a16="http://schemas.microsoft.com/office/drawing/2014/main" id="{00000000-0008-0000-0100-00006A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27" name="Shape 4">
          <a:extLst>
            <a:ext uri="{FF2B5EF4-FFF2-40B4-BE49-F238E27FC236}">
              <a16:creationId xmlns:a16="http://schemas.microsoft.com/office/drawing/2014/main" id="{00000000-0008-0000-0100-00006B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28" name="Shape 4">
          <a:extLst>
            <a:ext uri="{FF2B5EF4-FFF2-40B4-BE49-F238E27FC236}">
              <a16:creationId xmlns:a16="http://schemas.microsoft.com/office/drawing/2014/main" id="{00000000-0008-0000-0100-00006C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29" name="Shape 4">
          <a:extLst>
            <a:ext uri="{FF2B5EF4-FFF2-40B4-BE49-F238E27FC236}">
              <a16:creationId xmlns:a16="http://schemas.microsoft.com/office/drawing/2014/main" id="{00000000-0008-0000-0100-00006D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30" name="Shape 4">
          <a:extLst>
            <a:ext uri="{FF2B5EF4-FFF2-40B4-BE49-F238E27FC236}">
              <a16:creationId xmlns:a16="http://schemas.microsoft.com/office/drawing/2014/main" id="{00000000-0008-0000-0100-00006E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31" name="Shape 4">
          <a:extLst>
            <a:ext uri="{FF2B5EF4-FFF2-40B4-BE49-F238E27FC236}">
              <a16:creationId xmlns:a16="http://schemas.microsoft.com/office/drawing/2014/main" id="{00000000-0008-0000-0100-00006F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32" name="Shape 4">
          <a:extLst>
            <a:ext uri="{FF2B5EF4-FFF2-40B4-BE49-F238E27FC236}">
              <a16:creationId xmlns:a16="http://schemas.microsoft.com/office/drawing/2014/main" id="{00000000-0008-0000-0100-000070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33" name="Shape 4">
          <a:extLst>
            <a:ext uri="{FF2B5EF4-FFF2-40B4-BE49-F238E27FC236}">
              <a16:creationId xmlns:a16="http://schemas.microsoft.com/office/drawing/2014/main" id="{00000000-0008-0000-0100-000071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34" name="Shape 4">
          <a:extLst>
            <a:ext uri="{FF2B5EF4-FFF2-40B4-BE49-F238E27FC236}">
              <a16:creationId xmlns:a16="http://schemas.microsoft.com/office/drawing/2014/main" id="{00000000-0008-0000-0100-000072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35" name="Shape 4">
          <a:extLst>
            <a:ext uri="{FF2B5EF4-FFF2-40B4-BE49-F238E27FC236}">
              <a16:creationId xmlns:a16="http://schemas.microsoft.com/office/drawing/2014/main" id="{00000000-0008-0000-0100-000073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36" name="Shape 4">
          <a:extLst>
            <a:ext uri="{FF2B5EF4-FFF2-40B4-BE49-F238E27FC236}">
              <a16:creationId xmlns:a16="http://schemas.microsoft.com/office/drawing/2014/main" id="{00000000-0008-0000-0100-000074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37" name="Shape 4">
          <a:extLst>
            <a:ext uri="{FF2B5EF4-FFF2-40B4-BE49-F238E27FC236}">
              <a16:creationId xmlns:a16="http://schemas.microsoft.com/office/drawing/2014/main" id="{00000000-0008-0000-0100-000075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38" name="Shape 4">
          <a:extLst>
            <a:ext uri="{FF2B5EF4-FFF2-40B4-BE49-F238E27FC236}">
              <a16:creationId xmlns:a16="http://schemas.microsoft.com/office/drawing/2014/main" id="{00000000-0008-0000-0100-000076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39" name="Shape 4">
          <a:extLst>
            <a:ext uri="{FF2B5EF4-FFF2-40B4-BE49-F238E27FC236}">
              <a16:creationId xmlns:a16="http://schemas.microsoft.com/office/drawing/2014/main" id="{00000000-0008-0000-0100-000077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40" name="Shape 4">
          <a:extLst>
            <a:ext uri="{FF2B5EF4-FFF2-40B4-BE49-F238E27FC236}">
              <a16:creationId xmlns:a16="http://schemas.microsoft.com/office/drawing/2014/main" id="{00000000-0008-0000-0100-000078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41" name="Shape 4">
          <a:extLst>
            <a:ext uri="{FF2B5EF4-FFF2-40B4-BE49-F238E27FC236}">
              <a16:creationId xmlns:a16="http://schemas.microsoft.com/office/drawing/2014/main" id="{00000000-0008-0000-0100-000079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42" name="Shape 4">
          <a:extLst>
            <a:ext uri="{FF2B5EF4-FFF2-40B4-BE49-F238E27FC236}">
              <a16:creationId xmlns:a16="http://schemas.microsoft.com/office/drawing/2014/main" id="{00000000-0008-0000-0100-00007A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43" name="Shape 4">
          <a:extLst>
            <a:ext uri="{FF2B5EF4-FFF2-40B4-BE49-F238E27FC236}">
              <a16:creationId xmlns:a16="http://schemas.microsoft.com/office/drawing/2014/main" id="{00000000-0008-0000-0100-00007B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44" name="Shape 4">
          <a:extLst>
            <a:ext uri="{FF2B5EF4-FFF2-40B4-BE49-F238E27FC236}">
              <a16:creationId xmlns:a16="http://schemas.microsoft.com/office/drawing/2014/main" id="{00000000-0008-0000-0100-00007C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45" name="Shape 4">
          <a:extLst>
            <a:ext uri="{FF2B5EF4-FFF2-40B4-BE49-F238E27FC236}">
              <a16:creationId xmlns:a16="http://schemas.microsoft.com/office/drawing/2014/main" id="{00000000-0008-0000-0100-00007D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46" name="Shape 4">
          <a:extLst>
            <a:ext uri="{FF2B5EF4-FFF2-40B4-BE49-F238E27FC236}">
              <a16:creationId xmlns:a16="http://schemas.microsoft.com/office/drawing/2014/main" id="{00000000-0008-0000-0100-00007E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47" name="Shape 4">
          <a:extLst>
            <a:ext uri="{FF2B5EF4-FFF2-40B4-BE49-F238E27FC236}">
              <a16:creationId xmlns:a16="http://schemas.microsoft.com/office/drawing/2014/main" id="{00000000-0008-0000-0100-00007F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48" name="Shape 4">
          <a:extLst>
            <a:ext uri="{FF2B5EF4-FFF2-40B4-BE49-F238E27FC236}">
              <a16:creationId xmlns:a16="http://schemas.microsoft.com/office/drawing/2014/main" id="{00000000-0008-0000-0100-000080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49" name="Shape 4">
          <a:extLst>
            <a:ext uri="{FF2B5EF4-FFF2-40B4-BE49-F238E27FC236}">
              <a16:creationId xmlns:a16="http://schemas.microsoft.com/office/drawing/2014/main" id="{00000000-0008-0000-0100-000081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50" name="Shape 4">
          <a:extLst>
            <a:ext uri="{FF2B5EF4-FFF2-40B4-BE49-F238E27FC236}">
              <a16:creationId xmlns:a16="http://schemas.microsoft.com/office/drawing/2014/main" id="{00000000-0008-0000-0100-000082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51" name="Shape 4">
          <a:extLst>
            <a:ext uri="{FF2B5EF4-FFF2-40B4-BE49-F238E27FC236}">
              <a16:creationId xmlns:a16="http://schemas.microsoft.com/office/drawing/2014/main" id="{00000000-0008-0000-0100-000083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52" name="Shape 4">
          <a:extLst>
            <a:ext uri="{FF2B5EF4-FFF2-40B4-BE49-F238E27FC236}">
              <a16:creationId xmlns:a16="http://schemas.microsoft.com/office/drawing/2014/main" id="{00000000-0008-0000-0100-000084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53" name="Shape 4">
          <a:extLst>
            <a:ext uri="{FF2B5EF4-FFF2-40B4-BE49-F238E27FC236}">
              <a16:creationId xmlns:a16="http://schemas.microsoft.com/office/drawing/2014/main" id="{00000000-0008-0000-0100-000085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54" name="Shape 4">
          <a:extLst>
            <a:ext uri="{FF2B5EF4-FFF2-40B4-BE49-F238E27FC236}">
              <a16:creationId xmlns:a16="http://schemas.microsoft.com/office/drawing/2014/main" id="{00000000-0008-0000-0100-000086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55" name="Shape 4">
          <a:extLst>
            <a:ext uri="{FF2B5EF4-FFF2-40B4-BE49-F238E27FC236}">
              <a16:creationId xmlns:a16="http://schemas.microsoft.com/office/drawing/2014/main" id="{00000000-0008-0000-0100-000087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56" name="Shape 4">
          <a:extLst>
            <a:ext uri="{FF2B5EF4-FFF2-40B4-BE49-F238E27FC236}">
              <a16:creationId xmlns:a16="http://schemas.microsoft.com/office/drawing/2014/main" id="{00000000-0008-0000-0100-000088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57" name="Shape 4">
          <a:extLst>
            <a:ext uri="{FF2B5EF4-FFF2-40B4-BE49-F238E27FC236}">
              <a16:creationId xmlns:a16="http://schemas.microsoft.com/office/drawing/2014/main" id="{00000000-0008-0000-0100-000089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58" name="Shape 4">
          <a:extLst>
            <a:ext uri="{FF2B5EF4-FFF2-40B4-BE49-F238E27FC236}">
              <a16:creationId xmlns:a16="http://schemas.microsoft.com/office/drawing/2014/main" id="{00000000-0008-0000-0100-00008A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59" name="Shape 4">
          <a:extLst>
            <a:ext uri="{FF2B5EF4-FFF2-40B4-BE49-F238E27FC236}">
              <a16:creationId xmlns:a16="http://schemas.microsoft.com/office/drawing/2014/main" id="{00000000-0008-0000-0100-00008B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60" name="Shape 4">
          <a:extLst>
            <a:ext uri="{FF2B5EF4-FFF2-40B4-BE49-F238E27FC236}">
              <a16:creationId xmlns:a16="http://schemas.microsoft.com/office/drawing/2014/main" id="{00000000-0008-0000-0100-00008C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61" name="Shape 4">
          <a:extLst>
            <a:ext uri="{FF2B5EF4-FFF2-40B4-BE49-F238E27FC236}">
              <a16:creationId xmlns:a16="http://schemas.microsoft.com/office/drawing/2014/main" id="{00000000-0008-0000-0100-00008D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62" name="Shape 4">
          <a:extLst>
            <a:ext uri="{FF2B5EF4-FFF2-40B4-BE49-F238E27FC236}">
              <a16:creationId xmlns:a16="http://schemas.microsoft.com/office/drawing/2014/main" id="{00000000-0008-0000-0100-00008E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63" name="Shape 4">
          <a:extLst>
            <a:ext uri="{FF2B5EF4-FFF2-40B4-BE49-F238E27FC236}">
              <a16:creationId xmlns:a16="http://schemas.microsoft.com/office/drawing/2014/main" id="{00000000-0008-0000-0100-00008F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64" name="Shape 4">
          <a:extLst>
            <a:ext uri="{FF2B5EF4-FFF2-40B4-BE49-F238E27FC236}">
              <a16:creationId xmlns:a16="http://schemas.microsoft.com/office/drawing/2014/main" id="{00000000-0008-0000-0100-000090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65" name="Shape 4">
          <a:extLst>
            <a:ext uri="{FF2B5EF4-FFF2-40B4-BE49-F238E27FC236}">
              <a16:creationId xmlns:a16="http://schemas.microsoft.com/office/drawing/2014/main" id="{00000000-0008-0000-0100-000091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66" name="Shape 4">
          <a:extLst>
            <a:ext uri="{FF2B5EF4-FFF2-40B4-BE49-F238E27FC236}">
              <a16:creationId xmlns:a16="http://schemas.microsoft.com/office/drawing/2014/main" id="{00000000-0008-0000-0100-000092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67" name="Shape 4">
          <a:extLst>
            <a:ext uri="{FF2B5EF4-FFF2-40B4-BE49-F238E27FC236}">
              <a16:creationId xmlns:a16="http://schemas.microsoft.com/office/drawing/2014/main" id="{00000000-0008-0000-0100-000093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68" name="Shape 4">
          <a:extLst>
            <a:ext uri="{FF2B5EF4-FFF2-40B4-BE49-F238E27FC236}">
              <a16:creationId xmlns:a16="http://schemas.microsoft.com/office/drawing/2014/main" id="{00000000-0008-0000-0100-000094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69" name="Shape 4">
          <a:extLst>
            <a:ext uri="{FF2B5EF4-FFF2-40B4-BE49-F238E27FC236}">
              <a16:creationId xmlns:a16="http://schemas.microsoft.com/office/drawing/2014/main" id="{00000000-0008-0000-0100-000095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70" name="Shape 4">
          <a:extLst>
            <a:ext uri="{FF2B5EF4-FFF2-40B4-BE49-F238E27FC236}">
              <a16:creationId xmlns:a16="http://schemas.microsoft.com/office/drawing/2014/main" id="{00000000-0008-0000-0100-000096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71" name="Shape 4">
          <a:extLst>
            <a:ext uri="{FF2B5EF4-FFF2-40B4-BE49-F238E27FC236}">
              <a16:creationId xmlns:a16="http://schemas.microsoft.com/office/drawing/2014/main" id="{00000000-0008-0000-0100-000097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72" name="Shape 4">
          <a:extLst>
            <a:ext uri="{FF2B5EF4-FFF2-40B4-BE49-F238E27FC236}">
              <a16:creationId xmlns:a16="http://schemas.microsoft.com/office/drawing/2014/main" id="{00000000-0008-0000-0100-000098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73" name="Shape 4">
          <a:extLst>
            <a:ext uri="{FF2B5EF4-FFF2-40B4-BE49-F238E27FC236}">
              <a16:creationId xmlns:a16="http://schemas.microsoft.com/office/drawing/2014/main" id="{00000000-0008-0000-0100-000099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74" name="Shape 4">
          <a:extLst>
            <a:ext uri="{FF2B5EF4-FFF2-40B4-BE49-F238E27FC236}">
              <a16:creationId xmlns:a16="http://schemas.microsoft.com/office/drawing/2014/main" id="{00000000-0008-0000-0100-00009A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75" name="Shape 4">
          <a:extLst>
            <a:ext uri="{FF2B5EF4-FFF2-40B4-BE49-F238E27FC236}">
              <a16:creationId xmlns:a16="http://schemas.microsoft.com/office/drawing/2014/main" id="{00000000-0008-0000-0100-00009B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76" name="Shape 4">
          <a:extLst>
            <a:ext uri="{FF2B5EF4-FFF2-40B4-BE49-F238E27FC236}">
              <a16:creationId xmlns:a16="http://schemas.microsoft.com/office/drawing/2014/main" id="{00000000-0008-0000-0100-00009C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77" name="Shape 4">
          <a:extLst>
            <a:ext uri="{FF2B5EF4-FFF2-40B4-BE49-F238E27FC236}">
              <a16:creationId xmlns:a16="http://schemas.microsoft.com/office/drawing/2014/main" id="{00000000-0008-0000-0100-00009D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78" name="Shape 4">
          <a:extLst>
            <a:ext uri="{FF2B5EF4-FFF2-40B4-BE49-F238E27FC236}">
              <a16:creationId xmlns:a16="http://schemas.microsoft.com/office/drawing/2014/main" id="{00000000-0008-0000-0100-00009E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79" name="Shape 4">
          <a:extLst>
            <a:ext uri="{FF2B5EF4-FFF2-40B4-BE49-F238E27FC236}">
              <a16:creationId xmlns:a16="http://schemas.microsoft.com/office/drawing/2014/main" id="{00000000-0008-0000-0100-00009F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80" name="Shape 4">
          <a:extLst>
            <a:ext uri="{FF2B5EF4-FFF2-40B4-BE49-F238E27FC236}">
              <a16:creationId xmlns:a16="http://schemas.microsoft.com/office/drawing/2014/main" id="{00000000-0008-0000-0100-0000A0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81" name="Shape 4">
          <a:extLst>
            <a:ext uri="{FF2B5EF4-FFF2-40B4-BE49-F238E27FC236}">
              <a16:creationId xmlns:a16="http://schemas.microsoft.com/office/drawing/2014/main" id="{00000000-0008-0000-0100-0000A1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82" name="Shape 4">
          <a:extLst>
            <a:ext uri="{FF2B5EF4-FFF2-40B4-BE49-F238E27FC236}">
              <a16:creationId xmlns:a16="http://schemas.microsoft.com/office/drawing/2014/main" id="{00000000-0008-0000-0100-0000A2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83" name="Shape 4">
          <a:extLst>
            <a:ext uri="{FF2B5EF4-FFF2-40B4-BE49-F238E27FC236}">
              <a16:creationId xmlns:a16="http://schemas.microsoft.com/office/drawing/2014/main" id="{00000000-0008-0000-0100-0000A3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84" name="Shape 4">
          <a:extLst>
            <a:ext uri="{FF2B5EF4-FFF2-40B4-BE49-F238E27FC236}">
              <a16:creationId xmlns:a16="http://schemas.microsoft.com/office/drawing/2014/main" id="{00000000-0008-0000-0100-0000A4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85" name="Shape 4">
          <a:extLst>
            <a:ext uri="{FF2B5EF4-FFF2-40B4-BE49-F238E27FC236}">
              <a16:creationId xmlns:a16="http://schemas.microsoft.com/office/drawing/2014/main" id="{00000000-0008-0000-0100-0000A5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86" name="Shape 4">
          <a:extLst>
            <a:ext uri="{FF2B5EF4-FFF2-40B4-BE49-F238E27FC236}">
              <a16:creationId xmlns:a16="http://schemas.microsoft.com/office/drawing/2014/main" id="{00000000-0008-0000-0100-0000A6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87" name="Shape 4">
          <a:extLst>
            <a:ext uri="{FF2B5EF4-FFF2-40B4-BE49-F238E27FC236}">
              <a16:creationId xmlns:a16="http://schemas.microsoft.com/office/drawing/2014/main" id="{00000000-0008-0000-0100-0000A7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88" name="Shape 4">
          <a:extLst>
            <a:ext uri="{FF2B5EF4-FFF2-40B4-BE49-F238E27FC236}">
              <a16:creationId xmlns:a16="http://schemas.microsoft.com/office/drawing/2014/main" id="{00000000-0008-0000-0100-0000A8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89" name="Shape 4">
          <a:extLst>
            <a:ext uri="{FF2B5EF4-FFF2-40B4-BE49-F238E27FC236}">
              <a16:creationId xmlns:a16="http://schemas.microsoft.com/office/drawing/2014/main" id="{00000000-0008-0000-0100-0000A9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90" name="Shape 4">
          <a:extLst>
            <a:ext uri="{FF2B5EF4-FFF2-40B4-BE49-F238E27FC236}">
              <a16:creationId xmlns:a16="http://schemas.microsoft.com/office/drawing/2014/main" id="{00000000-0008-0000-0100-0000AA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91" name="Shape 4">
          <a:extLst>
            <a:ext uri="{FF2B5EF4-FFF2-40B4-BE49-F238E27FC236}">
              <a16:creationId xmlns:a16="http://schemas.microsoft.com/office/drawing/2014/main" id="{00000000-0008-0000-0100-0000AB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92" name="Shape 4">
          <a:extLst>
            <a:ext uri="{FF2B5EF4-FFF2-40B4-BE49-F238E27FC236}">
              <a16:creationId xmlns:a16="http://schemas.microsoft.com/office/drawing/2014/main" id="{00000000-0008-0000-0100-0000AC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93" name="Shape 4">
          <a:extLst>
            <a:ext uri="{FF2B5EF4-FFF2-40B4-BE49-F238E27FC236}">
              <a16:creationId xmlns:a16="http://schemas.microsoft.com/office/drawing/2014/main" id="{00000000-0008-0000-0100-0000AD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94" name="Shape 4">
          <a:extLst>
            <a:ext uri="{FF2B5EF4-FFF2-40B4-BE49-F238E27FC236}">
              <a16:creationId xmlns:a16="http://schemas.microsoft.com/office/drawing/2014/main" id="{00000000-0008-0000-0100-0000AE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95" name="Shape 4">
          <a:extLst>
            <a:ext uri="{FF2B5EF4-FFF2-40B4-BE49-F238E27FC236}">
              <a16:creationId xmlns:a16="http://schemas.microsoft.com/office/drawing/2014/main" id="{00000000-0008-0000-0100-0000AF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96" name="Shape 4">
          <a:extLst>
            <a:ext uri="{FF2B5EF4-FFF2-40B4-BE49-F238E27FC236}">
              <a16:creationId xmlns:a16="http://schemas.microsoft.com/office/drawing/2014/main" id="{00000000-0008-0000-0100-0000B0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97" name="Shape 4">
          <a:extLst>
            <a:ext uri="{FF2B5EF4-FFF2-40B4-BE49-F238E27FC236}">
              <a16:creationId xmlns:a16="http://schemas.microsoft.com/office/drawing/2014/main" id="{00000000-0008-0000-0100-0000B1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98" name="Shape 4">
          <a:extLst>
            <a:ext uri="{FF2B5EF4-FFF2-40B4-BE49-F238E27FC236}">
              <a16:creationId xmlns:a16="http://schemas.microsoft.com/office/drawing/2014/main" id="{00000000-0008-0000-0100-0000B2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299" name="Shape 4">
          <a:extLst>
            <a:ext uri="{FF2B5EF4-FFF2-40B4-BE49-F238E27FC236}">
              <a16:creationId xmlns:a16="http://schemas.microsoft.com/office/drawing/2014/main" id="{00000000-0008-0000-0100-0000B3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00" name="Shape 4">
          <a:extLst>
            <a:ext uri="{FF2B5EF4-FFF2-40B4-BE49-F238E27FC236}">
              <a16:creationId xmlns:a16="http://schemas.microsoft.com/office/drawing/2014/main" id="{00000000-0008-0000-0100-0000B4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01" name="Shape 4">
          <a:extLst>
            <a:ext uri="{FF2B5EF4-FFF2-40B4-BE49-F238E27FC236}">
              <a16:creationId xmlns:a16="http://schemas.microsoft.com/office/drawing/2014/main" id="{00000000-0008-0000-0100-0000B5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02" name="Shape 4">
          <a:extLst>
            <a:ext uri="{FF2B5EF4-FFF2-40B4-BE49-F238E27FC236}">
              <a16:creationId xmlns:a16="http://schemas.microsoft.com/office/drawing/2014/main" id="{00000000-0008-0000-0100-0000B6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03" name="Shape 4">
          <a:extLst>
            <a:ext uri="{FF2B5EF4-FFF2-40B4-BE49-F238E27FC236}">
              <a16:creationId xmlns:a16="http://schemas.microsoft.com/office/drawing/2014/main" id="{00000000-0008-0000-0100-0000B7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04" name="Shape 4">
          <a:extLst>
            <a:ext uri="{FF2B5EF4-FFF2-40B4-BE49-F238E27FC236}">
              <a16:creationId xmlns:a16="http://schemas.microsoft.com/office/drawing/2014/main" id="{00000000-0008-0000-0100-0000B8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05" name="Shape 4">
          <a:extLst>
            <a:ext uri="{FF2B5EF4-FFF2-40B4-BE49-F238E27FC236}">
              <a16:creationId xmlns:a16="http://schemas.microsoft.com/office/drawing/2014/main" id="{00000000-0008-0000-0100-0000B9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06" name="Shape 4">
          <a:extLst>
            <a:ext uri="{FF2B5EF4-FFF2-40B4-BE49-F238E27FC236}">
              <a16:creationId xmlns:a16="http://schemas.microsoft.com/office/drawing/2014/main" id="{00000000-0008-0000-0100-0000BA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07" name="Shape 4">
          <a:extLst>
            <a:ext uri="{FF2B5EF4-FFF2-40B4-BE49-F238E27FC236}">
              <a16:creationId xmlns:a16="http://schemas.microsoft.com/office/drawing/2014/main" id="{00000000-0008-0000-0100-0000BB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08" name="Shape 4">
          <a:extLst>
            <a:ext uri="{FF2B5EF4-FFF2-40B4-BE49-F238E27FC236}">
              <a16:creationId xmlns:a16="http://schemas.microsoft.com/office/drawing/2014/main" id="{00000000-0008-0000-0100-0000BC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09" name="Shape 4">
          <a:extLst>
            <a:ext uri="{FF2B5EF4-FFF2-40B4-BE49-F238E27FC236}">
              <a16:creationId xmlns:a16="http://schemas.microsoft.com/office/drawing/2014/main" id="{00000000-0008-0000-0100-0000BD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10" name="Shape 4">
          <a:extLst>
            <a:ext uri="{FF2B5EF4-FFF2-40B4-BE49-F238E27FC236}">
              <a16:creationId xmlns:a16="http://schemas.microsoft.com/office/drawing/2014/main" id="{00000000-0008-0000-0100-0000BE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11" name="Shape 4">
          <a:extLst>
            <a:ext uri="{FF2B5EF4-FFF2-40B4-BE49-F238E27FC236}">
              <a16:creationId xmlns:a16="http://schemas.microsoft.com/office/drawing/2014/main" id="{00000000-0008-0000-0100-0000BF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12" name="Shape 4">
          <a:extLst>
            <a:ext uri="{FF2B5EF4-FFF2-40B4-BE49-F238E27FC236}">
              <a16:creationId xmlns:a16="http://schemas.microsoft.com/office/drawing/2014/main" id="{00000000-0008-0000-0100-0000C0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13" name="Shape 4">
          <a:extLst>
            <a:ext uri="{FF2B5EF4-FFF2-40B4-BE49-F238E27FC236}">
              <a16:creationId xmlns:a16="http://schemas.microsoft.com/office/drawing/2014/main" id="{00000000-0008-0000-0100-0000C1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14" name="Shape 4">
          <a:extLst>
            <a:ext uri="{FF2B5EF4-FFF2-40B4-BE49-F238E27FC236}">
              <a16:creationId xmlns:a16="http://schemas.microsoft.com/office/drawing/2014/main" id="{00000000-0008-0000-0100-0000C2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15" name="Shape 4">
          <a:extLst>
            <a:ext uri="{FF2B5EF4-FFF2-40B4-BE49-F238E27FC236}">
              <a16:creationId xmlns:a16="http://schemas.microsoft.com/office/drawing/2014/main" id="{00000000-0008-0000-0100-0000C3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16" name="Shape 4">
          <a:extLst>
            <a:ext uri="{FF2B5EF4-FFF2-40B4-BE49-F238E27FC236}">
              <a16:creationId xmlns:a16="http://schemas.microsoft.com/office/drawing/2014/main" id="{00000000-0008-0000-0100-0000C4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17" name="Shape 4">
          <a:extLst>
            <a:ext uri="{FF2B5EF4-FFF2-40B4-BE49-F238E27FC236}">
              <a16:creationId xmlns:a16="http://schemas.microsoft.com/office/drawing/2014/main" id="{00000000-0008-0000-0100-0000C5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18" name="Shape 4">
          <a:extLst>
            <a:ext uri="{FF2B5EF4-FFF2-40B4-BE49-F238E27FC236}">
              <a16:creationId xmlns:a16="http://schemas.microsoft.com/office/drawing/2014/main" id="{00000000-0008-0000-0100-0000C6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19" name="Shape 4">
          <a:extLst>
            <a:ext uri="{FF2B5EF4-FFF2-40B4-BE49-F238E27FC236}">
              <a16:creationId xmlns:a16="http://schemas.microsoft.com/office/drawing/2014/main" id="{00000000-0008-0000-0100-0000C7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20" name="Shape 4">
          <a:extLst>
            <a:ext uri="{FF2B5EF4-FFF2-40B4-BE49-F238E27FC236}">
              <a16:creationId xmlns:a16="http://schemas.microsoft.com/office/drawing/2014/main" id="{00000000-0008-0000-0100-0000C8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21" name="Shape 4">
          <a:extLst>
            <a:ext uri="{FF2B5EF4-FFF2-40B4-BE49-F238E27FC236}">
              <a16:creationId xmlns:a16="http://schemas.microsoft.com/office/drawing/2014/main" id="{00000000-0008-0000-0100-0000C9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22" name="Shape 4">
          <a:extLst>
            <a:ext uri="{FF2B5EF4-FFF2-40B4-BE49-F238E27FC236}">
              <a16:creationId xmlns:a16="http://schemas.microsoft.com/office/drawing/2014/main" id="{00000000-0008-0000-0100-0000CA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23" name="Shape 4">
          <a:extLst>
            <a:ext uri="{FF2B5EF4-FFF2-40B4-BE49-F238E27FC236}">
              <a16:creationId xmlns:a16="http://schemas.microsoft.com/office/drawing/2014/main" id="{00000000-0008-0000-0100-0000CB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24" name="Shape 4">
          <a:extLst>
            <a:ext uri="{FF2B5EF4-FFF2-40B4-BE49-F238E27FC236}">
              <a16:creationId xmlns:a16="http://schemas.microsoft.com/office/drawing/2014/main" id="{00000000-0008-0000-0100-0000CC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25" name="Shape 4">
          <a:extLst>
            <a:ext uri="{FF2B5EF4-FFF2-40B4-BE49-F238E27FC236}">
              <a16:creationId xmlns:a16="http://schemas.microsoft.com/office/drawing/2014/main" id="{00000000-0008-0000-0100-0000CD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26" name="Shape 4">
          <a:extLst>
            <a:ext uri="{FF2B5EF4-FFF2-40B4-BE49-F238E27FC236}">
              <a16:creationId xmlns:a16="http://schemas.microsoft.com/office/drawing/2014/main" id="{00000000-0008-0000-0100-0000CE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27" name="Shape 4">
          <a:extLst>
            <a:ext uri="{FF2B5EF4-FFF2-40B4-BE49-F238E27FC236}">
              <a16:creationId xmlns:a16="http://schemas.microsoft.com/office/drawing/2014/main" id="{00000000-0008-0000-0100-0000CF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28" name="Shape 4">
          <a:extLst>
            <a:ext uri="{FF2B5EF4-FFF2-40B4-BE49-F238E27FC236}">
              <a16:creationId xmlns:a16="http://schemas.microsoft.com/office/drawing/2014/main" id="{00000000-0008-0000-0100-0000D0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29" name="Shape 4">
          <a:extLst>
            <a:ext uri="{FF2B5EF4-FFF2-40B4-BE49-F238E27FC236}">
              <a16:creationId xmlns:a16="http://schemas.microsoft.com/office/drawing/2014/main" id="{00000000-0008-0000-0100-0000D1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30" name="Shape 4">
          <a:extLst>
            <a:ext uri="{FF2B5EF4-FFF2-40B4-BE49-F238E27FC236}">
              <a16:creationId xmlns:a16="http://schemas.microsoft.com/office/drawing/2014/main" id="{00000000-0008-0000-0100-0000D2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31" name="Shape 4">
          <a:extLst>
            <a:ext uri="{FF2B5EF4-FFF2-40B4-BE49-F238E27FC236}">
              <a16:creationId xmlns:a16="http://schemas.microsoft.com/office/drawing/2014/main" id="{00000000-0008-0000-0100-0000D3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32" name="Shape 4">
          <a:extLst>
            <a:ext uri="{FF2B5EF4-FFF2-40B4-BE49-F238E27FC236}">
              <a16:creationId xmlns:a16="http://schemas.microsoft.com/office/drawing/2014/main" id="{00000000-0008-0000-0100-0000D4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33" name="Shape 4">
          <a:extLst>
            <a:ext uri="{FF2B5EF4-FFF2-40B4-BE49-F238E27FC236}">
              <a16:creationId xmlns:a16="http://schemas.microsoft.com/office/drawing/2014/main" id="{00000000-0008-0000-0100-0000D5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34" name="Shape 4">
          <a:extLst>
            <a:ext uri="{FF2B5EF4-FFF2-40B4-BE49-F238E27FC236}">
              <a16:creationId xmlns:a16="http://schemas.microsoft.com/office/drawing/2014/main" id="{00000000-0008-0000-0100-0000D6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35" name="Shape 4">
          <a:extLst>
            <a:ext uri="{FF2B5EF4-FFF2-40B4-BE49-F238E27FC236}">
              <a16:creationId xmlns:a16="http://schemas.microsoft.com/office/drawing/2014/main" id="{00000000-0008-0000-0100-0000D7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36" name="Shape 4">
          <a:extLst>
            <a:ext uri="{FF2B5EF4-FFF2-40B4-BE49-F238E27FC236}">
              <a16:creationId xmlns:a16="http://schemas.microsoft.com/office/drawing/2014/main" id="{00000000-0008-0000-0100-0000D8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37" name="Shape 4">
          <a:extLst>
            <a:ext uri="{FF2B5EF4-FFF2-40B4-BE49-F238E27FC236}">
              <a16:creationId xmlns:a16="http://schemas.microsoft.com/office/drawing/2014/main" id="{00000000-0008-0000-0100-0000D9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38" name="Shape 4">
          <a:extLst>
            <a:ext uri="{FF2B5EF4-FFF2-40B4-BE49-F238E27FC236}">
              <a16:creationId xmlns:a16="http://schemas.microsoft.com/office/drawing/2014/main" id="{00000000-0008-0000-0100-0000DA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39" name="Shape 4">
          <a:extLst>
            <a:ext uri="{FF2B5EF4-FFF2-40B4-BE49-F238E27FC236}">
              <a16:creationId xmlns:a16="http://schemas.microsoft.com/office/drawing/2014/main" id="{00000000-0008-0000-0100-0000DB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40" name="Shape 4">
          <a:extLst>
            <a:ext uri="{FF2B5EF4-FFF2-40B4-BE49-F238E27FC236}">
              <a16:creationId xmlns:a16="http://schemas.microsoft.com/office/drawing/2014/main" id="{00000000-0008-0000-0100-0000DC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41" name="Shape 4">
          <a:extLst>
            <a:ext uri="{FF2B5EF4-FFF2-40B4-BE49-F238E27FC236}">
              <a16:creationId xmlns:a16="http://schemas.microsoft.com/office/drawing/2014/main" id="{00000000-0008-0000-0100-0000DD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42" name="Shape 4">
          <a:extLst>
            <a:ext uri="{FF2B5EF4-FFF2-40B4-BE49-F238E27FC236}">
              <a16:creationId xmlns:a16="http://schemas.microsoft.com/office/drawing/2014/main" id="{00000000-0008-0000-0100-0000DE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43" name="Shape 4">
          <a:extLst>
            <a:ext uri="{FF2B5EF4-FFF2-40B4-BE49-F238E27FC236}">
              <a16:creationId xmlns:a16="http://schemas.microsoft.com/office/drawing/2014/main" id="{00000000-0008-0000-0100-0000DF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44" name="Shape 4">
          <a:extLst>
            <a:ext uri="{FF2B5EF4-FFF2-40B4-BE49-F238E27FC236}">
              <a16:creationId xmlns:a16="http://schemas.microsoft.com/office/drawing/2014/main" id="{00000000-0008-0000-0100-0000E0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45" name="Shape 4">
          <a:extLst>
            <a:ext uri="{FF2B5EF4-FFF2-40B4-BE49-F238E27FC236}">
              <a16:creationId xmlns:a16="http://schemas.microsoft.com/office/drawing/2014/main" id="{00000000-0008-0000-0100-0000E1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46" name="Shape 4">
          <a:extLst>
            <a:ext uri="{FF2B5EF4-FFF2-40B4-BE49-F238E27FC236}">
              <a16:creationId xmlns:a16="http://schemas.microsoft.com/office/drawing/2014/main" id="{00000000-0008-0000-0100-0000E2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47" name="Shape 4">
          <a:extLst>
            <a:ext uri="{FF2B5EF4-FFF2-40B4-BE49-F238E27FC236}">
              <a16:creationId xmlns:a16="http://schemas.microsoft.com/office/drawing/2014/main" id="{00000000-0008-0000-0100-0000E3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48" name="Shape 4">
          <a:extLst>
            <a:ext uri="{FF2B5EF4-FFF2-40B4-BE49-F238E27FC236}">
              <a16:creationId xmlns:a16="http://schemas.microsoft.com/office/drawing/2014/main" id="{00000000-0008-0000-0100-0000E4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49" name="Shape 4">
          <a:extLst>
            <a:ext uri="{FF2B5EF4-FFF2-40B4-BE49-F238E27FC236}">
              <a16:creationId xmlns:a16="http://schemas.microsoft.com/office/drawing/2014/main" id="{00000000-0008-0000-0100-0000E5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50" name="Shape 4">
          <a:extLst>
            <a:ext uri="{FF2B5EF4-FFF2-40B4-BE49-F238E27FC236}">
              <a16:creationId xmlns:a16="http://schemas.microsoft.com/office/drawing/2014/main" id="{00000000-0008-0000-0100-0000E6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51" name="Shape 4">
          <a:extLst>
            <a:ext uri="{FF2B5EF4-FFF2-40B4-BE49-F238E27FC236}">
              <a16:creationId xmlns:a16="http://schemas.microsoft.com/office/drawing/2014/main" id="{00000000-0008-0000-0100-0000E7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52" name="Shape 4">
          <a:extLst>
            <a:ext uri="{FF2B5EF4-FFF2-40B4-BE49-F238E27FC236}">
              <a16:creationId xmlns:a16="http://schemas.microsoft.com/office/drawing/2014/main" id="{00000000-0008-0000-0100-0000E8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53" name="Shape 4">
          <a:extLst>
            <a:ext uri="{FF2B5EF4-FFF2-40B4-BE49-F238E27FC236}">
              <a16:creationId xmlns:a16="http://schemas.microsoft.com/office/drawing/2014/main" id="{00000000-0008-0000-0100-0000E9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54" name="Shape 4">
          <a:extLst>
            <a:ext uri="{FF2B5EF4-FFF2-40B4-BE49-F238E27FC236}">
              <a16:creationId xmlns:a16="http://schemas.microsoft.com/office/drawing/2014/main" id="{00000000-0008-0000-0100-0000EA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55" name="Shape 4">
          <a:extLst>
            <a:ext uri="{FF2B5EF4-FFF2-40B4-BE49-F238E27FC236}">
              <a16:creationId xmlns:a16="http://schemas.microsoft.com/office/drawing/2014/main" id="{00000000-0008-0000-0100-0000EB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56" name="Shape 4">
          <a:extLst>
            <a:ext uri="{FF2B5EF4-FFF2-40B4-BE49-F238E27FC236}">
              <a16:creationId xmlns:a16="http://schemas.microsoft.com/office/drawing/2014/main" id="{00000000-0008-0000-0100-0000EC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57" name="Shape 4">
          <a:extLst>
            <a:ext uri="{FF2B5EF4-FFF2-40B4-BE49-F238E27FC236}">
              <a16:creationId xmlns:a16="http://schemas.microsoft.com/office/drawing/2014/main" id="{00000000-0008-0000-0100-0000ED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58" name="Shape 4">
          <a:extLst>
            <a:ext uri="{FF2B5EF4-FFF2-40B4-BE49-F238E27FC236}">
              <a16:creationId xmlns:a16="http://schemas.microsoft.com/office/drawing/2014/main" id="{00000000-0008-0000-0100-0000EE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59" name="Shape 4">
          <a:extLst>
            <a:ext uri="{FF2B5EF4-FFF2-40B4-BE49-F238E27FC236}">
              <a16:creationId xmlns:a16="http://schemas.microsoft.com/office/drawing/2014/main" id="{00000000-0008-0000-0100-0000EF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60" name="Shape 4">
          <a:extLst>
            <a:ext uri="{FF2B5EF4-FFF2-40B4-BE49-F238E27FC236}">
              <a16:creationId xmlns:a16="http://schemas.microsoft.com/office/drawing/2014/main" id="{00000000-0008-0000-0100-0000F0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61" name="Shape 4">
          <a:extLst>
            <a:ext uri="{FF2B5EF4-FFF2-40B4-BE49-F238E27FC236}">
              <a16:creationId xmlns:a16="http://schemas.microsoft.com/office/drawing/2014/main" id="{00000000-0008-0000-0100-0000F1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62" name="Shape 4">
          <a:extLst>
            <a:ext uri="{FF2B5EF4-FFF2-40B4-BE49-F238E27FC236}">
              <a16:creationId xmlns:a16="http://schemas.microsoft.com/office/drawing/2014/main" id="{00000000-0008-0000-0100-0000F2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63" name="Shape 4">
          <a:extLst>
            <a:ext uri="{FF2B5EF4-FFF2-40B4-BE49-F238E27FC236}">
              <a16:creationId xmlns:a16="http://schemas.microsoft.com/office/drawing/2014/main" id="{00000000-0008-0000-0100-0000F3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64" name="Shape 4">
          <a:extLst>
            <a:ext uri="{FF2B5EF4-FFF2-40B4-BE49-F238E27FC236}">
              <a16:creationId xmlns:a16="http://schemas.microsoft.com/office/drawing/2014/main" id="{00000000-0008-0000-0100-0000F4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65" name="Shape 4">
          <a:extLst>
            <a:ext uri="{FF2B5EF4-FFF2-40B4-BE49-F238E27FC236}">
              <a16:creationId xmlns:a16="http://schemas.microsoft.com/office/drawing/2014/main" id="{00000000-0008-0000-0100-0000F5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66" name="Shape 4">
          <a:extLst>
            <a:ext uri="{FF2B5EF4-FFF2-40B4-BE49-F238E27FC236}">
              <a16:creationId xmlns:a16="http://schemas.microsoft.com/office/drawing/2014/main" id="{00000000-0008-0000-0100-0000F6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67" name="Shape 4">
          <a:extLst>
            <a:ext uri="{FF2B5EF4-FFF2-40B4-BE49-F238E27FC236}">
              <a16:creationId xmlns:a16="http://schemas.microsoft.com/office/drawing/2014/main" id="{00000000-0008-0000-0100-0000F7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68" name="Shape 4">
          <a:extLst>
            <a:ext uri="{FF2B5EF4-FFF2-40B4-BE49-F238E27FC236}">
              <a16:creationId xmlns:a16="http://schemas.microsoft.com/office/drawing/2014/main" id="{00000000-0008-0000-0100-0000F8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69" name="Shape 4">
          <a:extLst>
            <a:ext uri="{FF2B5EF4-FFF2-40B4-BE49-F238E27FC236}">
              <a16:creationId xmlns:a16="http://schemas.microsoft.com/office/drawing/2014/main" id="{00000000-0008-0000-0100-0000F9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70" name="Shape 4">
          <a:extLst>
            <a:ext uri="{FF2B5EF4-FFF2-40B4-BE49-F238E27FC236}">
              <a16:creationId xmlns:a16="http://schemas.microsoft.com/office/drawing/2014/main" id="{00000000-0008-0000-0100-0000FA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71" name="Shape 4">
          <a:extLst>
            <a:ext uri="{FF2B5EF4-FFF2-40B4-BE49-F238E27FC236}">
              <a16:creationId xmlns:a16="http://schemas.microsoft.com/office/drawing/2014/main" id="{00000000-0008-0000-0100-0000FB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72" name="Shape 4">
          <a:extLst>
            <a:ext uri="{FF2B5EF4-FFF2-40B4-BE49-F238E27FC236}">
              <a16:creationId xmlns:a16="http://schemas.microsoft.com/office/drawing/2014/main" id="{00000000-0008-0000-0100-0000FC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73" name="Shape 4">
          <a:extLst>
            <a:ext uri="{FF2B5EF4-FFF2-40B4-BE49-F238E27FC236}">
              <a16:creationId xmlns:a16="http://schemas.microsoft.com/office/drawing/2014/main" id="{00000000-0008-0000-0100-0000FD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74" name="Shape 4">
          <a:extLst>
            <a:ext uri="{FF2B5EF4-FFF2-40B4-BE49-F238E27FC236}">
              <a16:creationId xmlns:a16="http://schemas.microsoft.com/office/drawing/2014/main" id="{00000000-0008-0000-0100-0000FE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75" name="Shape 4">
          <a:extLst>
            <a:ext uri="{FF2B5EF4-FFF2-40B4-BE49-F238E27FC236}">
              <a16:creationId xmlns:a16="http://schemas.microsoft.com/office/drawing/2014/main" id="{00000000-0008-0000-0100-0000FF14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76" name="Shape 4">
          <a:extLst>
            <a:ext uri="{FF2B5EF4-FFF2-40B4-BE49-F238E27FC236}">
              <a16:creationId xmlns:a16="http://schemas.microsoft.com/office/drawing/2014/main" id="{00000000-0008-0000-0100-000000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77" name="Shape 4">
          <a:extLst>
            <a:ext uri="{FF2B5EF4-FFF2-40B4-BE49-F238E27FC236}">
              <a16:creationId xmlns:a16="http://schemas.microsoft.com/office/drawing/2014/main" id="{00000000-0008-0000-0100-000001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78" name="Shape 4">
          <a:extLst>
            <a:ext uri="{FF2B5EF4-FFF2-40B4-BE49-F238E27FC236}">
              <a16:creationId xmlns:a16="http://schemas.microsoft.com/office/drawing/2014/main" id="{00000000-0008-0000-0100-000002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79" name="Shape 4">
          <a:extLst>
            <a:ext uri="{FF2B5EF4-FFF2-40B4-BE49-F238E27FC236}">
              <a16:creationId xmlns:a16="http://schemas.microsoft.com/office/drawing/2014/main" id="{00000000-0008-0000-0100-000003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80" name="Shape 4">
          <a:extLst>
            <a:ext uri="{FF2B5EF4-FFF2-40B4-BE49-F238E27FC236}">
              <a16:creationId xmlns:a16="http://schemas.microsoft.com/office/drawing/2014/main" id="{00000000-0008-0000-0100-000004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81" name="Shape 4">
          <a:extLst>
            <a:ext uri="{FF2B5EF4-FFF2-40B4-BE49-F238E27FC236}">
              <a16:creationId xmlns:a16="http://schemas.microsoft.com/office/drawing/2014/main" id="{00000000-0008-0000-0100-000005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82" name="Shape 4">
          <a:extLst>
            <a:ext uri="{FF2B5EF4-FFF2-40B4-BE49-F238E27FC236}">
              <a16:creationId xmlns:a16="http://schemas.microsoft.com/office/drawing/2014/main" id="{00000000-0008-0000-0100-000006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83" name="Shape 4">
          <a:extLst>
            <a:ext uri="{FF2B5EF4-FFF2-40B4-BE49-F238E27FC236}">
              <a16:creationId xmlns:a16="http://schemas.microsoft.com/office/drawing/2014/main" id="{00000000-0008-0000-0100-000007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84" name="Shape 4">
          <a:extLst>
            <a:ext uri="{FF2B5EF4-FFF2-40B4-BE49-F238E27FC236}">
              <a16:creationId xmlns:a16="http://schemas.microsoft.com/office/drawing/2014/main" id="{00000000-0008-0000-0100-000008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85" name="Shape 4">
          <a:extLst>
            <a:ext uri="{FF2B5EF4-FFF2-40B4-BE49-F238E27FC236}">
              <a16:creationId xmlns:a16="http://schemas.microsoft.com/office/drawing/2014/main" id="{00000000-0008-0000-0100-000009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86" name="Shape 4">
          <a:extLst>
            <a:ext uri="{FF2B5EF4-FFF2-40B4-BE49-F238E27FC236}">
              <a16:creationId xmlns:a16="http://schemas.microsoft.com/office/drawing/2014/main" id="{00000000-0008-0000-0100-00000A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87" name="Shape 4">
          <a:extLst>
            <a:ext uri="{FF2B5EF4-FFF2-40B4-BE49-F238E27FC236}">
              <a16:creationId xmlns:a16="http://schemas.microsoft.com/office/drawing/2014/main" id="{00000000-0008-0000-0100-00000B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88" name="Shape 4">
          <a:extLst>
            <a:ext uri="{FF2B5EF4-FFF2-40B4-BE49-F238E27FC236}">
              <a16:creationId xmlns:a16="http://schemas.microsoft.com/office/drawing/2014/main" id="{00000000-0008-0000-0100-00000C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89" name="Shape 4">
          <a:extLst>
            <a:ext uri="{FF2B5EF4-FFF2-40B4-BE49-F238E27FC236}">
              <a16:creationId xmlns:a16="http://schemas.microsoft.com/office/drawing/2014/main" id="{00000000-0008-0000-0100-00000D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90" name="Shape 4">
          <a:extLst>
            <a:ext uri="{FF2B5EF4-FFF2-40B4-BE49-F238E27FC236}">
              <a16:creationId xmlns:a16="http://schemas.microsoft.com/office/drawing/2014/main" id="{00000000-0008-0000-0100-00000E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91" name="Shape 4">
          <a:extLst>
            <a:ext uri="{FF2B5EF4-FFF2-40B4-BE49-F238E27FC236}">
              <a16:creationId xmlns:a16="http://schemas.microsoft.com/office/drawing/2014/main" id="{00000000-0008-0000-0100-00000F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92" name="Shape 4">
          <a:extLst>
            <a:ext uri="{FF2B5EF4-FFF2-40B4-BE49-F238E27FC236}">
              <a16:creationId xmlns:a16="http://schemas.microsoft.com/office/drawing/2014/main" id="{00000000-0008-0000-0100-000010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93" name="Shape 4">
          <a:extLst>
            <a:ext uri="{FF2B5EF4-FFF2-40B4-BE49-F238E27FC236}">
              <a16:creationId xmlns:a16="http://schemas.microsoft.com/office/drawing/2014/main" id="{00000000-0008-0000-0100-000011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94" name="Shape 4">
          <a:extLst>
            <a:ext uri="{FF2B5EF4-FFF2-40B4-BE49-F238E27FC236}">
              <a16:creationId xmlns:a16="http://schemas.microsoft.com/office/drawing/2014/main" id="{00000000-0008-0000-0100-000012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95" name="Shape 4">
          <a:extLst>
            <a:ext uri="{FF2B5EF4-FFF2-40B4-BE49-F238E27FC236}">
              <a16:creationId xmlns:a16="http://schemas.microsoft.com/office/drawing/2014/main" id="{00000000-0008-0000-0100-000013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96" name="Shape 4">
          <a:extLst>
            <a:ext uri="{FF2B5EF4-FFF2-40B4-BE49-F238E27FC236}">
              <a16:creationId xmlns:a16="http://schemas.microsoft.com/office/drawing/2014/main" id="{00000000-0008-0000-0100-000014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97" name="Shape 4">
          <a:extLst>
            <a:ext uri="{FF2B5EF4-FFF2-40B4-BE49-F238E27FC236}">
              <a16:creationId xmlns:a16="http://schemas.microsoft.com/office/drawing/2014/main" id="{00000000-0008-0000-0100-000015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98" name="Shape 4">
          <a:extLst>
            <a:ext uri="{FF2B5EF4-FFF2-40B4-BE49-F238E27FC236}">
              <a16:creationId xmlns:a16="http://schemas.microsoft.com/office/drawing/2014/main" id="{00000000-0008-0000-0100-000016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399" name="Shape 4">
          <a:extLst>
            <a:ext uri="{FF2B5EF4-FFF2-40B4-BE49-F238E27FC236}">
              <a16:creationId xmlns:a16="http://schemas.microsoft.com/office/drawing/2014/main" id="{00000000-0008-0000-0100-000017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00" name="Shape 4">
          <a:extLst>
            <a:ext uri="{FF2B5EF4-FFF2-40B4-BE49-F238E27FC236}">
              <a16:creationId xmlns:a16="http://schemas.microsoft.com/office/drawing/2014/main" id="{00000000-0008-0000-0100-000018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01" name="Shape 4">
          <a:extLst>
            <a:ext uri="{FF2B5EF4-FFF2-40B4-BE49-F238E27FC236}">
              <a16:creationId xmlns:a16="http://schemas.microsoft.com/office/drawing/2014/main" id="{00000000-0008-0000-0100-000019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02" name="Shape 4">
          <a:extLst>
            <a:ext uri="{FF2B5EF4-FFF2-40B4-BE49-F238E27FC236}">
              <a16:creationId xmlns:a16="http://schemas.microsoft.com/office/drawing/2014/main" id="{00000000-0008-0000-0100-00001A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03" name="Shape 4">
          <a:extLst>
            <a:ext uri="{FF2B5EF4-FFF2-40B4-BE49-F238E27FC236}">
              <a16:creationId xmlns:a16="http://schemas.microsoft.com/office/drawing/2014/main" id="{00000000-0008-0000-0100-00001B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04" name="Shape 4">
          <a:extLst>
            <a:ext uri="{FF2B5EF4-FFF2-40B4-BE49-F238E27FC236}">
              <a16:creationId xmlns:a16="http://schemas.microsoft.com/office/drawing/2014/main" id="{00000000-0008-0000-0100-00001C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05" name="Shape 4">
          <a:extLst>
            <a:ext uri="{FF2B5EF4-FFF2-40B4-BE49-F238E27FC236}">
              <a16:creationId xmlns:a16="http://schemas.microsoft.com/office/drawing/2014/main" id="{00000000-0008-0000-0100-00001D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06" name="Shape 4">
          <a:extLst>
            <a:ext uri="{FF2B5EF4-FFF2-40B4-BE49-F238E27FC236}">
              <a16:creationId xmlns:a16="http://schemas.microsoft.com/office/drawing/2014/main" id="{00000000-0008-0000-0100-00001E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07" name="Shape 4">
          <a:extLst>
            <a:ext uri="{FF2B5EF4-FFF2-40B4-BE49-F238E27FC236}">
              <a16:creationId xmlns:a16="http://schemas.microsoft.com/office/drawing/2014/main" id="{00000000-0008-0000-0100-00001F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08" name="Shape 4">
          <a:extLst>
            <a:ext uri="{FF2B5EF4-FFF2-40B4-BE49-F238E27FC236}">
              <a16:creationId xmlns:a16="http://schemas.microsoft.com/office/drawing/2014/main" id="{00000000-0008-0000-0100-000020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09" name="Shape 4">
          <a:extLst>
            <a:ext uri="{FF2B5EF4-FFF2-40B4-BE49-F238E27FC236}">
              <a16:creationId xmlns:a16="http://schemas.microsoft.com/office/drawing/2014/main" id="{00000000-0008-0000-0100-000021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10" name="Shape 4">
          <a:extLst>
            <a:ext uri="{FF2B5EF4-FFF2-40B4-BE49-F238E27FC236}">
              <a16:creationId xmlns:a16="http://schemas.microsoft.com/office/drawing/2014/main" id="{00000000-0008-0000-0100-000022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11" name="Shape 4">
          <a:extLst>
            <a:ext uri="{FF2B5EF4-FFF2-40B4-BE49-F238E27FC236}">
              <a16:creationId xmlns:a16="http://schemas.microsoft.com/office/drawing/2014/main" id="{00000000-0008-0000-0100-000023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12" name="Shape 4">
          <a:extLst>
            <a:ext uri="{FF2B5EF4-FFF2-40B4-BE49-F238E27FC236}">
              <a16:creationId xmlns:a16="http://schemas.microsoft.com/office/drawing/2014/main" id="{00000000-0008-0000-0100-000024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13" name="Shape 4">
          <a:extLst>
            <a:ext uri="{FF2B5EF4-FFF2-40B4-BE49-F238E27FC236}">
              <a16:creationId xmlns:a16="http://schemas.microsoft.com/office/drawing/2014/main" id="{00000000-0008-0000-0100-000025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14" name="Shape 4">
          <a:extLst>
            <a:ext uri="{FF2B5EF4-FFF2-40B4-BE49-F238E27FC236}">
              <a16:creationId xmlns:a16="http://schemas.microsoft.com/office/drawing/2014/main" id="{00000000-0008-0000-0100-000026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15" name="Shape 4">
          <a:extLst>
            <a:ext uri="{FF2B5EF4-FFF2-40B4-BE49-F238E27FC236}">
              <a16:creationId xmlns:a16="http://schemas.microsoft.com/office/drawing/2014/main" id="{00000000-0008-0000-0100-000027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16" name="Shape 4">
          <a:extLst>
            <a:ext uri="{FF2B5EF4-FFF2-40B4-BE49-F238E27FC236}">
              <a16:creationId xmlns:a16="http://schemas.microsoft.com/office/drawing/2014/main" id="{00000000-0008-0000-0100-000028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17" name="Shape 4">
          <a:extLst>
            <a:ext uri="{FF2B5EF4-FFF2-40B4-BE49-F238E27FC236}">
              <a16:creationId xmlns:a16="http://schemas.microsoft.com/office/drawing/2014/main" id="{00000000-0008-0000-0100-000029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18" name="Shape 4">
          <a:extLst>
            <a:ext uri="{FF2B5EF4-FFF2-40B4-BE49-F238E27FC236}">
              <a16:creationId xmlns:a16="http://schemas.microsoft.com/office/drawing/2014/main" id="{00000000-0008-0000-0100-00002A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19" name="Shape 4">
          <a:extLst>
            <a:ext uri="{FF2B5EF4-FFF2-40B4-BE49-F238E27FC236}">
              <a16:creationId xmlns:a16="http://schemas.microsoft.com/office/drawing/2014/main" id="{00000000-0008-0000-0100-00002B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20" name="Shape 4">
          <a:extLst>
            <a:ext uri="{FF2B5EF4-FFF2-40B4-BE49-F238E27FC236}">
              <a16:creationId xmlns:a16="http://schemas.microsoft.com/office/drawing/2014/main" id="{00000000-0008-0000-0100-00002C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21" name="Shape 4">
          <a:extLst>
            <a:ext uri="{FF2B5EF4-FFF2-40B4-BE49-F238E27FC236}">
              <a16:creationId xmlns:a16="http://schemas.microsoft.com/office/drawing/2014/main" id="{00000000-0008-0000-0100-00002D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22" name="Shape 4">
          <a:extLst>
            <a:ext uri="{FF2B5EF4-FFF2-40B4-BE49-F238E27FC236}">
              <a16:creationId xmlns:a16="http://schemas.microsoft.com/office/drawing/2014/main" id="{00000000-0008-0000-0100-00002E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23" name="Shape 4">
          <a:extLst>
            <a:ext uri="{FF2B5EF4-FFF2-40B4-BE49-F238E27FC236}">
              <a16:creationId xmlns:a16="http://schemas.microsoft.com/office/drawing/2014/main" id="{00000000-0008-0000-0100-00002F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24" name="Shape 4">
          <a:extLst>
            <a:ext uri="{FF2B5EF4-FFF2-40B4-BE49-F238E27FC236}">
              <a16:creationId xmlns:a16="http://schemas.microsoft.com/office/drawing/2014/main" id="{00000000-0008-0000-0100-000030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25" name="Shape 4">
          <a:extLst>
            <a:ext uri="{FF2B5EF4-FFF2-40B4-BE49-F238E27FC236}">
              <a16:creationId xmlns:a16="http://schemas.microsoft.com/office/drawing/2014/main" id="{00000000-0008-0000-0100-000031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26" name="Shape 4">
          <a:extLst>
            <a:ext uri="{FF2B5EF4-FFF2-40B4-BE49-F238E27FC236}">
              <a16:creationId xmlns:a16="http://schemas.microsoft.com/office/drawing/2014/main" id="{00000000-0008-0000-0100-000032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27" name="Shape 4">
          <a:extLst>
            <a:ext uri="{FF2B5EF4-FFF2-40B4-BE49-F238E27FC236}">
              <a16:creationId xmlns:a16="http://schemas.microsoft.com/office/drawing/2014/main" id="{00000000-0008-0000-0100-000033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28" name="Shape 4">
          <a:extLst>
            <a:ext uri="{FF2B5EF4-FFF2-40B4-BE49-F238E27FC236}">
              <a16:creationId xmlns:a16="http://schemas.microsoft.com/office/drawing/2014/main" id="{00000000-0008-0000-0100-000034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29" name="Shape 4">
          <a:extLst>
            <a:ext uri="{FF2B5EF4-FFF2-40B4-BE49-F238E27FC236}">
              <a16:creationId xmlns:a16="http://schemas.microsoft.com/office/drawing/2014/main" id="{00000000-0008-0000-0100-000035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30" name="Shape 4">
          <a:extLst>
            <a:ext uri="{FF2B5EF4-FFF2-40B4-BE49-F238E27FC236}">
              <a16:creationId xmlns:a16="http://schemas.microsoft.com/office/drawing/2014/main" id="{00000000-0008-0000-0100-000036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31" name="Shape 4">
          <a:extLst>
            <a:ext uri="{FF2B5EF4-FFF2-40B4-BE49-F238E27FC236}">
              <a16:creationId xmlns:a16="http://schemas.microsoft.com/office/drawing/2014/main" id="{00000000-0008-0000-0100-000037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32" name="Shape 4">
          <a:extLst>
            <a:ext uri="{FF2B5EF4-FFF2-40B4-BE49-F238E27FC236}">
              <a16:creationId xmlns:a16="http://schemas.microsoft.com/office/drawing/2014/main" id="{00000000-0008-0000-0100-000038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33" name="Shape 4">
          <a:extLst>
            <a:ext uri="{FF2B5EF4-FFF2-40B4-BE49-F238E27FC236}">
              <a16:creationId xmlns:a16="http://schemas.microsoft.com/office/drawing/2014/main" id="{00000000-0008-0000-0100-000039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34" name="Shape 4">
          <a:extLst>
            <a:ext uri="{FF2B5EF4-FFF2-40B4-BE49-F238E27FC236}">
              <a16:creationId xmlns:a16="http://schemas.microsoft.com/office/drawing/2014/main" id="{00000000-0008-0000-0100-00003A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35" name="Shape 4">
          <a:extLst>
            <a:ext uri="{FF2B5EF4-FFF2-40B4-BE49-F238E27FC236}">
              <a16:creationId xmlns:a16="http://schemas.microsoft.com/office/drawing/2014/main" id="{00000000-0008-0000-0100-00003B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36" name="Shape 4">
          <a:extLst>
            <a:ext uri="{FF2B5EF4-FFF2-40B4-BE49-F238E27FC236}">
              <a16:creationId xmlns:a16="http://schemas.microsoft.com/office/drawing/2014/main" id="{00000000-0008-0000-0100-00003C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37" name="Shape 4">
          <a:extLst>
            <a:ext uri="{FF2B5EF4-FFF2-40B4-BE49-F238E27FC236}">
              <a16:creationId xmlns:a16="http://schemas.microsoft.com/office/drawing/2014/main" id="{00000000-0008-0000-0100-00003D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38" name="Shape 4">
          <a:extLst>
            <a:ext uri="{FF2B5EF4-FFF2-40B4-BE49-F238E27FC236}">
              <a16:creationId xmlns:a16="http://schemas.microsoft.com/office/drawing/2014/main" id="{00000000-0008-0000-0100-00003E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39" name="Shape 4">
          <a:extLst>
            <a:ext uri="{FF2B5EF4-FFF2-40B4-BE49-F238E27FC236}">
              <a16:creationId xmlns:a16="http://schemas.microsoft.com/office/drawing/2014/main" id="{00000000-0008-0000-0100-00003F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40" name="Shape 4">
          <a:extLst>
            <a:ext uri="{FF2B5EF4-FFF2-40B4-BE49-F238E27FC236}">
              <a16:creationId xmlns:a16="http://schemas.microsoft.com/office/drawing/2014/main" id="{00000000-0008-0000-0100-000040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41" name="Shape 4">
          <a:extLst>
            <a:ext uri="{FF2B5EF4-FFF2-40B4-BE49-F238E27FC236}">
              <a16:creationId xmlns:a16="http://schemas.microsoft.com/office/drawing/2014/main" id="{00000000-0008-0000-0100-000041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42" name="Shape 4">
          <a:extLst>
            <a:ext uri="{FF2B5EF4-FFF2-40B4-BE49-F238E27FC236}">
              <a16:creationId xmlns:a16="http://schemas.microsoft.com/office/drawing/2014/main" id="{00000000-0008-0000-0100-000042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43" name="Shape 4">
          <a:extLst>
            <a:ext uri="{FF2B5EF4-FFF2-40B4-BE49-F238E27FC236}">
              <a16:creationId xmlns:a16="http://schemas.microsoft.com/office/drawing/2014/main" id="{00000000-0008-0000-0100-000043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44" name="Shape 4">
          <a:extLst>
            <a:ext uri="{FF2B5EF4-FFF2-40B4-BE49-F238E27FC236}">
              <a16:creationId xmlns:a16="http://schemas.microsoft.com/office/drawing/2014/main" id="{00000000-0008-0000-0100-000044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45" name="Shape 4">
          <a:extLst>
            <a:ext uri="{FF2B5EF4-FFF2-40B4-BE49-F238E27FC236}">
              <a16:creationId xmlns:a16="http://schemas.microsoft.com/office/drawing/2014/main" id="{00000000-0008-0000-0100-000045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46" name="Shape 4">
          <a:extLst>
            <a:ext uri="{FF2B5EF4-FFF2-40B4-BE49-F238E27FC236}">
              <a16:creationId xmlns:a16="http://schemas.microsoft.com/office/drawing/2014/main" id="{00000000-0008-0000-0100-000046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47" name="Shape 4">
          <a:extLst>
            <a:ext uri="{FF2B5EF4-FFF2-40B4-BE49-F238E27FC236}">
              <a16:creationId xmlns:a16="http://schemas.microsoft.com/office/drawing/2014/main" id="{00000000-0008-0000-0100-000047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48" name="Shape 4">
          <a:extLst>
            <a:ext uri="{FF2B5EF4-FFF2-40B4-BE49-F238E27FC236}">
              <a16:creationId xmlns:a16="http://schemas.microsoft.com/office/drawing/2014/main" id="{00000000-0008-0000-0100-000048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49" name="Shape 4">
          <a:extLst>
            <a:ext uri="{FF2B5EF4-FFF2-40B4-BE49-F238E27FC236}">
              <a16:creationId xmlns:a16="http://schemas.microsoft.com/office/drawing/2014/main" id="{00000000-0008-0000-0100-000049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50" name="Shape 4">
          <a:extLst>
            <a:ext uri="{FF2B5EF4-FFF2-40B4-BE49-F238E27FC236}">
              <a16:creationId xmlns:a16="http://schemas.microsoft.com/office/drawing/2014/main" id="{00000000-0008-0000-0100-00004A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51" name="Shape 4">
          <a:extLst>
            <a:ext uri="{FF2B5EF4-FFF2-40B4-BE49-F238E27FC236}">
              <a16:creationId xmlns:a16="http://schemas.microsoft.com/office/drawing/2014/main" id="{00000000-0008-0000-0100-00004B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52" name="Shape 4">
          <a:extLst>
            <a:ext uri="{FF2B5EF4-FFF2-40B4-BE49-F238E27FC236}">
              <a16:creationId xmlns:a16="http://schemas.microsoft.com/office/drawing/2014/main" id="{00000000-0008-0000-0100-00004C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53" name="Shape 4">
          <a:extLst>
            <a:ext uri="{FF2B5EF4-FFF2-40B4-BE49-F238E27FC236}">
              <a16:creationId xmlns:a16="http://schemas.microsoft.com/office/drawing/2014/main" id="{00000000-0008-0000-0100-00004D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54" name="Shape 4">
          <a:extLst>
            <a:ext uri="{FF2B5EF4-FFF2-40B4-BE49-F238E27FC236}">
              <a16:creationId xmlns:a16="http://schemas.microsoft.com/office/drawing/2014/main" id="{00000000-0008-0000-0100-00004E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55" name="Shape 4">
          <a:extLst>
            <a:ext uri="{FF2B5EF4-FFF2-40B4-BE49-F238E27FC236}">
              <a16:creationId xmlns:a16="http://schemas.microsoft.com/office/drawing/2014/main" id="{00000000-0008-0000-0100-00004F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56" name="Shape 4">
          <a:extLst>
            <a:ext uri="{FF2B5EF4-FFF2-40B4-BE49-F238E27FC236}">
              <a16:creationId xmlns:a16="http://schemas.microsoft.com/office/drawing/2014/main" id="{00000000-0008-0000-0100-000050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57" name="Shape 4">
          <a:extLst>
            <a:ext uri="{FF2B5EF4-FFF2-40B4-BE49-F238E27FC236}">
              <a16:creationId xmlns:a16="http://schemas.microsoft.com/office/drawing/2014/main" id="{00000000-0008-0000-0100-000051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58" name="Shape 4">
          <a:extLst>
            <a:ext uri="{FF2B5EF4-FFF2-40B4-BE49-F238E27FC236}">
              <a16:creationId xmlns:a16="http://schemas.microsoft.com/office/drawing/2014/main" id="{00000000-0008-0000-0100-000052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59" name="Shape 4">
          <a:extLst>
            <a:ext uri="{FF2B5EF4-FFF2-40B4-BE49-F238E27FC236}">
              <a16:creationId xmlns:a16="http://schemas.microsoft.com/office/drawing/2014/main" id="{00000000-0008-0000-0100-000053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60" name="Shape 4">
          <a:extLst>
            <a:ext uri="{FF2B5EF4-FFF2-40B4-BE49-F238E27FC236}">
              <a16:creationId xmlns:a16="http://schemas.microsoft.com/office/drawing/2014/main" id="{00000000-0008-0000-0100-000054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61" name="Shape 4">
          <a:extLst>
            <a:ext uri="{FF2B5EF4-FFF2-40B4-BE49-F238E27FC236}">
              <a16:creationId xmlns:a16="http://schemas.microsoft.com/office/drawing/2014/main" id="{00000000-0008-0000-0100-000055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62" name="Shape 4">
          <a:extLst>
            <a:ext uri="{FF2B5EF4-FFF2-40B4-BE49-F238E27FC236}">
              <a16:creationId xmlns:a16="http://schemas.microsoft.com/office/drawing/2014/main" id="{00000000-0008-0000-0100-000056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63" name="Shape 4">
          <a:extLst>
            <a:ext uri="{FF2B5EF4-FFF2-40B4-BE49-F238E27FC236}">
              <a16:creationId xmlns:a16="http://schemas.microsoft.com/office/drawing/2014/main" id="{00000000-0008-0000-0100-000057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64" name="Shape 4">
          <a:extLst>
            <a:ext uri="{FF2B5EF4-FFF2-40B4-BE49-F238E27FC236}">
              <a16:creationId xmlns:a16="http://schemas.microsoft.com/office/drawing/2014/main" id="{00000000-0008-0000-0100-000058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65" name="Shape 4">
          <a:extLst>
            <a:ext uri="{FF2B5EF4-FFF2-40B4-BE49-F238E27FC236}">
              <a16:creationId xmlns:a16="http://schemas.microsoft.com/office/drawing/2014/main" id="{00000000-0008-0000-0100-000059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66" name="Shape 4">
          <a:extLst>
            <a:ext uri="{FF2B5EF4-FFF2-40B4-BE49-F238E27FC236}">
              <a16:creationId xmlns:a16="http://schemas.microsoft.com/office/drawing/2014/main" id="{00000000-0008-0000-0100-00005A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67" name="Shape 4">
          <a:extLst>
            <a:ext uri="{FF2B5EF4-FFF2-40B4-BE49-F238E27FC236}">
              <a16:creationId xmlns:a16="http://schemas.microsoft.com/office/drawing/2014/main" id="{00000000-0008-0000-0100-00005B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68" name="Shape 4">
          <a:extLst>
            <a:ext uri="{FF2B5EF4-FFF2-40B4-BE49-F238E27FC236}">
              <a16:creationId xmlns:a16="http://schemas.microsoft.com/office/drawing/2014/main" id="{00000000-0008-0000-0100-00005C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69" name="Shape 4">
          <a:extLst>
            <a:ext uri="{FF2B5EF4-FFF2-40B4-BE49-F238E27FC236}">
              <a16:creationId xmlns:a16="http://schemas.microsoft.com/office/drawing/2014/main" id="{00000000-0008-0000-0100-00005D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70" name="Shape 4">
          <a:extLst>
            <a:ext uri="{FF2B5EF4-FFF2-40B4-BE49-F238E27FC236}">
              <a16:creationId xmlns:a16="http://schemas.microsoft.com/office/drawing/2014/main" id="{00000000-0008-0000-0100-00005E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71" name="Shape 4">
          <a:extLst>
            <a:ext uri="{FF2B5EF4-FFF2-40B4-BE49-F238E27FC236}">
              <a16:creationId xmlns:a16="http://schemas.microsoft.com/office/drawing/2014/main" id="{00000000-0008-0000-0100-00005F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72" name="Shape 4">
          <a:extLst>
            <a:ext uri="{FF2B5EF4-FFF2-40B4-BE49-F238E27FC236}">
              <a16:creationId xmlns:a16="http://schemas.microsoft.com/office/drawing/2014/main" id="{00000000-0008-0000-0100-000060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73" name="Shape 4">
          <a:extLst>
            <a:ext uri="{FF2B5EF4-FFF2-40B4-BE49-F238E27FC236}">
              <a16:creationId xmlns:a16="http://schemas.microsoft.com/office/drawing/2014/main" id="{00000000-0008-0000-0100-000061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74" name="Shape 4">
          <a:extLst>
            <a:ext uri="{FF2B5EF4-FFF2-40B4-BE49-F238E27FC236}">
              <a16:creationId xmlns:a16="http://schemas.microsoft.com/office/drawing/2014/main" id="{00000000-0008-0000-0100-000062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75" name="Shape 4">
          <a:extLst>
            <a:ext uri="{FF2B5EF4-FFF2-40B4-BE49-F238E27FC236}">
              <a16:creationId xmlns:a16="http://schemas.microsoft.com/office/drawing/2014/main" id="{00000000-0008-0000-0100-000063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76" name="Shape 4">
          <a:extLst>
            <a:ext uri="{FF2B5EF4-FFF2-40B4-BE49-F238E27FC236}">
              <a16:creationId xmlns:a16="http://schemas.microsoft.com/office/drawing/2014/main" id="{00000000-0008-0000-0100-000064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77" name="Shape 4">
          <a:extLst>
            <a:ext uri="{FF2B5EF4-FFF2-40B4-BE49-F238E27FC236}">
              <a16:creationId xmlns:a16="http://schemas.microsoft.com/office/drawing/2014/main" id="{00000000-0008-0000-0100-000065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78" name="Shape 4">
          <a:extLst>
            <a:ext uri="{FF2B5EF4-FFF2-40B4-BE49-F238E27FC236}">
              <a16:creationId xmlns:a16="http://schemas.microsoft.com/office/drawing/2014/main" id="{00000000-0008-0000-0100-000066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79" name="Shape 4">
          <a:extLst>
            <a:ext uri="{FF2B5EF4-FFF2-40B4-BE49-F238E27FC236}">
              <a16:creationId xmlns:a16="http://schemas.microsoft.com/office/drawing/2014/main" id="{00000000-0008-0000-0100-000067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80" name="Shape 4">
          <a:extLst>
            <a:ext uri="{FF2B5EF4-FFF2-40B4-BE49-F238E27FC236}">
              <a16:creationId xmlns:a16="http://schemas.microsoft.com/office/drawing/2014/main" id="{00000000-0008-0000-0100-000068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81" name="Shape 4">
          <a:extLst>
            <a:ext uri="{FF2B5EF4-FFF2-40B4-BE49-F238E27FC236}">
              <a16:creationId xmlns:a16="http://schemas.microsoft.com/office/drawing/2014/main" id="{00000000-0008-0000-0100-000069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82" name="Shape 4">
          <a:extLst>
            <a:ext uri="{FF2B5EF4-FFF2-40B4-BE49-F238E27FC236}">
              <a16:creationId xmlns:a16="http://schemas.microsoft.com/office/drawing/2014/main" id="{00000000-0008-0000-0100-00006A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83" name="Shape 4">
          <a:extLst>
            <a:ext uri="{FF2B5EF4-FFF2-40B4-BE49-F238E27FC236}">
              <a16:creationId xmlns:a16="http://schemas.microsoft.com/office/drawing/2014/main" id="{00000000-0008-0000-0100-00006B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84" name="Shape 4">
          <a:extLst>
            <a:ext uri="{FF2B5EF4-FFF2-40B4-BE49-F238E27FC236}">
              <a16:creationId xmlns:a16="http://schemas.microsoft.com/office/drawing/2014/main" id="{00000000-0008-0000-0100-00006C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85" name="Shape 4">
          <a:extLst>
            <a:ext uri="{FF2B5EF4-FFF2-40B4-BE49-F238E27FC236}">
              <a16:creationId xmlns:a16="http://schemas.microsoft.com/office/drawing/2014/main" id="{00000000-0008-0000-0100-00006D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86" name="Shape 4">
          <a:extLst>
            <a:ext uri="{FF2B5EF4-FFF2-40B4-BE49-F238E27FC236}">
              <a16:creationId xmlns:a16="http://schemas.microsoft.com/office/drawing/2014/main" id="{00000000-0008-0000-0100-00006E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87" name="Shape 4">
          <a:extLst>
            <a:ext uri="{FF2B5EF4-FFF2-40B4-BE49-F238E27FC236}">
              <a16:creationId xmlns:a16="http://schemas.microsoft.com/office/drawing/2014/main" id="{00000000-0008-0000-0100-00006F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88" name="Shape 4">
          <a:extLst>
            <a:ext uri="{FF2B5EF4-FFF2-40B4-BE49-F238E27FC236}">
              <a16:creationId xmlns:a16="http://schemas.microsoft.com/office/drawing/2014/main" id="{00000000-0008-0000-0100-000070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89" name="Shape 4">
          <a:extLst>
            <a:ext uri="{FF2B5EF4-FFF2-40B4-BE49-F238E27FC236}">
              <a16:creationId xmlns:a16="http://schemas.microsoft.com/office/drawing/2014/main" id="{00000000-0008-0000-0100-000071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90" name="Shape 4">
          <a:extLst>
            <a:ext uri="{FF2B5EF4-FFF2-40B4-BE49-F238E27FC236}">
              <a16:creationId xmlns:a16="http://schemas.microsoft.com/office/drawing/2014/main" id="{00000000-0008-0000-0100-000072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91" name="Shape 4">
          <a:extLst>
            <a:ext uri="{FF2B5EF4-FFF2-40B4-BE49-F238E27FC236}">
              <a16:creationId xmlns:a16="http://schemas.microsoft.com/office/drawing/2014/main" id="{00000000-0008-0000-0100-000073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92" name="Shape 4">
          <a:extLst>
            <a:ext uri="{FF2B5EF4-FFF2-40B4-BE49-F238E27FC236}">
              <a16:creationId xmlns:a16="http://schemas.microsoft.com/office/drawing/2014/main" id="{00000000-0008-0000-0100-000074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93" name="Shape 4">
          <a:extLst>
            <a:ext uri="{FF2B5EF4-FFF2-40B4-BE49-F238E27FC236}">
              <a16:creationId xmlns:a16="http://schemas.microsoft.com/office/drawing/2014/main" id="{00000000-0008-0000-0100-000075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94" name="Shape 4">
          <a:extLst>
            <a:ext uri="{FF2B5EF4-FFF2-40B4-BE49-F238E27FC236}">
              <a16:creationId xmlns:a16="http://schemas.microsoft.com/office/drawing/2014/main" id="{00000000-0008-0000-0100-000076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95" name="Shape 4">
          <a:extLst>
            <a:ext uri="{FF2B5EF4-FFF2-40B4-BE49-F238E27FC236}">
              <a16:creationId xmlns:a16="http://schemas.microsoft.com/office/drawing/2014/main" id="{00000000-0008-0000-0100-000077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96" name="Shape 4">
          <a:extLst>
            <a:ext uri="{FF2B5EF4-FFF2-40B4-BE49-F238E27FC236}">
              <a16:creationId xmlns:a16="http://schemas.microsoft.com/office/drawing/2014/main" id="{00000000-0008-0000-0100-000078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97" name="Shape 4">
          <a:extLst>
            <a:ext uri="{FF2B5EF4-FFF2-40B4-BE49-F238E27FC236}">
              <a16:creationId xmlns:a16="http://schemas.microsoft.com/office/drawing/2014/main" id="{00000000-0008-0000-0100-000079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98" name="Shape 4">
          <a:extLst>
            <a:ext uri="{FF2B5EF4-FFF2-40B4-BE49-F238E27FC236}">
              <a16:creationId xmlns:a16="http://schemas.microsoft.com/office/drawing/2014/main" id="{00000000-0008-0000-0100-00007A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499" name="Shape 4">
          <a:extLst>
            <a:ext uri="{FF2B5EF4-FFF2-40B4-BE49-F238E27FC236}">
              <a16:creationId xmlns:a16="http://schemas.microsoft.com/office/drawing/2014/main" id="{00000000-0008-0000-0100-00007B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00" name="Shape 4">
          <a:extLst>
            <a:ext uri="{FF2B5EF4-FFF2-40B4-BE49-F238E27FC236}">
              <a16:creationId xmlns:a16="http://schemas.microsoft.com/office/drawing/2014/main" id="{00000000-0008-0000-0100-00007C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01" name="Shape 4">
          <a:extLst>
            <a:ext uri="{FF2B5EF4-FFF2-40B4-BE49-F238E27FC236}">
              <a16:creationId xmlns:a16="http://schemas.microsoft.com/office/drawing/2014/main" id="{00000000-0008-0000-0100-00007D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02" name="Shape 4">
          <a:extLst>
            <a:ext uri="{FF2B5EF4-FFF2-40B4-BE49-F238E27FC236}">
              <a16:creationId xmlns:a16="http://schemas.microsoft.com/office/drawing/2014/main" id="{00000000-0008-0000-0100-00007E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03" name="Shape 4">
          <a:extLst>
            <a:ext uri="{FF2B5EF4-FFF2-40B4-BE49-F238E27FC236}">
              <a16:creationId xmlns:a16="http://schemas.microsoft.com/office/drawing/2014/main" id="{00000000-0008-0000-0100-00007F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04" name="Shape 4">
          <a:extLst>
            <a:ext uri="{FF2B5EF4-FFF2-40B4-BE49-F238E27FC236}">
              <a16:creationId xmlns:a16="http://schemas.microsoft.com/office/drawing/2014/main" id="{00000000-0008-0000-0100-000080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05" name="Shape 4">
          <a:extLst>
            <a:ext uri="{FF2B5EF4-FFF2-40B4-BE49-F238E27FC236}">
              <a16:creationId xmlns:a16="http://schemas.microsoft.com/office/drawing/2014/main" id="{00000000-0008-0000-0100-000081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06" name="Shape 4">
          <a:extLst>
            <a:ext uri="{FF2B5EF4-FFF2-40B4-BE49-F238E27FC236}">
              <a16:creationId xmlns:a16="http://schemas.microsoft.com/office/drawing/2014/main" id="{00000000-0008-0000-0100-000082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07" name="Shape 4">
          <a:extLst>
            <a:ext uri="{FF2B5EF4-FFF2-40B4-BE49-F238E27FC236}">
              <a16:creationId xmlns:a16="http://schemas.microsoft.com/office/drawing/2014/main" id="{00000000-0008-0000-0100-000083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08" name="Shape 4">
          <a:extLst>
            <a:ext uri="{FF2B5EF4-FFF2-40B4-BE49-F238E27FC236}">
              <a16:creationId xmlns:a16="http://schemas.microsoft.com/office/drawing/2014/main" id="{00000000-0008-0000-0100-000084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09" name="Shape 4">
          <a:extLst>
            <a:ext uri="{FF2B5EF4-FFF2-40B4-BE49-F238E27FC236}">
              <a16:creationId xmlns:a16="http://schemas.microsoft.com/office/drawing/2014/main" id="{00000000-0008-0000-0100-000085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10" name="Shape 4">
          <a:extLst>
            <a:ext uri="{FF2B5EF4-FFF2-40B4-BE49-F238E27FC236}">
              <a16:creationId xmlns:a16="http://schemas.microsoft.com/office/drawing/2014/main" id="{00000000-0008-0000-0100-000086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11" name="Shape 4">
          <a:extLst>
            <a:ext uri="{FF2B5EF4-FFF2-40B4-BE49-F238E27FC236}">
              <a16:creationId xmlns:a16="http://schemas.microsoft.com/office/drawing/2014/main" id="{00000000-0008-0000-0100-000087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12" name="Shape 4">
          <a:extLst>
            <a:ext uri="{FF2B5EF4-FFF2-40B4-BE49-F238E27FC236}">
              <a16:creationId xmlns:a16="http://schemas.microsoft.com/office/drawing/2014/main" id="{00000000-0008-0000-0100-000088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13" name="Shape 4">
          <a:extLst>
            <a:ext uri="{FF2B5EF4-FFF2-40B4-BE49-F238E27FC236}">
              <a16:creationId xmlns:a16="http://schemas.microsoft.com/office/drawing/2014/main" id="{00000000-0008-0000-0100-000089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14" name="Shape 4">
          <a:extLst>
            <a:ext uri="{FF2B5EF4-FFF2-40B4-BE49-F238E27FC236}">
              <a16:creationId xmlns:a16="http://schemas.microsoft.com/office/drawing/2014/main" id="{00000000-0008-0000-0100-00008A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15" name="Shape 4">
          <a:extLst>
            <a:ext uri="{FF2B5EF4-FFF2-40B4-BE49-F238E27FC236}">
              <a16:creationId xmlns:a16="http://schemas.microsoft.com/office/drawing/2014/main" id="{00000000-0008-0000-0100-00008B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16" name="Shape 4">
          <a:extLst>
            <a:ext uri="{FF2B5EF4-FFF2-40B4-BE49-F238E27FC236}">
              <a16:creationId xmlns:a16="http://schemas.microsoft.com/office/drawing/2014/main" id="{00000000-0008-0000-0100-00008C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17" name="Shape 4">
          <a:extLst>
            <a:ext uri="{FF2B5EF4-FFF2-40B4-BE49-F238E27FC236}">
              <a16:creationId xmlns:a16="http://schemas.microsoft.com/office/drawing/2014/main" id="{00000000-0008-0000-0100-00008D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18" name="Shape 4">
          <a:extLst>
            <a:ext uri="{FF2B5EF4-FFF2-40B4-BE49-F238E27FC236}">
              <a16:creationId xmlns:a16="http://schemas.microsoft.com/office/drawing/2014/main" id="{00000000-0008-0000-0100-00008E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19" name="Shape 4">
          <a:extLst>
            <a:ext uri="{FF2B5EF4-FFF2-40B4-BE49-F238E27FC236}">
              <a16:creationId xmlns:a16="http://schemas.microsoft.com/office/drawing/2014/main" id="{00000000-0008-0000-0100-00008F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20" name="Shape 4">
          <a:extLst>
            <a:ext uri="{FF2B5EF4-FFF2-40B4-BE49-F238E27FC236}">
              <a16:creationId xmlns:a16="http://schemas.microsoft.com/office/drawing/2014/main" id="{00000000-0008-0000-0100-000090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21" name="Shape 4">
          <a:extLst>
            <a:ext uri="{FF2B5EF4-FFF2-40B4-BE49-F238E27FC236}">
              <a16:creationId xmlns:a16="http://schemas.microsoft.com/office/drawing/2014/main" id="{00000000-0008-0000-0100-000091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22" name="Shape 4">
          <a:extLst>
            <a:ext uri="{FF2B5EF4-FFF2-40B4-BE49-F238E27FC236}">
              <a16:creationId xmlns:a16="http://schemas.microsoft.com/office/drawing/2014/main" id="{00000000-0008-0000-0100-000092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23" name="Shape 4">
          <a:extLst>
            <a:ext uri="{FF2B5EF4-FFF2-40B4-BE49-F238E27FC236}">
              <a16:creationId xmlns:a16="http://schemas.microsoft.com/office/drawing/2014/main" id="{00000000-0008-0000-0100-000093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24" name="Shape 4">
          <a:extLst>
            <a:ext uri="{FF2B5EF4-FFF2-40B4-BE49-F238E27FC236}">
              <a16:creationId xmlns:a16="http://schemas.microsoft.com/office/drawing/2014/main" id="{00000000-0008-0000-0100-000094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25" name="Shape 4">
          <a:extLst>
            <a:ext uri="{FF2B5EF4-FFF2-40B4-BE49-F238E27FC236}">
              <a16:creationId xmlns:a16="http://schemas.microsoft.com/office/drawing/2014/main" id="{00000000-0008-0000-0100-000095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26" name="Shape 4">
          <a:extLst>
            <a:ext uri="{FF2B5EF4-FFF2-40B4-BE49-F238E27FC236}">
              <a16:creationId xmlns:a16="http://schemas.microsoft.com/office/drawing/2014/main" id="{00000000-0008-0000-0100-000096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27" name="Shape 4">
          <a:extLst>
            <a:ext uri="{FF2B5EF4-FFF2-40B4-BE49-F238E27FC236}">
              <a16:creationId xmlns:a16="http://schemas.microsoft.com/office/drawing/2014/main" id="{00000000-0008-0000-0100-000097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28" name="Shape 4">
          <a:extLst>
            <a:ext uri="{FF2B5EF4-FFF2-40B4-BE49-F238E27FC236}">
              <a16:creationId xmlns:a16="http://schemas.microsoft.com/office/drawing/2014/main" id="{00000000-0008-0000-0100-000098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29" name="Shape 4">
          <a:extLst>
            <a:ext uri="{FF2B5EF4-FFF2-40B4-BE49-F238E27FC236}">
              <a16:creationId xmlns:a16="http://schemas.microsoft.com/office/drawing/2014/main" id="{00000000-0008-0000-0100-000099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30" name="Shape 4">
          <a:extLst>
            <a:ext uri="{FF2B5EF4-FFF2-40B4-BE49-F238E27FC236}">
              <a16:creationId xmlns:a16="http://schemas.microsoft.com/office/drawing/2014/main" id="{00000000-0008-0000-0100-00009A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31" name="Shape 4">
          <a:extLst>
            <a:ext uri="{FF2B5EF4-FFF2-40B4-BE49-F238E27FC236}">
              <a16:creationId xmlns:a16="http://schemas.microsoft.com/office/drawing/2014/main" id="{00000000-0008-0000-0100-00009B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32" name="Shape 4">
          <a:extLst>
            <a:ext uri="{FF2B5EF4-FFF2-40B4-BE49-F238E27FC236}">
              <a16:creationId xmlns:a16="http://schemas.microsoft.com/office/drawing/2014/main" id="{00000000-0008-0000-0100-00009C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33" name="Shape 4">
          <a:extLst>
            <a:ext uri="{FF2B5EF4-FFF2-40B4-BE49-F238E27FC236}">
              <a16:creationId xmlns:a16="http://schemas.microsoft.com/office/drawing/2014/main" id="{00000000-0008-0000-0100-00009D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34" name="Shape 4">
          <a:extLst>
            <a:ext uri="{FF2B5EF4-FFF2-40B4-BE49-F238E27FC236}">
              <a16:creationId xmlns:a16="http://schemas.microsoft.com/office/drawing/2014/main" id="{00000000-0008-0000-0100-00009E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35" name="Shape 4">
          <a:extLst>
            <a:ext uri="{FF2B5EF4-FFF2-40B4-BE49-F238E27FC236}">
              <a16:creationId xmlns:a16="http://schemas.microsoft.com/office/drawing/2014/main" id="{00000000-0008-0000-0100-00009F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36" name="Shape 4">
          <a:extLst>
            <a:ext uri="{FF2B5EF4-FFF2-40B4-BE49-F238E27FC236}">
              <a16:creationId xmlns:a16="http://schemas.microsoft.com/office/drawing/2014/main" id="{00000000-0008-0000-0100-0000A0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37" name="Shape 4">
          <a:extLst>
            <a:ext uri="{FF2B5EF4-FFF2-40B4-BE49-F238E27FC236}">
              <a16:creationId xmlns:a16="http://schemas.microsoft.com/office/drawing/2014/main" id="{00000000-0008-0000-0100-0000A1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38" name="Shape 4">
          <a:extLst>
            <a:ext uri="{FF2B5EF4-FFF2-40B4-BE49-F238E27FC236}">
              <a16:creationId xmlns:a16="http://schemas.microsoft.com/office/drawing/2014/main" id="{00000000-0008-0000-0100-0000A2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39" name="Shape 4">
          <a:extLst>
            <a:ext uri="{FF2B5EF4-FFF2-40B4-BE49-F238E27FC236}">
              <a16:creationId xmlns:a16="http://schemas.microsoft.com/office/drawing/2014/main" id="{00000000-0008-0000-0100-0000A3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40" name="Shape 4">
          <a:extLst>
            <a:ext uri="{FF2B5EF4-FFF2-40B4-BE49-F238E27FC236}">
              <a16:creationId xmlns:a16="http://schemas.microsoft.com/office/drawing/2014/main" id="{00000000-0008-0000-0100-0000A4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41" name="Shape 4">
          <a:extLst>
            <a:ext uri="{FF2B5EF4-FFF2-40B4-BE49-F238E27FC236}">
              <a16:creationId xmlns:a16="http://schemas.microsoft.com/office/drawing/2014/main" id="{00000000-0008-0000-0100-0000A5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42" name="Shape 4">
          <a:extLst>
            <a:ext uri="{FF2B5EF4-FFF2-40B4-BE49-F238E27FC236}">
              <a16:creationId xmlns:a16="http://schemas.microsoft.com/office/drawing/2014/main" id="{00000000-0008-0000-0100-0000A6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43" name="Shape 4">
          <a:extLst>
            <a:ext uri="{FF2B5EF4-FFF2-40B4-BE49-F238E27FC236}">
              <a16:creationId xmlns:a16="http://schemas.microsoft.com/office/drawing/2014/main" id="{00000000-0008-0000-0100-0000A7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44" name="Shape 4">
          <a:extLst>
            <a:ext uri="{FF2B5EF4-FFF2-40B4-BE49-F238E27FC236}">
              <a16:creationId xmlns:a16="http://schemas.microsoft.com/office/drawing/2014/main" id="{00000000-0008-0000-0100-0000A8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45" name="Shape 4">
          <a:extLst>
            <a:ext uri="{FF2B5EF4-FFF2-40B4-BE49-F238E27FC236}">
              <a16:creationId xmlns:a16="http://schemas.microsoft.com/office/drawing/2014/main" id="{00000000-0008-0000-0100-0000A9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46" name="Shape 4">
          <a:extLst>
            <a:ext uri="{FF2B5EF4-FFF2-40B4-BE49-F238E27FC236}">
              <a16:creationId xmlns:a16="http://schemas.microsoft.com/office/drawing/2014/main" id="{00000000-0008-0000-0100-0000AA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47" name="Shape 4">
          <a:extLst>
            <a:ext uri="{FF2B5EF4-FFF2-40B4-BE49-F238E27FC236}">
              <a16:creationId xmlns:a16="http://schemas.microsoft.com/office/drawing/2014/main" id="{00000000-0008-0000-0100-0000AB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48" name="Shape 4">
          <a:extLst>
            <a:ext uri="{FF2B5EF4-FFF2-40B4-BE49-F238E27FC236}">
              <a16:creationId xmlns:a16="http://schemas.microsoft.com/office/drawing/2014/main" id="{00000000-0008-0000-0100-0000AC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49" name="Shape 4">
          <a:extLst>
            <a:ext uri="{FF2B5EF4-FFF2-40B4-BE49-F238E27FC236}">
              <a16:creationId xmlns:a16="http://schemas.microsoft.com/office/drawing/2014/main" id="{00000000-0008-0000-0100-0000AD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50" name="Shape 4">
          <a:extLst>
            <a:ext uri="{FF2B5EF4-FFF2-40B4-BE49-F238E27FC236}">
              <a16:creationId xmlns:a16="http://schemas.microsoft.com/office/drawing/2014/main" id="{00000000-0008-0000-0100-0000AE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51" name="Shape 4">
          <a:extLst>
            <a:ext uri="{FF2B5EF4-FFF2-40B4-BE49-F238E27FC236}">
              <a16:creationId xmlns:a16="http://schemas.microsoft.com/office/drawing/2014/main" id="{00000000-0008-0000-0100-0000AF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52" name="Shape 4">
          <a:extLst>
            <a:ext uri="{FF2B5EF4-FFF2-40B4-BE49-F238E27FC236}">
              <a16:creationId xmlns:a16="http://schemas.microsoft.com/office/drawing/2014/main" id="{00000000-0008-0000-0100-0000B0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53" name="Shape 4">
          <a:extLst>
            <a:ext uri="{FF2B5EF4-FFF2-40B4-BE49-F238E27FC236}">
              <a16:creationId xmlns:a16="http://schemas.microsoft.com/office/drawing/2014/main" id="{00000000-0008-0000-0100-0000B1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54" name="Shape 4">
          <a:extLst>
            <a:ext uri="{FF2B5EF4-FFF2-40B4-BE49-F238E27FC236}">
              <a16:creationId xmlns:a16="http://schemas.microsoft.com/office/drawing/2014/main" id="{00000000-0008-0000-0100-0000B2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55" name="Shape 4">
          <a:extLst>
            <a:ext uri="{FF2B5EF4-FFF2-40B4-BE49-F238E27FC236}">
              <a16:creationId xmlns:a16="http://schemas.microsoft.com/office/drawing/2014/main" id="{00000000-0008-0000-0100-0000B3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56" name="Shape 4">
          <a:extLst>
            <a:ext uri="{FF2B5EF4-FFF2-40B4-BE49-F238E27FC236}">
              <a16:creationId xmlns:a16="http://schemas.microsoft.com/office/drawing/2014/main" id="{00000000-0008-0000-0100-0000B4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57" name="Shape 4">
          <a:extLst>
            <a:ext uri="{FF2B5EF4-FFF2-40B4-BE49-F238E27FC236}">
              <a16:creationId xmlns:a16="http://schemas.microsoft.com/office/drawing/2014/main" id="{00000000-0008-0000-0100-0000B5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58" name="Shape 4">
          <a:extLst>
            <a:ext uri="{FF2B5EF4-FFF2-40B4-BE49-F238E27FC236}">
              <a16:creationId xmlns:a16="http://schemas.microsoft.com/office/drawing/2014/main" id="{00000000-0008-0000-0100-0000B6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59" name="Shape 4">
          <a:extLst>
            <a:ext uri="{FF2B5EF4-FFF2-40B4-BE49-F238E27FC236}">
              <a16:creationId xmlns:a16="http://schemas.microsoft.com/office/drawing/2014/main" id="{00000000-0008-0000-0100-0000B7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60" name="Shape 4">
          <a:extLst>
            <a:ext uri="{FF2B5EF4-FFF2-40B4-BE49-F238E27FC236}">
              <a16:creationId xmlns:a16="http://schemas.microsoft.com/office/drawing/2014/main" id="{00000000-0008-0000-0100-0000B8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61" name="Shape 4">
          <a:extLst>
            <a:ext uri="{FF2B5EF4-FFF2-40B4-BE49-F238E27FC236}">
              <a16:creationId xmlns:a16="http://schemas.microsoft.com/office/drawing/2014/main" id="{00000000-0008-0000-0100-0000B9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62" name="Shape 4">
          <a:extLst>
            <a:ext uri="{FF2B5EF4-FFF2-40B4-BE49-F238E27FC236}">
              <a16:creationId xmlns:a16="http://schemas.microsoft.com/office/drawing/2014/main" id="{00000000-0008-0000-0100-0000BA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63" name="Shape 4">
          <a:extLst>
            <a:ext uri="{FF2B5EF4-FFF2-40B4-BE49-F238E27FC236}">
              <a16:creationId xmlns:a16="http://schemas.microsoft.com/office/drawing/2014/main" id="{00000000-0008-0000-0100-0000BB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64" name="Shape 4">
          <a:extLst>
            <a:ext uri="{FF2B5EF4-FFF2-40B4-BE49-F238E27FC236}">
              <a16:creationId xmlns:a16="http://schemas.microsoft.com/office/drawing/2014/main" id="{00000000-0008-0000-0100-0000BC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65" name="Shape 4">
          <a:extLst>
            <a:ext uri="{FF2B5EF4-FFF2-40B4-BE49-F238E27FC236}">
              <a16:creationId xmlns:a16="http://schemas.microsoft.com/office/drawing/2014/main" id="{00000000-0008-0000-0100-0000BD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66" name="Shape 4">
          <a:extLst>
            <a:ext uri="{FF2B5EF4-FFF2-40B4-BE49-F238E27FC236}">
              <a16:creationId xmlns:a16="http://schemas.microsoft.com/office/drawing/2014/main" id="{00000000-0008-0000-0100-0000BE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67" name="Shape 4">
          <a:extLst>
            <a:ext uri="{FF2B5EF4-FFF2-40B4-BE49-F238E27FC236}">
              <a16:creationId xmlns:a16="http://schemas.microsoft.com/office/drawing/2014/main" id="{00000000-0008-0000-0100-0000BF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68" name="Shape 4">
          <a:extLst>
            <a:ext uri="{FF2B5EF4-FFF2-40B4-BE49-F238E27FC236}">
              <a16:creationId xmlns:a16="http://schemas.microsoft.com/office/drawing/2014/main" id="{00000000-0008-0000-0100-0000C0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69" name="Shape 4">
          <a:extLst>
            <a:ext uri="{FF2B5EF4-FFF2-40B4-BE49-F238E27FC236}">
              <a16:creationId xmlns:a16="http://schemas.microsoft.com/office/drawing/2014/main" id="{00000000-0008-0000-0100-0000C1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70" name="Shape 4">
          <a:extLst>
            <a:ext uri="{FF2B5EF4-FFF2-40B4-BE49-F238E27FC236}">
              <a16:creationId xmlns:a16="http://schemas.microsoft.com/office/drawing/2014/main" id="{00000000-0008-0000-0100-0000C2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71" name="Shape 4">
          <a:extLst>
            <a:ext uri="{FF2B5EF4-FFF2-40B4-BE49-F238E27FC236}">
              <a16:creationId xmlns:a16="http://schemas.microsoft.com/office/drawing/2014/main" id="{00000000-0008-0000-0100-0000C3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72" name="Shape 4">
          <a:extLst>
            <a:ext uri="{FF2B5EF4-FFF2-40B4-BE49-F238E27FC236}">
              <a16:creationId xmlns:a16="http://schemas.microsoft.com/office/drawing/2014/main" id="{00000000-0008-0000-0100-0000C4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73" name="Shape 4">
          <a:extLst>
            <a:ext uri="{FF2B5EF4-FFF2-40B4-BE49-F238E27FC236}">
              <a16:creationId xmlns:a16="http://schemas.microsoft.com/office/drawing/2014/main" id="{00000000-0008-0000-0100-0000C5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74" name="Shape 4">
          <a:extLst>
            <a:ext uri="{FF2B5EF4-FFF2-40B4-BE49-F238E27FC236}">
              <a16:creationId xmlns:a16="http://schemas.microsoft.com/office/drawing/2014/main" id="{00000000-0008-0000-0100-0000C6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75" name="Shape 4">
          <a:extLst>
            <a:ext uri="{FF2B5EF4-FFF2-40B4-BE49-F238E27FC236}">
              <a16:creationId xmlns:a16="http://schemas.microsoft.com/office/drawing/2014/main" id="{00000000-0008-0000-0100-0000C7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76" name="Shape 4">
          <a:extLst>
            <a:ext uri="{FF2B5EF4-FFF2-40B4-BE49-F238E27FC236}">
              <a16:creationId xmlns:a16="http://schemas.microsoft.com/office/drawing/2014/main" id="{00000000-0008-0000-0100-0000C8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77" name="Shape 4">
          <a:extLst>
            <a:ext uri="{FF2B5EF4-FFF2-40B4-BE49-F238E27FC236}">
              <a16:creationId xmlns:a16="http://schemas.microsoft.com/office/drawing/2014/main" id="{00000000-0008-0000-0100-0000C9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78" name="Shape 4">
          <a:extLst>
            <a:ext uri="{FF2B5EF4-FFF2-40B4-BE49-F238E27FC236}">
              <a16:creationId xmlns:a16="http://schemas.microsoft.com/office/drawing/2014/main" id="{00000000-0008-0000-0100-0000CA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79" name="Shape 4">
          <a:extLst>
            <a:ext uri="{FF2B5EF4-FFF2-40B4-BE49-F238E27FC236}">
              <a16:creationId xmlns:a16="http://schemas.microsoft.com/office/drawing/2014/main" id="{00000000-0008-0000-0100-0000CB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80" name="Shape 4">
          <a:extLst>
            <a:ext uri="{FF2B5EF4-FFF2-40B4-BE49-F238E27FC236}">
              <a16:creationId xmlns:a16="http://schemas.microsoft.com/office/drawing/2014/main" id="{00000000-0008-0000-0100-0000CC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81" name="Shape 4">
          <a:extLst>
            <a:ext uri="{FF2B5EF4-FFF2-40B4-BE49-F238E27FC236}">
              <a16:creationId xmlns:a16="http://schemas.microsoft.com/office/drawing/2014/main" id="{00000000-0008-0000-0100-0000CD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82" name="Shape 4">
          <a:extLst>
            <a:ext uri="{FF2B5EF4-FFF2-40B4-BE49-F238E27FC236}">
              <a16:creationId xmlns:a16="http://schemas.microsoft.com/office/drawing/2014/main" id="{00000000-0008-0000-0100-0000CE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83" name="Shape 4">
          <a:extLst>
            <a:ext uri="{FF2B5EF4-FFF2-40B4-BE49-F238E27FC236}">
              <a16:creationId xmlns:a16="http://schemas.microsoft.com/office/drawing/2014/main" id="{00000000-0008-0000-0100-0000CF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84" name="Shape 4">
          <a:extLst>
            <a:ext uri="{FF2B5EF4-FFF2-40B4-BE49-F238E27FC236}">
              <a16:creationId xmlns:a16="http://schemas.microsoft.com/office/drawing/2014/main" id="{00000000-0008-0000-0100-0000D0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85" name="Shape 4">
          <a:extLst>
            <a:ext uri="{FF2B5EF4-FFF2-40B4-BE49-F238E27FC236}">
              <a16:creationId xmlns:a16="http://schemas.microsoft.com/office/drawing/2014/main" id="{00000000-0008-0000-0100-0000D1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86" name="Shape 4">
          <a:extLst>
            <a:ext uri="{FF2B5EF4-FFF2-40B4-BE49-F238E27FC236}">
              <a16:creationId xmlns:a16="http://schemas.microsoft.com/office/drawing/2014/main" id="{00000000-0008-0000-0100-0000D2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87" name="Shape 4">
          <a:extLst>
            <a:ext uri="{FF2B5EF4-FFF2-40B4-BE49-F238E27FC236}">
              <a16:creationId xmlns:a16="http://schemas.microsoft.com/office/drawing/2014/main" id="{00000000-0008-0000-0100-0000D3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88" name="Shape 4">
          <a:extLst>
            <a:ext uri="{FF2B5EF4-FFF2-40B4-BE49-F238E27FC236}">
              <a16:creationId xmlns:a16="http://schemas.microsoft.com/office/drawing/2014/main" id="{00000000-0008-0000-0100-0000D4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89" name="Shape 4">
          <a:extLst>
            <a:ext uri="{FF2B5EF4-FFF2-40B4-BE49-F238E27FC236}">
              <a16:creationId xmlns:a16="http://schemas.microsoft.com/office/drawing/2014/main" id="{00000000-0008-0000-0100-0000D5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90" name="Shape 4">
          <a:extLst>
            <a:ext uri="{FF2B5EF4-FFF2-40B4-BE49-F238E27FC236}">
              <a16:creationId xmlns:a16="http://schemas.microsoft.com/office/drawing/2014/main" id="{00000000-0008-0000-0100-0000D6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91" name="Shape 4">
          <a:extLst>
            <a:ext uri="{FF2B5EF4-FFF2-40B4-BE49-F238E27FC236}">
              <a16:creationId xmlns:a16="http://schemas.microsoft.com/office/drawing/2014/main" id="{00000000-0008-0000-0100-0000D7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92" name="Shape 4">
          <a:extLst>
            <a:ext uri="{FF2B5EF4-FFF2-40B4-BE49-F238E27FC236}">
              <a16:creationId xmlns:a16="http://schemas.microsoft.com/office/drawing/2014/main" id="{00000000-0008-0000-0100-0000D8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93" name="Shape 4">
          <a:extLst>
            <a:ext uri="{FF2B5EF4-FFF2-40B4-BE49-F238E27FC236}">
              <a16:creationId xmlns:a16="http://schemas.microsoft.com/office/drawing/2014/main" id="{00000000-0008-0000-0100-0000D9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94" name="Shape 4">
          <a:extLst>
            <a:ext uri="{FF2B5EF4-FFF2-40B4-BE49-F238E27FC236}">
              <a16:creationId xmlns:a16="http://schemas.microsoft.com/office/drawing/2014/main" id="{00000000-0008-0000-0100-0000DA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95" name="Shape 4">
          <a:extLst>
            <a:ext uri="{FF2B5EF4-FFF2-40B4-BE49-F238E27FC236}">
              <a16:creationId xmlns:a16="http://schemas.microsoft.com/office/drawing/2014/main" id="{00000000-0008-0000-0100-0000DB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96" name="Shape 4">
          <a:extLst>
            <a:ext uri="{FF2B5EF4-FFF2-40B4-BE49-F238E27FC236}">
              <a16:creationId xmlns:a16="http://schemas.microsoft.com/office/drawing/2014/main" id="{00000000-0008-0000-0100-0000DC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97" name="Shape 4">
          <a:extLst>
            <a:ext uri="{FF2B5EF4-FFF2-40B4-BE49-F238E27FC236}">
              <a16:creationId xmlns:a16="http://schemas.microsoft.com/office/drawing/2014/main" id="{00000000-0008-0000-0100-0000DD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98" name="Shape 4">
          <a:extLst>
            <a:ext uri="{FF2B5EF4-FFF2-40B4-BE49-F238E27FC236}">
              <a16:creationId xmlns:a16="http://schemas.microsoft.com/office/drawing/2014/main" id="{00000000-0008-0000-0100-0000DE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599" name="Shape 4">
          <a:extLst>
            <a:ext uri="{FF2B5EF4-FFF2-40B4-BE49-F238E27FC236}">
              <a16:creationId xmlns:a16="http://schemas.microsoft.com/office/drawing/2014/main" id="{00000000-0008-0000-0100-0000DF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00" name="Shape 4">
          <a:extLst>
            <a:ext uri="{FF2B5EF4-FFF2-40B4-BE49-F238E27FC236}">
              <a16:creationId xmlns:a16="http://schemas.microsoft.com/office/drawing/2014/main" id="{00000000-0008-0000-0100-0000E0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01" name="Shape 4">
          <a:extLst>
            <a:ext uri="{FF2B5EF4-FFF2-40B4-BE49-F238E27FC236}">
              <a16:creationId xmlns:a16="http://schemas.microsoft.com/office/drawing/2014/main" id="{00000000-0008-0000-0100-0000E1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02" name="Shape 4">
          <a:extLst>
            <a:ext uri="{FF2B5EF4-FFF2-40B4-BE49-F238E27FC236}">
              <a16:creationId xmlns:a16="http://schemas.microsoft.com/office/drawing/2014/main" id="{00000000-0008-0000-0100-0000E2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03" name="Shape 4">
          <a:extLst>
            <a:ext uri="{FF2B5EF4-FFF2-40B4-BE49-F238E27FC236}">
              <a16:creationId xmlns:a16="http://schemas.microsoft.com/office/drawing/2014/main" id="{00000000-0008-0000-0100-0000E3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04" name="Shape 4">
          <a:extLst>
            <a:ext uri="{FF2B5EF4-FFF2-40B4-BE49-F238E27FC236}">
              <a16:creationId xmlns:a16="http://schemas.microsoft.com/office/drawing/2014/main" id="{00000000-0008-0000-0100-0000E4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05" name="Shape 4">
          <a:extLst>
            <a:ext uri="{FF2B5EF4-FFF2-40B4-BE49-F238E27FC236}">
              <a16:creationId xmlns:a16="http://schemas.microsoft.com/office/drawing/2014/main" id="{00000000-0008-0000-0100-0000E5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06" name="Shape 4">
          <a:extLst>
            <a:ext uri="{FF2B5EF4-FFF2-40B4-BE49-F238E27FC236}">
              <a16:creationId xmlns:a16="http://schemas.microsoft.com/office/drawing/2014/main" id="{00000000-0008-0000-0100-0000E6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07" name="Shape 4">
          <a:extLst>
            <a:ext uri="{FF2B5EF4-FFF2-40B4-BE49-F238E27FC236}">
              <a16:creationId xmlns:a16="http://schemas.microsoft.com/office/drawing/2014/main" id="{00000000-0008-0000-0100-0000E7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08" name="Shape 4">
          <a:extLst>
            <a:ext uri="{FF2B5EF4-FFF2-40B4-BE49-F238E27FC236}">
              <a16:creationId xmlns:a16="http://schemas.microsoft.com/office/drawing/2014/main" id="{00000000-0008-0000-0100-0000E8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09" name="Shape 4">
          <a:extLst>
            <a:ext uri="{FF2B5EF4-FFF2-40B4-BE49-F238E27FC236}">
              <a16:creationId xmlns:a16="http://schemas.microsoft.com/office/drawing/2014/main" id="{00000000-0008-0000-0100-0000E9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10" name="Shape 4">
          <a:extLst>
            <a:ext uri="{FF2B5EF4-FFF2-40B4-BE49-F238E27FC236}">
              <a16:creationId xmlns:a16="http://schemas.microsoft.com/office/drawing/2014/main" id="{00000000-0008-0000-0100-0000EA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11" name="Shape 4">
          <a:extLst>
            <a:ext uri="{FF2B5EF4-FFF2-40B4-BE49-F238E27FC236}">
              <a16:creationId xmlns:a16="http://schemas.microsoft.com/office/drawing/2014/main" id="{00000000-0008-0000-0100-0000EB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12" name="Shape 4">
          <a:extLst>
            <a:ext uri="{FF2B5EF4-FFF2-40B4-BE49-F238E27FC236}">
              <a16:creationId xmlns:a16="http://schemas.microsoft.com/office/drawing/2014/main" id="{00000000-0008-0000-0100-0000EC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13" name="Shape 4">
          <a:extLst>
            <a:ext uri="{FF2B5EF4-FFF2-40B4-BE49-F238E27FC236}">
              <a16:creationId xmlns:a16="http://schemas.microsoft.com/office/drawing/2014/main" id="{00000000-0008-0000-0100-0000ED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14" name="Shape 4">
          <a:extLst>
            <a:ext uri="{FF2B5EF4-FFF2-40B4-BE49-F238E27FC236}">
              <a16:creationId xmlns:a16="http://schemas.microsoft.com/office/drawing/2014/main" id="{00000000-0008-0000-0100-0000EE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15" name="Shape 4">
          <a:extLst>
            <a:ext uri="{FF2B5EF4-FFF2-40B4-BE49-F238E27FC236}">
              <a16:creationId xmlns:a16="http://schemas.microsoft.com/office/drawing/2014/main" id="{00000000-0008-0000-0100-0000EF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16" name="Shape 4">
          <a:extLst>
            <a:ext uri="{FF2B5EF4-FFF2-40B4-BE49-F238E27FC236}">
              <a16:creationId xmlns:a16="http://schemas.microsoft.com/office/drawing/2014/main" id="{00000000-0008-0000-0100-0000F0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17" name="Shape 4">
          <a:extLst>
            <a:ext uri="{FF2B5EF4-FFF2-40B4-BE49-F238E27FC236}">
              <a16:creationId xmlns:a16="http://schemas.microsoft.com/office/drawing/2014/main" id="{00000000-0008-0000-0100-0000F1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18" name="Shape 4">
          <a:extLst>
            <a:ext uri="{FF2B5EF4-FFF2-40B4-BE49-F238E27FC236}">
              <a16:creationId xmlns:a16="http://schemas.microsoft.com/office/drawing/2014/main" id="{00000000-0008-0000-0100-0000F2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19" name="Shape 4">
          <a:extLst>
            <a:ext uri="{FF2B5EF4-FFF2-40B4-BE49-F238E27FC236}">
              <a16:creationId xmlns:a16="http://schemas.microsoft.com/office/drawing/2014/main" id="{00000000-0008-0000-0100-0000F3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20" name="Shape 4">
          <a:extLst>
            <a:ext uri="{FF2B5EF4-FFF2-40B4-BE49-F238E27FC236}">
              <a16:creationId xmlns:a16="http://schemas.microsoft.com/office/drawing/2014/main" id="{00000000-0008-0000-0100-0000F4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21" name="Shape 4">
          <a:extLst>
            <a:ext uri="{FF2B5EF4-FFF2-40B4-BE49-F238E27FC236}">
              <a16:creationId xmlns:a16="http://schemas.microsoft.com/office/drawing/2014/main" id="{00000000-0008-0000-0100-0000F5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22" name="Shape 4">
          <a:extLst>
            <a:ext uri="{FF2B5EF4-FFF2-40B4-BE49-F238E27FC236}">
              <a16:creationId xmlns:a16="http://schemas.microsoft.com/office/drawing/2014/main" id="{00000000-0008-0000-0100-0000F6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23" name="Shape 4">
          <a:extLst>
            <a:ext uri="{FF2B5EF4-FFF2-40B4-BE49-F238E27FC236}">
              <a16:creationId xmlns:a16="http://schemas.microsoft.com/office/drawing/2014/main" id="{00000000-0008-0000-0100-0000F7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24" name="Shape 4">
          <a:extLst>
            <a:ext uri="{FF2B5EF4-FFF2-40B4-BE49-F238E27FC236}">
              <a16:creationId xmlns:a16="http://schemas.microsoft.com/office/drawing/2014/main" id="{00000000-0008-0000-0100-0000F8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25" name="Shape 4">
          <a:extLst>
            <a:ext uri="{FF2B5EF4-FFF2-40B4-BE49-F238E27FC236}">
              <a16:creationId xmlns:a16="http://schemas.microsoft.com/office/drawing/2014/main" id="{00000000-0008-0000-0100-0000F9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26" name="Shape 4">
          <a:extLst>
            <a:ext uri="{FF2B5EF4-FFF2-40B4-BE49-F238E27FC236}">
              <a16:creationId xmlns:a16="http://schemas.microsoft.com/office/drawing/2014/main" id="{00000000-0008-0000-0100-0000FA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27" name="Shape 4">
          <a:extLst>
            <a:ext uri="{FF2B5EF4-FFF2-40B4-BE49-F238E27FC236}">
              <a16:creationId xmlns:a16="http://schemas.microsoft.com/office/drawing/2014/main" id="{00000000-0008-0000-0100-0000FB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28" name="Shape 4">
          <a:extLst>
            <a:ext uri="{FF2B5EF4-FFF2-40B4-BE49-F238E27FC236}">
              <a16:creationId xmlns:a16="http://schemas.microsoft.com/office/drawing/2014/main" id="{00000000-0008-0000-0100-0000FC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29" name="Shape 4">
          <a:extLst>
            <a:ext uri="{FF2B5EF4-FFF2-40B4-BE49-F238E27FC236}">
              <a16:creationId xmlns:a16="http://schemas.microsoft.com/office/drawing/2014/main" id="{00000000-0008-0000-0100-0000FD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30" name="Shape 4">
          <a:extLst>
            <a:ext uri="{FF2B5EF4-FFF2-40B4-BE49-F238E27FC236}">
              <a16:creationId xmlns:a16="http://schemas.microsoft.com/office/drawing/2014/main" id="{00000000-0008-0000-0100-0000FE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31" name="Shape 4">
          <a:extLst>
            <a:ext uri="{FF2B5EF4-FFF2-40B4-BE49-F238E27FC236}">
              <a16:creationId xmlns:a16="http://schemas.microsoft.com/office/drawing/2014/main" id="{00000000-0008-0000-0100-0000FF15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32" name="Shape 4">
          <a:extLst>
            <a:ext uri="{FF2B5EF4-FFF2-40B4-BE49-F238E27FC236}">
              <a16:creationId xmlns:a16="http://schemas.microsoft.com/office/drawing/2014/main" id="{00000000-0008-0000-0100-000000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33" name="Shape 4">
          <a:extLst>
            <a:ext uri="{FF2B5EF4-FFF2-40B4-BE49-F238E27FC236}">
              <a16:creationId xmlns:a16="http://schemas.microsoft.com/office/drawing/2014/main" id="{00000000-0008-0000-0100-000001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34" name="Shape 4">
          <a:extLst>
            <a:ext uri="{FF2B5EF4-FFF2-40B4-BE49-F238E27FC236}">
              <a16:creationId xmlns:a16="http://schemas.microsoft.com/office/drawing/2014/main" id="{00000000-0008-0000-0100-000002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35" name="Shape 4">
          <a:extLst>
            <a:ext uri="{FF2B5EF4-FFF2-40B4-BE49-F238E27FC236}">
              <a16:creationId xmlns:a16="http://schemas.microsoft.com/office/drawing/2014/main" id="{00000000-0008-0000-0100-000003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36" name="Shape 4">
          <a:extLst>
            <a:ext uri="{FF2B5EF4-FFF2-40B4-BE49-F238E27FC236}">
              <a16:creationId xmlns:a16="http://schemas.microsoft.com/office/drawing/2014/main" id="{00000000-0008-0000-0100-000004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37" name="Shape 4">
          <a:extLst>
            <a:ext uri="{FF2B5EF4-FFF2-40B4-BE49-F238E27FC236}">
              <a16:creationId xmlns:a16="http://schemas.microsoft.com/office/drawing/2014/main" id="{00000000-0008-0000-0100-000005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38" name="Shape 4">
          <a:extLst>
            <a:ext uri="{FF2B5EF4-FFF2-40B4-BE49-F238E27FC236}">
              <a16:creationId xmlns:a16="http://schemas.microsoft.com/office/drawing/2014/main" id="{00000000-0008-0000-0100-000006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39" name="Shape 4">
          <a:extLst>
            <a:ext uri="{FF2B5EF4-FFF2-40B4-BE49-F238E27FC236}">
              <a16:creationId xmlns:a16="http://schemas.microsoft.com/office/drawing/2014/main" id="{00000000-0008-0000-0100-000007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40" name="Shape 4">
          <a:extLst>
            <a:ext uri="{FF2B5EF4-FFF2-40B4-BE49-F238E27FC236}">
              <a16:creationId xmlns:a16="http://schemas.microsoft.com/office/drawing/2014/main" id="{00000000-0008-0000-0100-000008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41" name="Shape 4">
          <a:extLst>
            <a:ext uri="{FF2B5EF4-FFF2-40B4-BE49-F238E27FC236}">
              <a16:creationId xmlns:a16="http://schemas.microsoft.com/office/drawing/2014/main" id="{00000000-0008-0000-0100-000009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42" name="Shape 4">
          <a:extLst>
            <a:ext uri="{FF2B5EF4-FFF2-40B4-BE49-F238E27FC236}">
              <a16:creationId xmlns:a16="http://schemas.microsoft.com/office/drawing/2014/main" id="{00000000-0008-0000-0100-00000A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43" name="Shape 4">
          <a:extLst>
            <a:ext uri="{FF2B5EF4-FFF2-40B4-BE49-F238E27FC236}">
              <a16:creationId xmlns:a16="http://schemas.microsoft.com/office/drawing/2014/main" id="{00000000-0008-0000-0100-00000B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44" name="Shape 4">
          <a:extLst>
            <a:ext uri="{FF2B5EF4-FFF2-40B4-BE49-F238E27FC236}">
              <a16:creationId xmlns:a16="http://schemas.microsoft.com/office/drawing/2014/main" id="{00000000-0008-0000-0100-00000C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45" name="Shape 4">
          <a:extLst>
            <a:ext uri="{FF2B5EF4-FFF2-40B4-BE49-F238E27FC236}">
              <a16:creationId xmlns:a16="http://schemas.microsoft.com/office/drawing/2014/main" id="{00000000-0008-0000-0100-00000D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46" name="Shape 4">
          <a:extLst>
            <a:ext uri="{FF2B5EF4-FFF2-40B4-BE49-F238E27FC236}">
              <a16:creationId xmlns:a16="http://schemas.microsoft.com/office/drawing/2014/main" id="{00000000-0008-0000-0100-00000E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47" name="Shape 4">
          <a:extLst>
            <a:ext uri="{FF2B5EF4-FFF2-40B4-BE49-F238E27FC236}">
              <a16:creationId xmlns:a16="http://schemas.microsoft.com/office/drawing/2014/main" id="{00000000-0008-0000-0100-00000F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48" name="Shape 4">
          <a:extLst>
            <a:ext uri="{FF2B5EF4-FFF2-40B4-BE49-F238E27FC236}">
              <a16:creationId xmlns:a16="http://schemas.microsoft.com/office/drawing/2014/main" id="{00000000-0008-0000-0100-000010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49" name="Shape 4">
          <a:extLst>
            <a:ext uri="{FF2B5EF4-FFF2-40B4-BE49-F238E27FC236}">
              <a16:creationId xmlns:a16="http://schemas.microsoft.com/office/drawing/2014/main" id="{00000000-0008-0000-0100-000011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50" name="Shape 4">
          <a:extLst>
            <a:ext uri="{FF2B5EF4-FFF2-40B4-BE49-F238E27FC236}">
              <a16:creationId xmlns:a16="http://schemas.microsoft.com/office/drawing/2014/main" id="{00000000-0008-0000-0100-000012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51" name="Shape 4">
          <a:extLst>
            <a:ext uri="{FF2B5EF4-FFF2-40B4-BE49-F238E27FC236}">
              <a16:creationId xmlns:a16="http://schemas.microsoft.com/office/drawing/2014/main" id="{00000000-0008-0000-0100-000013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52" name="Shape 4">
          <a:extLst>
            <a:ext uri="{FF2B5EF4-FFF2-40B4-BE49-F238E27FC236}">
              <a16:creationId xmlns:a16="http://schemas.microsoft.com/office/drawing/2014/main" id="{00000000-0008-0000-0100-000014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53" name="Shape 4">
          <a:extLst>
            <a:ext uri="{FF2B5EF4-FFF2-40B4-BE49-F238E27FC236}">
              <a16:creationId xmlns:a16="http://schemas.microsoft.com/office/drawing/2014/main" id="{00000000-0008-0000-0100-000015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54" name="Shape 4">
          <a:extLst>
            <a:ext uri="{FF2B5EF4-FFF2-40B4-BE49-F238E27FC236}">
              <a16:creationId xmlns:a16="http://schemas.microsoft.com/office/drawing/2014/main" id="{00000000-0008-0000-0100-000016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55" name="Shape 4">
          <a:extLst>
            <a:ext uri="{FF2B5EF4-FFF2-40B4-BE49-F238E27FC236}">
              <a16:creationId xmlns:a16="http://schemas.microsoft.com/office/drawing/2014/main" id="{00000000-0008-0000-0100-000017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56" name="Shape 4">
          <a:extLst>
            <a:ext uri="{FF2B5EF4-FFF2-40B4-BE49-F238E27FC236}">
              <a16:creationId xmlns:a16="http://schemas.microsoft.com/office/drawing/2014/main" id="{00000000-0008-0000-0100-000018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57" name="Shape 4">
          <a:extLst>
            <a:ext uri="{FF2B5EF4-FFF2-40B4-BE49-F238E27FC236}">
              <a16:creationId xmlns:a16="http://schemas.microsoft.com/office/drawing/2014/main" id="{00000000-0008-0000-0100-000019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58" name="Shape 4">
          <a:extLst>
            <a:ext uri="{FF2B5EF4-FFF2-40B4-BE49-F238E27FC236}">
              <a16:creationId xmlns:a16="http://schemas.microsoft.com/office/drawing/2014/main" id="{00000000-0008-0000-0100-00001A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59" name="Shape 4">
          <a:extLst>
            <a:ext uri="{FF2B5EF4-FFF2-40B4-BE49-F238E27FC236}">
              <a16:creationId xmlns:a16="http://schemas.microsoft.com/office/drawing/2014/main" id="{00000000-0008-0000-0100-00001B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60" name="Shape 4">
          <a:extLst>
            <a:ext uri="{FF2B5EF4-FFF2-40B4-BE49-F238E27FC236}">
              <a16:creationId xmlns:a16="http://schemas.microsoft.com/office/drawing/2014/main" id="{00000000-0008-0000-0100-00001C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61" name="Shape 4">
          <a:extLst>
            <a:ext uri="{FF2B5EF4-FFF2-40B4-BE49-F238E27FC236}">
              <a16:creationId xmlns:a16="http://schemas.microsoft.com/office/drawing/2014/main" id="{00000000-0008-0000-0100-00001D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62" name="Shape 4">
          <a:extLst>
            <a:ext uri="{FF2B5EF4-FFF2-40B4-BE49-F238E27FC236}">
              <a16:creationId xmlns:a16="http://schemas.microsoft.com/office/drawing/2014/main" id="{00000000-0008-0000-0100-00001E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63" name="Shape 4">
          <a:extLst>
            <a:ext uri="{FF2B5EF4-FFF2-40B4-BE49-F238E27FC236}">
              <a16:creationId xmlns:a16="http://schemas.microsoft.com/office/drawing/2014/main" id="{00000000-0008-0000-0100-00001F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64" name="Shape 4">
          <a:extLst>
            <a:ext uri="{FF2B5EF4-FFF2-40B4-BE49-F238E27FC236}">
              <a16:creationId xmlns:a16="http://schemas.microsoft.com/office/drawing/2014/main" id="{00000000-0008-0000-0100-000020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65" name="Shape 4">
          <a:extLst>
            <a:ext uri="{FF2B5EF4-FFF2-40B4-BE49-F238E27FC236}">
              <a16:creationId xmlns:a16="http://schemas.microsoft.com/office/drawing/2014/main" id="{00000000-0008-0000-0100-000021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66" name="Shape 4">
          <a:extLst>
            <a:ext uri="{FF2B5EF4-FFF2-40B4-BE49-F238E27FC236}">
              <a16:creationId xmlns:a16="http://schemas.microsoft.com/office/drawing/2014/main" id="{00000000-0008-0000-0100-000022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67" name="Shape 4">
          <a:extLst>
            <a:ext uri="{FF2B5EF4-FFF2-40B4-BE49-F238E27FC236}">
              <a16:creationId xmlns:a16="http://schemas.microsoft.com/office/drawing/2014/main" id="{00000000-0008-0000-0100-000023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68" name="Shape 4">
          <a:extLst>
            <a:ext uri="{FF2B5EF4-FFF2-40B4-BE49-F238E27FC236}">
              <a16:creationId xmlns:a16="http://schemas.microsoft.com/office/drawing/2014/main" id="{00000000-0008-0000-0100-000024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69" name="Shape 4">
          <a:extLst>
            <a:ext uri="{FF2B5EF4-FFF2-40B4-BE49-F238E27FC236}">
              <a16:creationId xmlns:a16="http://schemas.microsoft.com/office/drawing/2014/main" id="{00000000-0008-0000-0100-000025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70" name="Shape 4">
          <a:extLst>
            <a:ext uri="{FF2B5EF4-FFF2-40B4-BE49-F238E27FC236}">
              <a16:creationId xmlns:a16="http://schemas.microsoft.com/office/drawing/2014/main" id="{00000000-0008-0000-0100-000026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71" name="Shape 4">
          <a:extLst>
            <a:ext uri="{FF2B5EF4-FFF2-40B4-BE49-F238E27FC236}">
              <a16:creationId xmlns:a16="http://schemas.microsoft.com/office/drawing/2014/main" id="{00000000-0008-0000-0100-000027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72" name="Shape 4">
          <a:extLst>
            <a:ext uri="{FF2B5EF4-FFF2-40B4-BE49-F238E27FC236}">
              <a16:creationId xmlns:a16="http://schemas.microsoft.com/office/drawing/2014/main" id="{00000000-0008-0000-0100-000028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73" name="Shape 4">
          <a:extLst>
            <a:ext uri="{FF2B5EF4-FFF2-40B4-BE49-F238E27FC236}">
              <a16:creationId xmlns:a16="http://schemas.microsoft.com/office/drawing/2014/main" id="{00000000-0008-0000-0100-000029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74" name="Shape 4">
          <a:extLst>
            <a:ext uri="{FF2B5EF4-FFF2-40B4-BE49-F238E27FC236}">
              <a16:creationId xmlns:a16="http://schemas.microsoft.com/office/drawing/2014/main" id="{00000000-0008-0000-0100-00002A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75" name="Shape 4">
          <a:extLst>
            <a:ext uri="{FF2B5EF4-FFF2-40B4-BE49-F238E27FC236}">
              <a16:creationId xmlns:a16="http://schemas.microsoft.com/office/drawing/2014/main" id="{00000000-0008-0000-0100-00002B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76" name="Shape 4">
          <a:extLst>
            <a:ext uri="{FF2B5EF4-FFF2-40B4-BE49-F238E27FC236}">
              <a16:creationId xmlns:a16="http://schemas.microsoft.com/office/drawing/2014/main" id="{00000000-0008-0000-0100-00002C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77" name="Shape 4">
          <a:extLst>
            <a:ext uri="{FF2B5EF4-FFF2-40B4-BE49-F238E27FC236}">
              <a16:creationId xmlns:a16="http://schemas.microsoft.com/office/drawing/2014/main" id="{00000000-0008-0000-0100-00002D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78" name="Shape 4">
          <a:extLst>
            <a:ext uri="{FF2B5EF4-FFF2-40B4-BE49-F238E27FC236}">
              <a16:creationId xmlns:a16="http://schemas.microsoft.com/office/drawing/2014/main" id="{00000000-0008-0000-0100-00002E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79" name="Shape 4">
          <a:extLst>
            <a:ext uri="{FF2B5EF4-FFF2-40B4-BE49-F238E27FC236}">
              <a16:creationId xmlns:a16="http://schemas.microsoft.com/office/drawing/2014/main" id="{00000000-0008-0000-0100-00002F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80" name="Shape 4">
          <a:extLst>
            <a:ext uri="{FF2B5EF4-FFF2-40B4-BE49-F238E27FC236}">
              <a16:creationId xmlns:a16="http://schemas.microsoft.com/office/drawing/2014/main" id="{00000000-0008-0000-0100-000030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81" name="Shape 4">
          <a:extLst>
            <a:ext uri="{FF2B5EF4-FFF2-40B4-BE49-F238E27FC236}">
              <a16:creationId xmlns:a16="http://schemas.microsoft.com/office/drawing/2014/main" id="{00000000-0008-0000-0100-000031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82" name="Shape 4">
          <a:extLst>
            <a:ext uri="{FF2B5EF4-FFF2-40B4-BE49-F238E27FC236}">
              <a16:creationId xmlns:a16="http://schemas.microsoft.com/office/drawing/2014/main" id="{00000000-0008-0000-0100-000032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83" name="Shape 4">
          <a:extLst>
            <a:ext uri="{FF2B5EF4-FFF2-40B4-BE49-F238E27FC236}">
              <a16:creationId xmlns:a16="http://schemas.microsoft.com/office/drawing/2014/main" id="{00000000-0008-0000-0100-000033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84" name="Shape 4">
          <a:extLst>
            <a:ext uri="{FF2B5EF4-FFF2-40B4-BE49-F238E27FC236}">
              <a16:creationId xmlns:a16="http://schemas.microsoft.com/office/drawing/2014/main" id="{00000000-0008-0000-0100-000034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85" name="Shape 4">
          <a:extLst>
            <a:ext uri="{FF2B5EF4-FFF2-40B4-BE49-F238E27FC236}">
              <a16:creationId xmlns:a16="http://schemas.microsoft.com/office/drawing/2014/main" id="{00000000-0008-0000-0100-000035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86" name="Shape 4">
          <a:extLst>
            <a:ext uri="{FF2B5EF4-FFF2-40B4-BE49-F238E27FC236}">
              <a16:creationId xmlns:a16="http://schemas.microsoft.com/office/drawing/2014/main" id="{00000000-0008-0000-0100-000036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87" name="Shape 4">
          <a:extLst>
            <a:ext uri="{FF2B5EF4-FFF2-40B4-BE49-F238E27FC236}">
              <a16:creationId xmlns:a16="http://schemas.microsoft.com/office/drawing/2014/main" id="{00000000-0008-0000-0100-000037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88" name="Shape 4">
          <a:extLst>
            <a:ext uri="{FF2B5EF4-FFF2-40B4-BE49-F238E27FC236}">
              <a16:creationId xmlns:a16="http://schemas.microsoft.com/office/drawing/2014/main" id="{00000000-0008-0000-0100-000038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89" name="Shape 4">
          <a:extLst>
            <a:ext uri="{FF2B5EF4-FFF2-40B4-BE49-F238E27FC236}">
              <a16:creationId xmlns:a16="http://schemas.microsoft.com/office/drawing/2014/main" id="{00000000-0008-0000-0100-000039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90" name="Shape 4">
          <a:extLst>
            <a:ext uri="{FF2B5EF4-FFF2-40B4-BE49-F238E27FC236}">
              <a16:creationId xmlns:a16="http://schemas.microsoft.com/office/drawing/2014/main" id="{00000000-0008-0000-0100-00003A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91" name="Shape 4">
          <a:extLst>
            <a:ext uri="{FF2B5EF4-FFF2-40B4-BE49-F238E27FC236}">
              <a16:creationId xmlns:a16="http://schemas.microsoft.com/office/drawing/2014/main" id="{00000000-0008-0000-0100-00003B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92" name="Shape 4">
          <a:extLst>
            <a:ext uri="{FF2B5EF4-FFF2-40B4-BE49-F238E27FC236}">
              <a16:creationId xmlns:a16="http://schemas.microsoft.com/office/drawing/2014/main" id="{00000000-0008-0000-0100-00003C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93" name="Shape 4">
          <a:extLst>
            <a:ext uri="{FF2B5EF4-FFF2-40B4-BE49-F238E27FC236}">
              <a16:creationId xmlns:a16="http://schemas.microsoft.com/office/drawing/2014/main" id="{00000000-0008-0000-0100-00003D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94" name="Shape 4">
          <a:extLst>
            <a:ext uri="{FF2B5EF4-FFF2-40B4-BE49-F238E27FC236}">
              <a16:creationId xmlns:a16="http://schemas.microsoft.com/office/drawing/2014/main" id="{00000000-0008-0000-0100-00003E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95" name="Shape 4">
          <a:extLst>
            <a:ext uri="{FF2B5EF4-FFF2-40B4-BE49-F238E27FC236}">
              <a16:creationId xmlns:a16="http://schemas.microsoft.com/office/drawing/2014/main" id="{00000000-0008-0000-0100-00003F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96" name="Shape 4">
          <a:extLst>
            <a:ext uri="{FF2B5EF4-FFF2-40B4-BE49-F238E27FC236}">
              <a16:creationId xmlns:a16="http://schemas.microsoft.com/office/drawing/2014/main" id="{00000000-0008-0000-0100-000040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97" name="Shape 4">
          <a:extLst>
            <a:ext uri="{FF2B5EF4-FFF2-40B4-BE49-F238E27FC236}">
              <a16:creationId xmlns:a16="http://schemas.microsoft.com/office/drawing/2014/main" id="{00000000-0008-0000-0100-000041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98" name="Shape 4">
          <a:extLst>
            <a:ext uri="{FF2B5EF4-FFF2-40B4-BE49-F238E27FC236}">
              <a16:creationId xmlns:a16="http://schemas.microsoft.com/office/drawing/2014/main" id="{00000000-0008-0000-0100-000042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699" name="Shape 4">
          <a:extLst>
            <a:ext uri="{FF2B5EF4-FFF2-40B4-BE49-F238E27FC236}">
              <a16:creationId xmlns:a16="http://schemas.microsoft.com/office/drawing/2014/main" id="{00000000-0008-0000-0100-000043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00" name="Shape 4">
          <a:extLst>
            <a:ext uri="{FF2B5EF4-FFF2-40B4-BE49-F238E27FC236}">
              <a16:creationId xmlns:a16="http://schemas.microsoft.com/office/drawing/2014/main" id="{00000000-0008-0000-0100-000044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01" name="Shape 4">
          <a:extLst>
            <a:ext uri="{FF2B5EF4-FFF2-40B4-BE49-F238E27FC236}">
              <a16:creationId xmlns:a16="http://schemas.microsoft.com/office/drawing/2014/main" id="{00000000-0008-0000-0100-000045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02" name="Shape 4">
          <a:extLst>
            <a:ext uri="{FF2B5EF4-FFF2-40B4-BE49-F238E27FC236}">
              <a16:creationId xmlns:a16="http://schemas.microsoft.com/office/drawing/2014/main" id="{00000000-0008-0000-0100-000046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03" name="Shape 4">
          <a:extLst>
            <a:ext uri="{FF2B5EF4-FFF2-40B4-BE49-F238E27FC236}">
              <a16:creationId xmlns:a16="http://schemas.microsoft.com/office/drawing/2014/main" id="{00000000-0008-0000-0100-000047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04" name="Shape 4">
          <a:extLst>
            <a:ext uri="{FF2B5EF4-FFF2-40B4-BE49-F238E27FC236}">
              <a16:creationId xmlns:a16="http://schemas.microsoft.com/office/drawing/2014/main" id="{00000000-0008-0000-0100-000048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05" name="Shape 4">
          <a:extLst>
            <a:ext uri="{FF2B5EF4-FFF2-40B4-BE49-F238E27FC236}">
              <a16:creationId xmlns:a16="http://schemas.microsoft.com/office/drawing/2014/main" id="{00000000-0008-0000-0100-000049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06" name="Shape 4">
          <a:extLst>
            <a:ext uri="{FF2B5EF4-FFF2-40B4-BE49-F238E27FC236}">
              <a16:creationId xmlns:a16="http://schemas.microsoft.com/office/drawing/2014/main" id="{00000000-0008-0000-0100-00004A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07" name="Shape 4">
          <a:extLst>
            <a:ext uri="{FF2B5EF4-FFF2-40B4-BE49-F238E27FC236}">
              <a16:creationId xmlns:a16="http://schemas.microsoft.com/office/drawing/2014/main" id="{00000000-0008-0000-0100-00004B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08" name="Shape 4">
          <a:extLst>
            <a:ext uri="{FF2B5EF4-FFF2-40B4-BE49-F238E27FC236}">
              <a16:creationId xmlns:a16="http://schemas.microsoft.com/office/drawing/2014/main" id="{00000000-0008-0000-0100-00004C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09" name="Shape 4">
          <a:extLst>
            <a:ext uri="{FF2B5EF4-FFF2-40B4-BE49-F238E27FC236}">
              <a16:creationId xmlns:a16="http://schemas.microsoft.com/office/drawing/2014/main" id="{00000000-0008-0000-0100-00004D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10" name="Shape 4">
          <a:extLst>
            <a:ext uri="{FF2B5EF4-FFF2-40B4-BE49-F238E27FC236}">
              <a16:creationId xmlns:a16="http://schemas.microsoft.com/office/drawing/2014/main" id="{00000000-0008-0000-0100-00004E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11" name="Shape 4">
          <a:extLst>
            <a:ext uri="{FF2B5EF4-FFF2-40B4-BE49-F238E27FC236}">
              <a16:creationId xmlns:a16="http://schemas.microsoft.com/office/drawing/2014/main" id="{00000000-0008-0000-0100-00004F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12" name="Shape 4">
          <a:extLst>
            <a:ext uri="{FF2B5EF4-FFF2-40B4-BE49-F238E27FC236}">
              <a16:creationId xmlns:a16="http://schemas.microsoft.com/office/drawing/2014/main" id="{00000000-0008-0000-0100-000050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13" name="Shape 4">
          <a:extLst>
            <a:ext uri="{FF2B5EF4-FFF2-40B4-BE49-F238E27FC236}">
              <a16:creationId xmlns:a16="http://schemas.microsoft.com/office/drawing/2014/main" id="{00000000-0008-0000-0100-000051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14" name="Shape 4">
          <a:extLst>
            <a:ext uri="{FF2B5EF4-FFF2-40B4-BE49-F238E27FC236}">
              <a16:creationId xmlns:a16="http://schemas.microsoft.com/office/drawing/2014/main" id="{00000000-0008-0000-0100-000052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15" name="Shape 4">
          <a:extLst>
            <a:ext uri="{FF2B5EF4-FFF2-40B4-BE49-F238E27FC236}">
              <a16:creationId xmlns:a16="http://schemas.microsoft.com/office/drawing/2014/main" id="{00000000-0008-0000-0100-000053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16" name="Shape 4">
          <a:extLst>
            <a:ext uri="{FF2B5EF4-FFF2-40B4-BE49-F238E27FC236}">
              <a16:creationId xmlns:a16="http://schemas.microsoft.com/office/drawing/2014/main" id="{00000000-0008-0000-0100-000054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17" name="Shape 4">
          <a:extLst>
            <a:ext uri="{FF2B5EF4-FFF2-40B4-BE49-F238E27FC236}">
              <a16:creationId xmlns:a16="http://schemas.microsoft.com/office/drawing/2014/main" id="{00000000-0008-0000-0100-000055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18" name="Shape 4">
          <a:extLst>
            <a:ext uri="{FF2B5EF4-FFF2-40B4-BE49-F238E27FC236}">
              <a16:creationId xmlns:a16="http://schemas.microsoft.com/office/drawing/2014/main" id="{00000000-0008-0000-0100-000056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19" name="Shape 4">
          <a:extLst>
            <a:ext uri="{FF2B5EF4-FFF2-40B4-BE49-F238E27FC236}">
              <a16:creationId xmlns:a16="http://schemas.microsoft.com/office/drawing/2014/main" id="{00000000-0008-0000-0100-000057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20" name="Shape 4">
          <a:extLst>
            <a:ext uri="{FF2B5EF4-FFF2-40B4-BE49-F238E27FC236}">
              <a16:creationId xmlns:a16="http://schemas.microsoft.com/office/drawing/2014/main" id="{00000000-0008-0000-0100-000058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21" name="Shape 4">
          <a:extLst>
            <a:ext uri="{FF2B5EF4-FFF2-40B4-BE49-F238E27FC236}">
              <a16:creationId xmlns:a16="http://schemas.microsoft.com/office/drawing/2014/main" id="{00000000-0008-0000-0100-000059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22" name="Shape 4">
          <a:extLst>
            <a:ext uri="{FF2B5EF4-FFF2-40B4-BE49-F238E27FC236}">
              <a16:creationId xmlns:a16="http://schemas.microsoft.com/office/drawing/2014/main" id="{00000000-0008-0000-0100-00005A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23" name="Shape 4">
          <a:extLst>
            <a:ext uri="{FF2B5EF4-FFF2-40B4-BE49-F238E27FC236}">
              <a16:creationId xmlns:a16="http://schemas.microsoft.com/office/drawing/2014/main" id="{00000000-0008-0000-0100-00005B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24" name="Shape 4">
          <a:extLst>
            <a:ext uri="{FF2B5EF4-FFF2-40B4-BE49-F238E27FC236}">
              <a16:creationId xmlns:a16="http://schemas.microsoft.com/office/drawing/2014/main" id="{00000000-0008-0000-0100-00005C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25" name="Shape 4">
          <a:extLst>
            <a:ext uri="{FF2B5EF4-FFF2-40B4-BE49-F238E27FC236}">
              <a16:creationId xmlns:a16="http://schemas.microsoft.com/office/drawing/2014/main" id="{00000000-0008-0000-0100-00005D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26" name="Shape 4">
          <a:extLst>
            <a:ext uri="{FF2B5EF4-FFF2-40B4-BE49-F238E27FC236}">
              <a16:creationId xmlns:a16="http://schemas.microsoft.com/office/drawing/2014/main" id="{00000000-0008-0000-0100-00005E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27" name="Shape 4">
          <a:extLst>
            <a:ext uri="{FF2B5EF4-FFF2-40B4-BE49-F238E27FC236}">
              <a16:creationId xmlns:a16="http://schemas.microsoft.com/office/drawing/2014/main" id="{00000000-0008-0000-0100-00005F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28" name="Shape 4">
          <a:extLst>
            <a:ext uri="{FF2B5EF4-FFF2-40B4-BE49-F238E27FC236}">
              <a16:creationId xmlns:a16="http://schemas.microsoft.com/office/drawing/2014/main" id="{00000000-0008-0000-0100-000060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29" name="Shape 4">
          <a:extLst>
            <a:ext uri="{FF2B5EF4-FFF2-40B4-BE49-F238E27FC236}">
              <a16:creationId xmlns:a16="http://schemas.microsoft.com/office/drawing/2014/main" id="{00000000-0008-0000-0100-000061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30" name="Shape 4">
          <a:extLst>
            <a:ext uri="{FF2B5EF4-FFF2-40B4-BE49-F238E27FC236}">
              <a16:creationId xmlns:a16="http://schemas.microsoft.com/office/drawing/2014/main" id="{00000000-0008-0000-0100-000062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31" name="Shape 4">
          <a:extLst>
            <a:ext uri="{FF2B5EF4-FFF2-40B4-BE49-F238E27FC236}">
              <a16:creationId xmlns:a16="http://schemas.microsoft.com/office/drawing/2014/main" id="{00000000-0008-0000-0100-000063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32" name="Shape 4">
          <a:extLst>
            <a:ext uri="{FF2B5EF4-FFF2-40B4-BE49-F238E27FC236}">
              <a16:creationId xmlns:a16="http://schemas.microsoft.com/office/drawing/2014/main" id="{00000000-0008-0000-0100-000064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33" name="Shape 4">
          <a:extLst>
            <a:ext uri="{FF2B5EF4-FFF2-40B4-BE49-F238E27FC236}">
              <a16:creationId xmlns:a16="http://schemas.microsoft.com/office/drawing/2014/main" id="{00000000-0008-0000-0100-000065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34" name="Shape 4">
          <a:extLst>
            <a:ext uri="{FF2B5EF4-FFF2-40B4-BE49-F238E27FC236}">
              <a16:creationId xmlns:a16="http://schemas.microsoft.com/office/drawing/2014/main" id="{00000000-0008-0000-0100-000066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35" name="Shape 4">
          <a:extLst>
            <a:ext uri="{FF2B5EF4-FFF2-40B4-BE49-F238E27FC236}">
              <a16:creationId xmlns:a16="http://schemas.microsoft.com/office/drawing/2014/main" id="{00000000-0008-0000-0100-000067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36" name="Shape 4">
          <a:extLst>
            <a:ext uri="{FF2B5EF4-FFF2-40B4-BE49-F238E27FC236}">
              <a16:creationId xmlns:a16="http://schemas.microsoft.com/office/drawing/2014/main" id="{00000000-0008-0000-0100-000068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37" name="Shape 4">
          <a:extLst>
            <a:ext uri="{FF2B5EF4-FFF2-40B4-BE49-F238E27FC236}">
              <a16:creationId xmlns:a16="http://schemas.microsoft.com/office/drawing/2014/main" id="{00000000-0008-0000-0100-000069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38" name="Shape 4">
          <a:extLst>
            <a:ext uri="{FF2B5EF4-FFF2-40B4-BE49-F238E27FC236}">
              <a16:creationId xmlns:a16="http://schemas.microsoft.com/office/drawing/2014/main" id="{00000000-0008-0000-0100-00006A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39" name="Shape 4">
          <a:extLst>
            <a:ext uri="{FF2B5EF4-FFF2-40B4-BE49-F238E27FC236}">
              <a16:creationId xmlns:a16="http://schemas.microsoft.com/office/drawing/2014/main" id="{00000000-0008-0000-0100-00006B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40" name="Shape 4">
          <a:extLst>
            <a:ext uri="{FF2B5EF4-FFF2-40B4-BE49-F238E27FC236}">
              <a16:creationId xmlns:a16="http://schemas.microsoft.com/office/drawing/2014/main" id="{00000000-0008-0000-0100-00006C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41" name="Shape 4">
          <a:extLst>
            <a:ext uri="{FF2B5EF4-FFF2-40B4-BE49-F238E27FC236}">
              <a16:creationId xmlns:a16="http://schemas.microsoft.com/office/drawing/2014/main" id="{00000000-0008-0000-0100-00006D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42" name="Shape 4">
          <a:extLst>
            <a:ext uri="{FF2B5EF4-FFF2-40B4-BE49-F238E27FC236}">
              <a16:creationId xmlns:a16="http://schemas.microsoft.com/office/drawing/2014/main" id="{00000000-0008-0000-0100-00006E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43" name="Shape 4">
          <a:extLst>
            <a:ext uri="{FF2B5EF4-FFF2-40B4-BE49-F238E27FC236}">
              <a16:creationId xmlns:a16="http://schemas.microsoft.com/office/drawing/2014/main" id="{00000000-0008-0000-0100-00006F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44" name="Shape 4">
          <a:extLst>
            <a:ext uri="{FF2B5EF4-FFF2-40B4-BE49-F238E27FC236}">
              <a16:creationId xmlns:a16="http://schemas.microsoft.com/office/drawing/2014/main" id="{00000000-0008-0000-0100-000070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45" name="Shape 4">
          <a:extLst>
            <a:ext uri="{FF2B5EF4-FFF2-40B4-BE49-F238E27FC236}">
              <a16:creationId xmlns:a16="http://schemas.microsoft.com/office/drawing/2014/main" id="{00000000-0008-0000-0100-000071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46" name="Shape 4">
          <a:extLst>
            <a:ext uri="{FF2B5EF4-FFF2-40B4-BE49-F238E27FC236}">
              <a16:creationId xmlns:a16="http://schemas.microsoft.com/office/drawing/2014/main" id="{00000000-0008-0000-0100-000072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47" name="Shape 4">
          <a:extLst>
            <a:ext uri="{FF2B5EF4-FFF2-40B4-BE49-F238E27FC236}">
              <a16:creationId xmlns:a16="http://schemas.microsoft.com/office/drawing/2014/main" id="{00000000-0008-0000-0100-000073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48" name="Shape 4">
          <a:extLst>
            <a:ext uri="{FF2B5EF4-FFF2-40B4-BE49-F238E27FC236}">
              <a16:creationId xmlns:a16="http://schemas.microsoft.com/office/drawing/2014/main" id="{00000000-0008-0000-0100-000074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49" name="Shape 4">
          <a:extLst>
            <a:ext uri="{FF2B5EF4-FFF2-40B4-BE49-F238E27FC236}">
              <a16:creationId xmlns:a16="http://schemas.microsoft.com/office/drawing/2014/main" id="{00000000-0008-0000-0100-000075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50" name="Shape 4">
          <a:extLst>
            <a:ext uri="{FF2B5EF4-FFF2-40B4-BE49-F238E27FC236}">
              <a16:creationId xmlns:a16="http://schemas.microsoft.com/office/drawing/2014/main" id="{00000000-0008-0000-0100-000076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51" name="Shape 4">
          <a:extLst>
            <a:ext uri="{FF2B5EF4-FFF2-40B4-BE49-F238E27FC236}">
              <a16:creationId xmlns:a16="http://schemas.microsoft.com/office/drawing/2014/main" id="{00000000-0008-0000-0100-000077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52" name="Shape 4">
          <a:extLst>
            <a:ext uri="{FF2B5EF4-FFF2-40B4-BE49-F238E27FC236}">
              <a16:creationId xmlns:a16="http://schemas.microsoft.com/office/drawing/2014/main" id="{00000000-0008-0000-0100-000078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53" name="Shape 4">
          <a:extLst>
            <a:ext uri="{FF2B5EF4-FFF2-40B4-BE49-F238E27FC236}">
              <a16:creationId xmlns:a16="http://schemas.microsoft.com/office/drawing/2014/main" id="{00000000-0008-0000-0100-000079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54" name="Shape 4">
          <a:extLst>
            <a:ext uri="{FF2B5EF4-FFF2-40B4-BE49-F238E27FC236}">
              <a16:creationId xmlns:a16="http://schemas.microsoft.com/office/drawing/2014/main" id="{00000000-0008-0000-0100-00007A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55" name="Shape 4">
          <a:extLst>
            <a:ext uri="{FF2B5EF4-FFF2-40B4-BE49-F238E27FC236}">
              <a16:creationId xmlns:a16="http://schemas.microsoft.com/office/drawing/2014/main" id="{00000000-0008-0000-0100-00007B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56" name="Shape 4">
          <a:extLst>
            <a:ext uri="{FF2B5EF4-FFF2-40B4-BE49-F238E27FC236}">
              <a16:creationId xmlns:a16="http://schemas.microsoft.com/office/drawing/2014/main" id="{00000000-0008-0000-0100-00007C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57" name="Shape 4">
          <a:extLst>
            <a:ext uri="{FF2B5EF4-FFF2-40B4-BE49-F238E27FC236}">
              <a16:creationId xmlns:a16="http://schemas.microsoft.com/office/drawing/2014/main" id="{00000000-0008-0000-0100-00007D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58" name="Shape 4">
          <a:extLst>
            <a:ext uri="{FF2B5EF4-FFF2-40B4-BE49-F238E27FC236}">
              <a16:creationId xmlns:a16="http://schemas.microsoft.com/office/drawing/2014/main" id="{00000000-0008-0000-0100-00007E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59" name="Shape 4">
          <a:extLst>
            <a:ext uri="{FF2B5EF4-FFF2-40B4-BE49-F238E27FC236}">
              <a16:creationId xmlns:a16="http://schemas.microsoft.com/office/drawing/2014/main" id="{00000000-0008-0000-0100-00007F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60" name="Shape 4">
          <a:extLst>
            <a:ext uri="{FF2B5EF4-FFF2-40B4-BE49-F238E27FC236}">
              <a16:creationId xmlns:a16="http://schemas.microsoft.com/office/drawing/2014/main" id="{00000000-0008-0000-0100-000080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61" name="Shape 4">
          <a:extLst>
            <a:ext uri="{FF2B5EF4-FFF2-40B4-BE49-F238E27FC236}">
              <a16:creationId xmlns:a16="http://schemas.microsoft.com/office/drawing/2014/main" id="{00000000-0008-0000-0100-000081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62" name="Shape 4">
          <a:extLst>
            <a:ext uri="{FF2B5EF4-FFF2-40B4-BE49-F238E27FC236}">
              <a16:creationId xmlns:a16="http://schemas.microsoft.com/office/drawing/2014/main" id="{00000000-0008-0000-0100-000082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63" name="Shape 4">
          <a:extLst>
            <a:ext uri="{FF2B5EF4-FFF2-40B4-BE49-F238E27FC236}">
              <a16:creationId xmlns:a16="http://schemas.microsoft.com/office/drawing/2014/main" id="{00000000-0008-0000-0100-000083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64" name="Shape 4">
          <a:extLst>
            <a:ext uri="{FF2B5EF4-FFF2-40B4-BE49-F238E27FC236}">
              <a16:creationId xmlns:a16="http://schemas.microsoft.com/office/drawing/2014/main" id="{00000000-0008-0000-0100-000084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65" name="Shape 4">
          <a:extLst>
            <a:ext uri="{FF2B5EF4-FFF2-40B4-BE49-F238E27FC236}">
              <a16:creationId xmlns:a16="http://schemas.microsoft.com/office/drawing/2014/main" id="{00000000-0008-0000-0100-000085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66" name="Shape 4">
          <a:extLst>
            <a:ext uri="{FF2B5EF4-FFF2-40B4-BE49-F238E27FC236}">
              <a16:creationId xmlns:a16="http://schemas.microsoft.com/office/drawing/2014/main" id="{00000000-0008-0000-0100-000086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67" name="Shape 4">
          <a:extLst>
            <a:ext uri="{FF2B5EF4-FFF2-40B4-BE49-F238E27FC236}">
              <a16:creationId xmlns:a16="http://schemas.microsoft.com/office/drawing/2014/main" id="{00000000-0008-0000-0100-000087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68" name="Shape 4">
          <a:extLst>
            <a:ext uri="{FF2B5EF4-FFF2-40B4-BE49-F238E27FC236}">
              <a16:creationId xmlns:a16="http://schemas.microsoft.com/office/drawing/2014/main" id="{00000000-0008-0000-0100-000088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69" name="Shape 4">
          <a:extLst>
            <a:ext uri="{FF2B5EF4-FFF2-40B4-BE49-F238E27FC236}">
              <a16:creationId xmlns:a16="http://schemas.microsoft.com/office/drawing/2014/main" id="{00000000-0008-0000-0100-000089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70" name="Shape 4">
          <a:extLst>
            <a:ext uri="{FF2B5EF4-FFF2-40B4-BE49-F238E27FC236}">
              <a16:creationId xmlns:a16="http://schemas.microsoft.com/office/drawing/2014/main" id="{00000000-0008-0000-0100-00008A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71" name="Shape 4">
          <a:extLst>
            <a:ext uri="{FF2B5EF4-FFF2-40B4-BE49-F238E27FC236}">
              <a16:creationId xmlns:a16="http://schemas.microsoft.com/office/drawing/2014/main" id="{00000000-0008-0000-0100-00008B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72" name="Shape 4">
          <a:extLst>
            <a:ext uri="{FF2B5EF4-FFF2-40B4-BE49-F238E27FC236}">
              <a16:creationId xmlns:a16="http://schemas.microsoft.com/office/drawing/2014/main" id="{00000000-0008-0000-0100-00008C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73" name="Shape 4">
          <a:extLst>
            <a:ext uri="{FF2B5EF4-FFF2-40B4-BE49-F238E27FC236}">
              <a16:creationId xmlns:a16="http://schemas.microsoft.com/office/drawing/2014/main" id="{00000000-0008-0000-0100-00008D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74" name="Shape 4">
          <a:extLst>
            <a:ext uri="{FF2B5EF4-FFF2-40B4-BE49-F238E27FC236}">
              <a16:creationId xmlns:a16="http://schemas.microsoft.com/office/drawing/2014/main" id="{00000000-0008-0000-0100-00008E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75" name="Shape 4">
          <a:extLst>
            <a:ext uri="{FF2B5EF4-FFF2-40B4-BE49-F238E27FC236}">
              <a16:creationId xmlns:a16="http://schemas.microsoft.com/office/drawing/2014/main" id="{00000000-0008-0000-0100-00008F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76" name="Shape 4">
          <a:extLst>
            <a:ext uri="{FF2B5EF4-FFF2-40B4-BE49-F238E27FC236}">
              <a16:creationId xmlns:a16="http://schemas.microsoft.com/office/drawing/2014/main" id="{00000000-0008-0000-0100-000090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77" name="Shape 4">
          <a:extLst>
            <a:ext uri="{FF2B5EF4-FFF2-40B4-BE49-F238E27FC236}">
              <a16:creationId xmlns:a16="http://schemas.microsoft.com/office/drawing/2014/main" id="{00000000-0008-0000-0100-000091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78" name="Shape 4">
          <a:extLst>
            <a:ext uri="{FF2B5EF4-FFF2-40B4-BE49-F238E27FC236}">
              <a16:creationId xmlns:a16="http://schemas.microsoft.com/office/drawing/2014/main" id="{00000000-0008-0000-0100-000092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79" name="Shape 4">
          <a:extLst>
            <a:ext uri="{FF2B5EF4-FFF2-40B4-BE49-F238E27FC236}">
              <a16:creationId xmlns:a16="http://schemas.microsoft.com/office/drawing/2014/main" id="{00000000-0008-0000-0100-000093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80" name="Shape 4">
          <a:extLst>
            <a:ext uri="{FF2B5EF4-FFF2-40B4-BE49-F238E27FC236}">
              <a16:creationId xmlns:a16="http://schemas.microsoft.com/office/drawing/2014/main" id="{00000000-0008-0000-0100-000094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81" name="Shape 4">
          <a:extLst>
            <a:ext uri="{FF2B5EF4-FFF2-40B4-BE49-F238E27FC236}">
              <a16:creationId xmlns:a16="http://schemas.microsoft.com/office/drawing/2014/main" id="{00000000-0008-0000-0100-000095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82" name="Shape 4">
          <a:extLst>
            <a:ext uri="{FF2B5EF4-FFF2-40B4-BE49-F238E27FC236}">
              <a16:creationId xmlns:a16="http://schemas.microsoft.com/office/drawing/2014/main" id="{00000000-0008-0000-0100-000096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83" name="Shape 4">
          <a:extLst>
            <a:ext uri="{FF2B5EF4-FFF2-40B4-BE49-F238E27FC236}">
              <a16:creationId xmlns:a16="http://schemas.microsoft.com/office/drawing/2014/main" id="{00000000-0008-0000-0100-000097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84" name="Shape 4">
          <a:extLst>
            <a:ext uri="{FF2B5EF4-FFF2-40B4-BE49-F238E27FC236}">
              <a16:creationId xmlns:a16="http://schemas.microsoft.com/office/drawing/2014/main" id="{00000000-0008-0000-0100-000098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85" name="Shape 4">
          <a:extLst>
            <a:ext uri="{FF2B5EF4-FFF2-40B4-BE49-F238E27FC236}">
              <a16:creationId xmlns:a16="http://schemas.microsoft.com/office/drawing/2014/main" id="{00000000-0008-0000-0100-000099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86" name="Shape 4">
          <a:extLst>
            <a:ext uri="{FF2B5EF4-FFF2-40B4-BE49-F238E27FC236}">
              <a16:creationId xmlns:a16="http://schemas.microsoft.com/office/drawing/2014/main" id="{00000000-0008-0000-0100-00009A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87" name="Shape 4">
          <a:extLst>
            <a:ext uri="{FF2B5EF4-FFF2-40B4-BE49-F238E27FC236}">
              <a16:creationId xmlns:a16="http://schemas.microsoft.com/office/drawing/2014/main" id="{00000000-0008-0000-0100-00009B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88" name="Shape 4">
          <a:extLst>
            <a:ext uri="{FF2B5EF4-FFF2-40B4-BE49-F238E27FC236}">
              <a16:creationId xmlns:a16="http://schemas.microsoft.com/office/drawing/2014/main" id="{00000000-0008-0000-0100-00009C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89" name="Shape 4">
          <a:extLst>
            <a:ext uri="{FF2B5EF4-FFF2-40B4-BE49-F238E27FC236}">
              <a16:creationId xmlns:a16="http://schemas.microsoft.com/office/drawing/2014/main" id="{00000000-0008-0000-0100-00009D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90" name="Shape 4">
          <a:extLst>
            <a:ext uri="{FF2B5EF4-FFF2-40B4-BE49-F238E27FC236}">
              <a16:creationId xmlns:a16="http://schemas.microsoft.com/office/drawing/2014/main" id="{00000000-0008-0000-0100-00009E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91" name="Shape 4">
          <a:extLst>
            <a:ext uri="{FF2B5EF4-FFF2-40B4-BE49-F238E27FC236}">
              <a16:creationId xmlns:a16="http://schemas.microsoft.com/office/drawing/2014/main" id="{00000000-0008-0000-0100-00009F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92" name="Shape 4">
          <a:extLst>
            <a:ext uri="{FF2B5EF4-FFF2-40B4-BE49-F238E27FC236}">
              <a16:creationId xmlns:a16="http://schemas.microsoft.com/office/drawing/2014/main" id="{00000000-0008-0000-0100-0000A0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93" name="Shape 4">
          <a:extLst>
            <a:ext uri="{FF2B5EF4-FFF2-40B4-BE49-F238E27FC236}">
              <a16:creationId xmlns:a16="http://schemas.microsoft.com/office/drawing/2014/main" id="{00000000-0008-0000-0100-0000A1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94" name="Shape 4">
          <a:extLst>
            <a:ext uri="{FF2B5EF4-FFF2-40B4-BE49-F238E27FC236}">
              <a16:creationId xmlns:a16="http://schemas.microsoft.com/office/drawing/2014/main" id="{00000000-0008-0000-0100-0000A2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95" name="Shape 4">
          <a:extLst>
            <a:ext uri="{FF2B5EF4-FFF2-40B4-BE49-F238E27FC236}">
              <a16:creationId xmlns:a16="http://schemas.microsoft.com/office/drawing/2014/main" id="{00000000-0008-0000-0100-0000A3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96" name="Shape 4">
          <a:extLst>
            <a:ext uri="{FF2B5EF4-FFF2-40B4-BE49-F238E27FC236}">
              <a16:creationId xmlns:a16="http://schemas.microsoft.com/office/drawing/2014/main" id="{00000000-0008-0000-0100-0000A4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97" name="Shape 4">
          <a:extLst>
            <a:ext uri="{FF2B5EF4-FFF2-40B4-BE49-F238E27FC236}">
              <a16:creationId xmlns:a16="http://schemas.microsoft.com/office/drawing/2014/main" id="{00000000-0008-0000-0100-0000A5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98" name="Shape 4">
          <a:extLst>
            <a:ext uri="{FF2B5EF4-FFF2-40B4-BE49-F238E27FC236}">
              <a16:creationId xmlns:a16="http://schemas.microsoft.com/office/drawing/2014/main" id="{00000000-0008-0000-0100-0000A6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799" name="Shape 4">
          <a:extLst>
            <a:ext uri="{FF2B5EF4-FFF2-40B4-BE49-F238E27FC236}">
              <a16:creationId xmlns:a16="http://schemas.microsoft.com/office/drawing/2014/main" id="{00000000-0008-0000-0100-0000A7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00" name="Shape 4">
          <a:extLst>
            <a:ext uri="{FF2B5EF4-FFF2-40B4-BE49-F238E27FC236}">
              <a16:creationId xmlns:a16="http://schemas.microsoft.com/office/drawing/2014/main" id="{00000000-0008-0000-0100-0000A8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01" name="Shape 4">
          <a:extLst>
            <a:ext uri="{FF2B5EF4-FFF2-40B4-BE49-F238E27FC236}">
              <a16:creationId xmlns:a16="http://schemas.microsoft.com/office/drawing/2014/main" id="{00000000-0008-0000-0100-0000A9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02" name="Shape 4">
          <a:extLst>
            <a:ext uri="{FF2B5EF4-FFF2-40B4-BE49-F238E27FC236}">
              <a16:creationId xmlns:a16="http://schemas.microsoft.com/office/drawing/2014/main" id="{00000000-0008-0000-0100-0000AA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03" name="Shape 4">
          <a:extLst>
            <a:ext uri="{FF2B5EF4-FFF2-40B4-BE49-F238E27FC236}">
              <a16:creationId xmlns:a16="http://schemas.microsoft.com/office/drawing/2014/main" id="{00000000-0008-0000-0100-0000AB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04" name="Shape 4">
          <a:extLst>
            <a:ext uri="{FF2B5EF4-FFF2-40B4-BE49-F238E27FC236}">
              <a16:creationId xmlns:a16="http://schemas.microsoft.com/office/drawing/2014/main" id="{00000000-0008-0000-0100-0000AC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05" name="Shape 4">
          <a:extLst>
            <a:ext uri="{FF2B5EF4-FFF2-40B4-BE49-F238E27FC236}">
              <a16:creationId xmlns:a16="http://schemas.microsoft.com/office/drawing/2014/main" id="{00000000-0008-0000-0100-0000AD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06" name="Shape 4">
          <a:extLst>
            <a:ext uri="{FF2B5EF4-FFF2-40B4-BE49-F238E27FC236}">
              <a16:creationId xmlns:a16="http://schemas.microsoft.com/office/drawing/2014/main" id="{00000000-0008-0000-0100-0000AE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07" name="Shape 4">
          <a:extLst>
            <a:ext uri="{FF2B5EF4-FFF2-40B4-BE49-F238E27FC236}">
              <a16:creationId xmlns:a16="http://schemas.microsoft.com/office/drawing/2014/main" id="{00000000-0008-0000-0100-0000AF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08" name="Shape 4">
          <a:extLst>
            <a:ext uri="{FF2B5EF4-FFF2-40B4-BE49-F238E27FC236}">
              <a16:creationId xmlns:a16="http://schemas.microsoft.com/office/drawing/2014/main" id="{00000000-0008-0000-0100-0000B0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09" name="Shape 4">
          <a:extLst>
            <a:ext uri="{FF2B5EF4-FFF2-40B4-BE49-F238E27FC236}">
              <a16:creationId xmlns:a16="http://schemas.microsoft.com/office/drawing/2014/main" id="{00000000-0008-0000-0100-0000B1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10" name="Shape 4">
          <a:extLst>
            <a:ext uri="{FF2B5EF4-FFF2-40B4-BE49-F238E27FC236}">
              <a16:creationId xmlns:a16="http://schemas.microsoft.com/office/drawing/2014/main" id="{00000000-0008-0000-0100-0000B2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11" name="Shape 4">
          <a:extLst>
            <a:ext uri="{FF2B5EF4-FFF2-40B4-BE49-F238E27FC236}">
              <a16:creationId xmlns:a16="http://schemas.microsoft.com/office/drawing/2014/main" id="{00000000-0008-0000-0100-0000B3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12" name="Shape 4">
          <a:extLst>
            <a:ext uri="{FF2B5EF4-FFF2-40B4-BE49-F238E27FC236}">
              <a16:creationId xmlns:a16="http://schemas.microsoft.com/office/drawing/2014/main" id="{00000000-0008-0000-0100-0000B4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13" name="Shape 4">
          <a:extLst>
            <a:ext uri="{FF2B5EF4-FFF2-40B4-BE49-F238E27FC236}">
              <a16:creationId xmlns:a16="http://schemas.microsoft.com/office/drawing/2014/main" id="{00000000-0008-0000-0100-0000B5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14" name="Shape 4">
          <a:extLst>
            <a:ext uri="{FF2B5EF4-FFF2-40B4-BE49-F238E27FC236}">
              <a16:creationId xmlns:a16="http://schemas.microsoft.com/office/drawing/2014/main" id="{00000000-0008-0000-0100-0000B6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15" name="Shape 4">
          <a:extLst>
            <a:ext uri="{FF2B5EF4-FFF2-40B4-BE49-F238E27FC236}">
              <a16:creationId xmlns:a16="http://schemas.microsoft.com/office/drawing/2014/main" id="{00000000-0008-0000-0100-0000B7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16" name="Shape 4">
          <a:extLst>
            <a:ext uri="{FF2B5EF4-FFF2-40B4-BE49-F238E27FC236}">
              <a16:creationId xmlns:a16="http://schemas.microsoft.com/office/drawing/2014/main" id="{00000000-0008-0000-0100-0000B8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17" name="Shape 4">
          <a:extLst>
            <a:ext uri="{FF2B5EF4-FFF2-40B4-BE49-F238E27FC236}">
              <a16:creationId xmlns:a16="http://schemas.microsoft.com/office/drawing/2014/main" id="{00000000-0008-0000-0100-0000B9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18" name="Shape 4">
          <a:extLst>
            <a:ext uri="{FF2B5EF4-FFF2-40B4-BE49-F238E27FC236}">
              <a16:creationId xmlns:a16="http://schemas.microsoft.com/office/drawing/2014/main" id="{00000000-0008-0000-0100-0000BA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19" name="Shape 4">
          <a:extLst>
            <a:ext uri="{FF2B5EF4-FFF2-40B4-BE49-F238E27FC236}">
              <a16:creationId xmlns:a16="http://schemas.microsoft.com/office/drawing/2014/main" id="{00000000-0008-0000-0100-0000BB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20" name="Shape 4">
          <a:extLst>
            <a:ext uri="{FF2B5EF4-FFF2-40B4-BE49-F238E27FC236}">
              <a16:creationId xmlns:a16="http://schemas.microsoft.com/office/drawing/2014/main" id="{00000000-0008-0000-0100-0000BC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21" name="Shape 4">
          <a:extLst>
            <a:ext uri="{FF2B5EF4-FFF2-40B4-BE49-F238E27FC236}">
              <a16:creationId xmlns:a16="http://schemas.microsoft.com/office/drawing/2014/main" id="{00000000-0008-0000-0100-0000BD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22" name="Shape 4">
          <a:extLst>
            <a:ext uri="{FF2B5EF4-FFF2-40B4-BE49-F238E27FC236}">
              <a16:creationId xmlns:a16="http://schemas.microsoft.com/office/drawing/2014/main" id="{00000000-0008-0000-0100-0000BE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23" name="Shape 4">
          <a:extLst>
            <a:ext uri="{FF2B5EF4-FFF2-40B4-BE49-F238E27FC236}">
              <a16:creationId xmlns:a16="http://schemas.microsoft.com/office/drawing/2014/main" id="{00000000-0008-0000-0100-0000BF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24" name="Shape 4">
          <a:extLst>
            <a:ext uri="{FF2B5EF4-FFF2-40B4-BE49-F238E27FC236}">
              <a16:creationId xmlns:a16="http://schemas.microsoft.com/office/drawing/2014/main" id="{00000000-0008-0000-0100-0000C0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25" name="Shape 4">
          <a:extLst>
            <a:ext uri="{FF2B5EF4-FFF2-40B4-BE49-F238E27FC236}">
              <a16:creationId xmlns:a16="http://schemas.microsoft.com/office/drawing/2014/main" id="{00000000-0008-0000-0100-0000C1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26" name="Shape 4">
          <a:extLst>
            <a:ext uri="{FF2B5EF4-FFF2-40B4-BE49-F238E27FC236}">
              <a16:creationId xmlns:a16="http://schemas.microsoft.com/office/drawing/2014/main" id="{00000000-0008-0000-0100-0000C2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27" name="Shape 4">
          <a:extLst>
            <a:ext uri="{FF2B5EF4-FFF2-40B4-BE49-F238E27FC236}">
              <a16:creationId xmlns:a16="http://schemas.microsoft.com/office/drawing/2014/main" id="{00000000-0008-0000-0100-0000C3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28" name="Shape 4">
          <a:extLst>
            <a:ext uri="{FF2B5EF4-FFF2-40B4-BE49-F238E27FC236}">
              <a16:creationId xmlns:a16="http://schemas.microsoft.com/office/drawing/2014/main" id="{00000000-0008-0000-0100-0000C4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29" name="Shape 4">
          <a:extLst>
            <a:ext uri="{FF2B5EF4-FFF2-40B4-BE49-F238E27FC236}">
              <a16:creationId xmlns:a16="http://schemas.microsoft.com/office/drawing/2014/main" id="{00000000-0008-0000-0100-0000C5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30" name="Shape 4">
          <a:extLst>
            <a:ext uri="{FF2B5EF4-FFF2-40B4-BE49-F238E27FC236}">
              <a16:creationId xmlns:a16="http://schemas.microsoft.com/office/drawing/2014/main" id="{00000000-0008-0000-0100-0000C6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31" name="Shape 4">
          <a:extLst>
            <a:ext uri="{FF2B5EF4-FFF2-40B4-BE49-F238E27FC236}">
              <a16:creationId xmlns:a16="http://schemas.microsoft.com/office/drawing/2014/main" id="{00000000-0008-0000-0100-0000C7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32" name="Shape 4">
          <a:extLst>
            <a:ext uri="{FF2B5EF4-FFF2-40B4-BE49-F238E27FC236}">
              <a16:creationId xmlns:a16="http://schemas.microsoft.com/office/drawing/2014/main" id="{00000000-0008-0000-0100-0000C8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33" name="Shape 4">
          <a:extLst>
            <a:ext uri="{FF2B5EF4-FFF2-40B4-BE49-F238E27FC236}">
              <a16:creationId xmlns:a16="http://schemas.microsoft.com/office/drawing/2014/main" id="{00000000-0008-0000-0100-0000C9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34" name="Shape 4">
          <a:extLst>
            <a:ext uri="{FF2B5EF4-FFF2-40B4-BE49-F238E27FC236}">
              <a16:creationId xmlns:a16="http://schemas.microsoft.com/office/drawing/2014/main" id="{00000000-0008-0000-0100-0000CA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35" name="Shape 4">
          <a:extLst>
            <a:ext uri="{FF2B5EF4-FFF2-40B4-BE49-F238E27FC236}">
              <a16:creationId xmlns:a16="http://schemas.microsoft.com/office/drawing/2014/main" id="{00000000-0008-0000-0100-0000CB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36" name="Shape 4">
          <a:extLst>
            <a:ext uri="{FF2B5EF4-FFF2-40B4-BE49-F238E27FC236}">
              <a16:creationId xmlns:a16="http://schemas.microsoft.com/office/drawing/2014/main" id="{00000000-0008-0000-0100-0000CC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37" name="Shape 4">
          <a:extLst>
            <a:ext uri="{FF2B5EF4-FFF2-40B4-BE49-F238E27FC236}">
              <a16:creationId xmlns:a16="http://schemas.microsoft.com/office/drawing/2014/main" id="{00000000-0008-0000-0100-0000CD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38" name="Shape 4">
          <a:extLst>
            <a:ext uri="{FF2B5EF4-FFF2-40B4-BE49-F238E27FC236}">
              <a16:creationId xmlns:a16="http://schemas.microsoft.com/office/drawing/2014/main" id="{00000000-0008-0000-0100-0000CE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39" name="Shape 4">
          <a:extLst>
            <a:ext uri="{FF2B5EF4-FFF2-40B4-BE49-F238E27FC236}">
              <a16:creationId xmlns:a16="http://schemas.microsoft.com/office/drawing/2014/main" id="{00000000-0008-0000-0100-0000CF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40" name="Shape 4">
          <a:extLst>
            <a:ext uri="{FF2B5EF4-FFF2-40B4-BE49-F238E27FC236}">
              <a16:creationId xmlns:a16="http://schemas.microsoft.com/office/drawing/2014/main" id="{00000000-0008-0000-0100-0000D0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41" name="Shape 4">
          <a:extLst>
            <a:ext uri="{FF2B5EF4-FFF2-40B4-BE49-F238E27FC236}">
              <a16:creationId xmlns:a16="http://schemas.microsoft.com/office/drawing/2014/main" id="{00000000-0008-0000-0100-0000D1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42" name="Shape 4">
          <a:extLst>
            <a:ext uri="{FF2B5EF4-FFF2-40B4-BE49-F238E27FC236}">
              <a16:creationId xmlns:a16="http://schemas.microsoft.com/office/drawing/2014/main" id="{00000000-0008-0000-0100-0000D2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43" name="Shape 4">
          <a:extLst>
            <a:ext uri="{FF2B5EF4-FFF2-40B4-BE49-F238E27FC236}">
              <a16:creationId xmlns:a16="http://schemas.microsoft.com/office/drawing/2014/main" id="{00000000-0008-0000-0100-0000D3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44" name="Shape 4">
          <a:extLst>
            <a:ext uri="{FF2B5EF4-FFF2-40B4-BE49-F238E27FC236}">
              <a16:creationId xmlns:a16="http://schemas.microsoft.com/office/drawing/2014/main" id="{00000000-0008-0000-0100-0000D4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45" name="Shape 4">
          <a:extLst>
            <a:ext uri="{FF2B5EF4-FFF2-40B4-BE49-F238E27FC236}">
              <a16:creationId xmlns:a16="http://schemas.microsoft.com/office/drawing/2014/main" id="{00000000-0008-0000-0100-0000D5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46" name="Shape 4">
          <a:extLst>
            <a:ext uri="{FF2B5EF4-FFF2-40B4-BE49-F238E27FC236}">
              <a16:creationId xmlns:a16="http://schemas.microsoft.com/office/drawing/2014/main" id="{00000000-0008-0000-0100-0000D6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47" name="Shape 4">
          <a:extLst>
            <a:ext uri="{FF2B5EF4-FFF2-40B4-BE49-F238E27FC236}">
              <a16:creationId xmlns:a16="http://schemas.microsoft.com/office/drawing/2014/main" id="{00000000-0008-0000-0100-0000D7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48" name="Shape 4">
          <a:extLst>
            <a:ext uri="{FF2B5EF4-FFF2-40B4-BE49-F238E27FC236}">
              <a16:creationId xmlns:a16="http://schemas.microsoft.com/office/drawing/2014/main" id="{00000000-0008-0000-0100-0000D8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49" name="Shape 4">
          <a:extLst>
            <a:ext uri="{FF2B5EF4-FFF2-40B4-BE49-F238E27FC236}">
              <a16:creationId xmlns:a16="http://schemas.microsoft.com/office/drawing/2014/main" id="{00000000-0008-0000-0100-0000D9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50" name="Shape 4">
          <a:extLst>
            <a:ext uri="{FF2B5EF4-FFF2-40B4-BE49-F238E27FC236}">
              <a16:creationId xmlns:a16="http://schemas.microsoft.com/office/drawing/2014/main" id="{00000000-0008-0000-0100-0000DA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51" name="Shape 4">
          <a:extLst>
            <a:ext uri="{FF2B5EF4-FFF2-40B4-BE49-F238E27FC236}">
              <a16:creationId xmlns:a16="http://schemas.microsoft.com/office/drawing/2014/main" id="{00000000-0008-0000-0100-0000DB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52" name="Shape 4">
          <a:extLst>
            <a:ext uri="{FF2B5EF4-FFF2-40B4-BE49-F238E27FC236}">
              <a16:creationId xmlns:a16="http://schemas.microsoft.com/office/drawing/2014/main" id="{00000000-0008-0000-0100-0000DC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53" name="Shape 4">
          <a:extLst>
            <a:ext uri="{FF2B5EF4-FFF2-40B4-BE49-F238E27FC236}">
              <a16:creationId xmlns:a16="http://schemas.microsoft.com/office/drawing/2014/main" id="{00000000-0008-0000-0100-0000DD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54" name="Shape 4">
          <a:extLst>
            <a:ext uri="{FF2B5EF4-FFF2-40B4-BE49-F238E27FC236}">
              <a16:creationId xmlns:a16="http://schemas.microsoft.com/office/drawing/2014/main" id="{00000000-0008-0000-0100-0000DE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55" name="Shape 4">
          <a:extLst>
            <a:ext uri="{FF2B5EF4-FFF2-40B4-BE49-F238E27FC236}">
              <a16:creationId xmlns:a16="http://schemas.microsoft.com/office/drawing/2014/main" id="{00000000-0008-0000-0100-0000DF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56" name="Shape 4">
          <a:extLst>
            <a:ext uri="{FF2B5EF4-FFF2-40B4-BE49-F238E27FC236}">
              <a16:creationId xmlns:a16="http://schemas.microsoft.com/office/drawing/2014/main" id="{00000000-0008-0000-0100-0000E0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57" name="Shape 4">
          <a:extLst>
            <a:ext uri="{FF2B5EF4-FFF2-40B4-BE49-F238E27FC236}">
              <a16:creationId xmlns:a16="http://schemas.microsoft.com/office/drawing/2014/main" id="{00000000-0008-0000-0100-0000E1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58" name="Shape 4">
          <a:extLst>
            <a:ext uri="{FF2B5EF4-FFF2-40B4-BE49-F238E27FC236}">
              <a16:creationId xmlns:a16="http://schemas.microsoft.com/office/drawing/2014/main" id="{00000000-0008-0000-0100-0000E2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59" name="Shape 4">
          <a:extLst>
            <a:ext uri="{FF2B5EF4-FFF2-40B4-BE49-F238E27FC236}">
              <a16:creationId xmlns:a16="http://schemas.microsoft.com/office/drawing/2014/main" id="{00000000-0008-0000-0100-0000E3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60" name="Shape 4">
          <a:extLst>
            <a:ext uri="{FF2B5EF4-FFF2-40B4-BE49-F238E27FC236}">
              <a16:creationId xmlns:a16="http://schemas.microsoft.com/office/drawing/2014/main" id="{00000000-0008-0000-0100-0000E4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61" name="Shape 4">
          <a:extLst>
            <a:ext uri="{FF2B5EF4-FFF2-40B4-BE49-F238E27FC236}">
              <a16:creationId xmlns:a16="http://schemas.microsoft.com/office/drawing/2014/main" id="{00000000-0008-0000-0100-0000E5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62" name="Shape 4">
          <a:extLst>
            <a:ext uri="{FF2B5EF4-FFF2-40B4-BE49-F238E27FC236}">
              <a16:creationId xmlns:a16="http://schemas.microsoft.com/office/drawing/2014/main" id="{00000000-0008-0000-0100-0000E6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63" name="Shape 4">
          <a:extLst>
            <a:ext uri="{FF2B5EF4-FFF2-40B4-BE49-F238E27FC236}">
              <a16:creationId xmlns:a16="http://schemas.microsoft.com/office/drawing/2014/main" id="{00000000-0008-0000-0100-0000E7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64" name="Shape 4">
          <a:extLst>
            <a:ext uri="{FF2B5EF4-FFF2-40B4-BE49-F238E27FC236}">
              <a16:creationId xmlns:a16="http://schemas.microsoft.com/office/drawing/2014/main" id="{00000000-0008-0000-0100-0000E8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65" name="Shape 4">
          <a:extLst>
            <a:ext uri="{FF2B5EF4-FFF2-40B4-BE49-F238E27FC236}">
              <a16:creationId xmlns:a16="http://schemas.microsoft.com/office/drawing/2014/main" id="{00000000-0008-0000-0100-0000E9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66" name="Shape 4">
          <a:extLst>
            <a:ext uri="{FF2B5EF4-FFF2-40B4-BE49-F238E27FC236}">
              <a16:creationId xmlns:a16="http://schemas.microsoft.com/office/drawing/2014/main" id="{00000000-0008-0000-0100-0000EA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67" name="Shape 4">
          <a:extLst>
            <a:ext uri="{FF2B5EF4-FFF2-40B4-BE49-F238E27FC236}">
              <a16:creationId xmlns:a16="http://schemas.microsoft.com/office/drawing/2014/main" id="{00000000-0008-0000-0100-0000EB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68" name="Shape 4">
          <a:extLst>
            <a:ext uri="{FF2B5EF4-FFF2-40B4-BE49-F238E27FC236}">
              <a16:creationId xmlns:a16="http://schemas.microsoft.com/office/drawing/2014/main" id="{00000000-0008-0000-0100-0000EC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69" name="Shape 4">
          <a:extLst>
            <a:ext uri="{FF2B5EF4-FFF2-40B4-BE49-F238E27FC236}">
              <a16:creationId xmlns:a16="http://schemas.microsoft.com/office/drawing/2014/main" id="{00000000-0008-0000-0100-0000ED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70" name="Shape 4">
          <a:extLst>
            <a:ext uri="{FF2B5EF4-FFF2-40B4-BE49-F238E27FC236}">
              <a16:creationId xmlns:a16="http://schemas.microsoft.com/office/drawing/2014/main" id="{00000000-0008-0000-0100-0000EE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71" name="Shape 4">
          <a:extLst>
            <a:ext uri="{FF2B5EF4-FFF2-40B4-BE49-F238E27FC236}">
              <a16:creationId xmlns:a16="http://schemas.microsoft.com/office/drawing/2014/main" id="{00000000-0008-0000-0100-0000EF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72" name="Shape 4">
          <a:extLst>
            <a:ext uri="{FF2B5EF4-FFF2-40B4-BE49-F238E27FC236}">
              <a16:creationId xmlns:a16="http://schemas.microsoft.com/office/drawing/2014/main" id="{00000000-0008-0000-0100-0000F0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73" name="Shape 4">
          <a:extLst>
            <a:ext uri="{FF2B5EF4-FFF2-40B4-BE49-F238E27FC236}">
              <a16:creationId xmlns:a16="http://schemas.microsoft.com/office/drawing/2014/main" id="{00000000-0008-0000-0100-0000F1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74" name="Shape 4">
          <a:extLst>
            <a:ext uri="{FF2B5EF4-FFF2-40B4-BE49-F238E27FC236}">
              <a16:creationId xmlns:a16="http://schemas.microsoft.com/office/drawing/2014/main" id="{00000000-0008-0000-0100-0000F2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75" name="Shape 4">
          <a:extLst>
            <a:ext uri="{FF2B5EF4-FFF2-40B4-BE49-F238E27FC236}">
              <a16:creationId xmlns:a16="http://schemas.microsoft.com/office/drawing/2014/main" id="{00000000-0008-0000-0100-0000F3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76" name="Shape 4">
          <a:extLst>
            <a:ext uri="{FF2B5EF4-FFF2-40B4-BE49-F238E27FC236}">
              <a16:creationId xmlns:a16="http://schemas.microsoft.com/office/drawing/2014/main" id="{00000000-0008-0000-0100-0000F4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77" name="Shape 4">
          <a:extLst>
            <a:ext uri="{FF2B5EF4-FFF2-40B4-BE49-F238E27FC236}">
              <a16:creationId xmlns:a16="http://schemas.microsoft.com/office/drawing/2014/main" id="{00000000-0008-0000-0100-0000F5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78" name="Shape 4">
          <a:extLst>
            <a:ext uri="{FF2B5EF4-FFF2-40B4-BE49-F238E27FC236}">
              <a16:creationId xmlns:a16="http://schemas.microsoft.com/office/drawing/2014/main" id="{00000000-0008-0000-0100-0000F6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79" name="Shape 4">
          <a:extLst>
            <a:ext uri="{FF2B5EF4-FFF2-40B4-BE49-F238E27FC236}">
              <a16:creationId xmlns:a16="http://schemas.microsoft.com/office/drawing/2014/main" id="{00000000-0008-0000-0100-0000F7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80" name="Shape 4">
          <a:extLst>
            <a:ext uri="{FF2B5EF4-FFF2-40B4-BE49-F238E27FC236}">
              <a16:creationId xmlns:a16="http://schemas.microsoft.com/office/drawing/2014/main" id="{00000000-0008-0000-0100-0000F8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81" name="Shape 4">
          <a:extLst>
            <a:ext uri="{FF2B5EF4-FFF2-40B4-BE49-F238E27FC236}">
              <a16:creationId xmlns:a16="http://schemas.microsoft.com/office/drawing/2014/main" id="{00000000-0008-0000-0100-0000F9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82" name="Shape 4">
          <a:extLst>
            <a:ext uri="{FF2B5EF4-FFF2-40B4-BE49-F238E27FC236}">
              <a16:creationId xmlns:a16="http://schemas.microsoft.com/office/drawing/2014/main" id="{00000000-0008-0000-0100-0000FA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83" name="Shape 4">
          <a:extLst>
            <a:ext uri="{FF2B5EF4-FFF2-40B4-BE49-F238E27FC236}">
              <a16:creationId xmlns:a16="http://schemas.microsoft.com/office/drawing/2014/main" id="{00000000-0008-0000-0100-0000FB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84" name="Shape 4">
          <a:extLst>
            <a:ext uri="{FF2B5EF4-FFF2-40B4-BE49-F238E27FC236}">
              <a16:creationId xmlns:a16="http://schemas.microsoft.com/office/drawing/2014/main" id="{00000000-0008-0000-0100-0000FC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85" name="Shape 4">
          <a:extLst>
            <a:ext uri="{FF2B5EF4-FFF2-40B4-BE49-F238E27FC236}">
              <a16:creationId xmlns:a16="http://schemas.microsoft.com/office/drawing/2014/main" id="{00000000-0008-0000-0100-0000FD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86" name="Shape 4">
          <a:extLst>
            <a:ext uri="{FF2B5EF4-FFF2-40B4-BE49-F238E27FC236}">
              <a16:creationId xmlns:a16="http://schemas.microsoft.com/office/drawing/2014/main" id="{00000000-0008-0000-0100-0000FE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87" name="Shape 4">
          <a:extLst>
            <a:ext uri="{FF2B5EF4-FFF2-40B4-BE49-F238E27FC236}">
              <a16:creationId xmlns:a16="http://schemas.microsoft.com/office/drawing/2014/main" id="{00000000-0008-0000-0100-0000FF16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88" name="Shape 4">
          <a:extLst>
            <a:ext uri="{FF2B5EF4-FFF2-40B4-BE49-F238E27FC236}">
              <a16:creationId xmlns:a16="http://schemas.microsoft.com/office/drawing/2014/main" id="{00000000-0008-0000-0100-000000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89" name="Shape 4">
          <a:extLst>
            <a:ext uri="{FF2B5EF4-FFF2-40B4-BE49-F238E27FC236}">
              <a16:creationId xmlns:a16="http://schemas.microsoft.com/office/drawing/2014/main" id="{00000000-0008-0000-0100-000001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90" name="Shape 4">
          <a:extLst>
            <a:ext uri="{FF2B5EF4-FFF2-40B4-BE49-F238E27FC236}">
              <a16:creationId xmlns:a16="http://schemas.microsoft.com/office/drawing/2014/main" id="{00000000-0008-0000-0100-000002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91" name="Shape 4">
          <a:extLst>
            <a:ext uri="{FF2B5EF4-FFF2-40B4-BE49-F238E27FC236}">
              <a16:creationId xmlns:a16="http://schemas.microsoft.com/office/drawing/2014/main" id="{00000000-0008-0000-0100-000003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92" name="Shape 4">
          <a:extLst>
            <a:ext uri="{FF2B5EF4-FFF2-40B4-BE49-F238E27FC236}">
              <a16:creationId xmlns:a16="http://schemas.microsoft.com/office/drawing/2014/main" id="{00000000-0008-0000-0100-000004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93" name="Shape 4">
          <a:extLst>
            <a:ext uri="{FF2B5EF4-FFF2-40B4-BE49-F238E27FC236}">
              <a16:creationId xmlns:a16="http://schemas.microsoft.com/office/drawing/2014/main" id="{00000000-0008-0000-0100-000005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94" name="Shape 4">
          <a:extLst>
            <a:ext uri="{FF2B5EF4-FFF2-40B4-BE49-F238E27FC236}">
              <a16:creationId xmlns:a16="http://schemas.microsoft.com/office/drawing/2014/main" id="{00000000-0008-0000-0100-000006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95" name="Shape 4">
          <a:extLst>
            <a:ext uri="{FF2B5EF4-FFF2-40B4-BE49-F238E27FC236}">
              <a16:creationId xmlns:a16="http://schemas.microsoft.com/office/drawing/2014/main" id="{00000000-0008-0000-0100-000007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96" name="Shape 4">
          <a:extLst>
            <a:ext uri="{FF2B5EF4-FFF2-40B4-BE49-F238E27FC236}">
              <a16:creationId xmlns:a16="http://schemas.microsoft.com/office/drawing/2014/main" id="{00000000-0008-0000-0100-000008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97" name="Shape 4">
          <a:extLst>
            <a:ext uri="{FF2B5EF4-FFF2-40B4-BE49-F238E27FC236}">
              <a16:creationId xmlns:a16="http://schemas.microsoft.com/office/drawing/2014/main" id="{00000000-0008-0000-0100-000009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98" name="Shape 4">
          <a:extLst>
            <a:ext uri="{FF2B5EF4-FFF2-40B4-BE49-F238E27FC236}">
              <a16:creationId xmlns:a16="http://schemas.microsoft.com/office/drawing/2014/main" id="{00000000-0008-0000-0100-00000A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899" name="Shape 4">
          <a:extLst>
            <a:ext uri="{FF2B5EF4-FFF2-40B4-BE49-F238E27FC236}">
              <a16:creationId xmlns:a16="http://schemas.microsoft.com/office/drawing/2014/main" id="{00000000-0008-0000-0100-00000B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00" name="Shape 4">
          <a:extLst>
            <a:ext uri="{FF2B5EF4-FFF2-40B4-BE49-F238E27FC236}">
              <a16:creationId xmlns:a16="http://schemas.microsoft.com/office/drawing/2014/main" id="{00000000-0008-0000-0100-00000C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01" name="Shape 4">
          <a:extLst>
            <a:ext uri="{FF2B5EF4-FFF2-40B4-BE49-F238E27FC236}">
              <a16:creationId xmlns:a16="http://schemas.microsoft.com/office/drawing/2014/main" id="{00000000-0008-0000-0100-00000D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02" name="Shape 4">
          <a:extLst>
            <a:ext uri="{FF2B5EF4-FFF2-40B4-BE49-F238E27FC236}">
              <a16:creationId xmlns:a16="http://schemas.microsoft.com/office/drawing/2014/main" id="{00000000-0008-0000-0100-00000E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03" name="Shape 4">
          <a:extLst>
            <a:ext uri="{FF2B5EF4-FFF2-40B4-BE49-F238E27FC236}">
              <a16:creationId xmlns:a16="http://schemas.microsoft.com/office/drawing/2014/main" id="{00000000-0008-0000-0100-00000F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04" name="Shape 4">
          <a:extLst>
            <a:ext uri="{FF2B5EF4-FFF2-40B4-BE49-F238E27FC236}">
              <a16:creationId xmlns:a16="http://schemas.microsoft.com/office/drawing/2014/main" id="{00000000-0008-0000-0100-000010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05" name="Shape 4">
          <a:extLst>
            <a:ext uri="{FF2B5EF4-FFF2-40B4-BE49-F238E27FC236}">
              <a16:creationId xmlns:a16="http://schemas.microsoft.com/office/drawing/2014/main" id="{00000000-0008-0000-0100-000011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06" name="Shape 4">
          <a:extLst>
            <a:ext uri="{FF2B5EF4-FFF2-40B4-BE49-F238E27FC236}">
              <a16:creationId xmlns:a16="http://schemas.microsoft.com/office/drawing/2014/main" id="{00000000-0008-0000-0100-000012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07" name="Shape 4">
          <a:extLst>
            <a:ext uri="{FF2B5EF4-FFF2-40B4-BE49-F238E27FC236}">
              <a16:creationId xmlns:a16="http://schemas.microsoft.com/office/drawing/2014/main" id="{00000000-0008-0000-0100-000013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08" name="Shape 4">
          <a:extLst>
            <a:ext uri="{FF2B5EF4-FFF2-40B4-BE49-F238E27FC236}">
              <a16:creationId xmlns:a16="http://schemas.microsoft.com/office/drawing/2014/main" id="{00000000-0008-0000-0100-000014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09" name="Shape 4">
          <a:extLst>
            <a:ext uri="{FF2B5EF4-FFF2-40B4-BE49-F238E27FC236}">
              <a16:creationId xmlns:a16="http://schemas.microsoft.com/office/drawing/2014/main" id="{00000000-0008-0000-0100-000015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10" name="Shape 4">
          <a:extLst>
            <a:ext uri="{FF2B5EF4-FFF2-40B4-BE49-F238E27FC236}">
              <a16:creationId xmlns:a16="http://schemas.microsoft.com/office/drawing/2014/main" id="{00000000-0008-0000-0100-000016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11" name="Shape 4">
          <a:extLst>
            <a:ext uri="{FF2B5EF4-FFF2-40B4-BE49-F238E27FC236}">
              <a16:creationId xmlns:a16="http://schemas.microsoft.com/office/drawing/2014/main" id="{00000000-0008-0000-0100-000017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12" name="Shape 4">
          <a:extLst>
            <a:ext uri="{FF2B5EF4-FFF2-40B4-BE49-F238E27FC236}">
              <a16:creationId xmlns:a16="http://schemas.microsoft.com/office/drawing/2014/main" id="{00000000-0008-0000-0100-000018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13" name="Shape 4">
          <a:extLst>
            <a:ext uri="{FF2B5EF4-FFF2-40B4-BE49-F238E27FC236}">
              <a16:creationId xmlns:a16="http://schemas.microsoft.com/office/drawing/2014/main" id="{00000000-0008-0000-0100-000019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14" name="Shape 4">
          <a:extLst>
            <a:ext uri="{FF2B5EF4-FFF2-40B4-BE49-F238E27FC236}">
              <a16:creationId xmlns:a16="http://schemas.microsoft.com/office/drawing/2014/main" id="{00000000-0008-0000-0100-00001A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15" name="Shape 4">
          <a:extLst>
            <a:ext uri="{FF2B5EF4-FFF2-40B4-BE49-F238E27FC236}">
              <a16:creationId xmlns:a16="http://schemas.microsoft.com/office/drawing/2014/main" id="{00000000-0008-0000-0100-00001B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16" name="Shape 4">
          <a:extLst>
            <a:ext uri="{FF2B5EF4-FFF2-40B4-BE49-F238E27FC236}">
              <a16:creationId xmlns:a16="http://schemas.microsoft.com/office/drawing/2014/main" id="{00000000-0008-0000-0100-00001C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17" name="Shape 4">
          <a:extLst>
            <a:ext uri="{FF2B5EF4-FFF2-40B4-BE49-F238E27FC236}">
              <a16:creationId xmlns:a16="http://schemas.microsoft.com/office/drawing/2014/main" id="{00000000-0008-0000-0100-00001D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18" name="Shape 4">
          <a:extLst>
            <a:ext uri="{FF2B5EF4-FFF2-40B4-BE49-F238E27FC236}">
              <a16:creationId xmlns:a16="http://schemas.microsoft.com/office/drawing/2014/main" id="{00000000-0008-0000-0100-00001E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19" name="Shape 4">
          <a:extLst>
            <a:ext uri="{FF2B5EF4-FFF2-40B4-BE49-F238E27FC236}">
              <a16:creationId xmlns:a16="http://schemas.microsoft.com/office/drawing/2014/main" id="{00000000-0008-0000-0100-00001F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20" name="Shape 4">
          <a:extLst>
            <a:ext uri="{FF2B5EF4-FFF2-40B4-BE49-F238E27FC236}">
              <a16:creationId xmlns:a16="http://schemas.microsoft.com/office/drawing/2014/main" id="{00000000-0008-0000-0100-000020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21" name="Shape 4">
          <a:extLst>
            <a:ext uri="{FF2B5EF4-FFF2-40B4-BE49-F238E27FC236}">
              <a16:creationId xmlns:a16="http://schemas.microsoft.com/office/drawing/2014/main" id="{00000000-0008-0000-0100-000021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22" name="Shape 4">
          <a:extLst>
            <a:ext uri="{FF2B5EF4-FFF2-40B4-BE49-F238E27FC236}">
              <a16:creationId xmlns:a16="http://schemas.microsoft.com/office/drawing/2014/main" id="{00000000-0008-0000-0100-000022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23" name="Shape 4">
          <a:extLst>
            <a:ext uri="{FF2B5EF4-FFF2-40B4-BE49-F238E27FC236}">
              <a16:creationId xmlns:a16="http://schemas.microsoft.com/office/drawing/2014/main" id="{00000000-0008-0000-0100-000023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24" name="Shape 4">
          <a:extLst>
            <a:ext uri="{FF2B5EF4-FFF2-40B4-BE49-F238E27FC236}">
              <a16:creationId xmlns:a16="http://schemas.microsoft.com/office/drawing/2014/main" id="{00000000-0008-0000-0100-000024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25" name="Shape 4">
          <a:extLst>
            <a:ext uri="{FF2B5EF4-FFF2-40B4-BE49-F238E27FC236}">
              <a16:creationId xmlns:a16="http://schemas.microsoft.com/office/drawing/2014/main" id="{00000000-0008-0000-0100-000025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26" name="Shape 4">
          <a:extLst>
            <a:ext uri="{FF2B5EF4-FFF2-40B4-BE49-F238E27FC236}">
              <a16:creationId xmlns:a16="http://schemas.microsoft.com/office/drawing/2014/main" id="{00000000-0008-0000-0100-000026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27" name="Shape 4">
          <a:extLst>
            <a:ext uri="{FF2B5EF4-FFF2-40B4-BE49-F238E27FC236}">
              <a16:creationId xmlns:a16="http://schemas.microsoft.com/office/drawing/2014/main" id="{00000000-0008-0000-0100-000027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28" name="Shape 4">
          <a:extLst>
            <a:ext uri="{FF2B5EF4-FFF2-40B4-BE49-F238E27FC236}">
              <a16:creationId xmlns:a16="http://schemas.microsoft.com/office/drawing/2014/main" id="{00000000-0008-0000-0100-000028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29" name="Shape 4">
          <a:extLst>
            <a:ext uri="{FF2B5EF4-FFF2-40B4-BE49-F238E27FC236}">
              <a16:creationId xmlns:a16="http://schemas.microsoft.com/office/drawing/2014/main" id="{00000000-0008-0000-0100-000029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30" name="Shape 4">
          <a:extLst>
            <a:ext uri="{FF2B5EF4-FFF2-40B4-BE49-F238E27FC236}">
              <a16:creationId xmlns:a16="http://schemas.microsoft.com/office/drawing/2014/main" id="{00000000-0008-0000-0100-00002A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31" name="Shape 4">
          <a:extLst>
            <a:ext uri="{FF2B5EF4-FFF2-40B4-BE49-F238E27FC236}">
              <a16:creationId xmlns:a16="http://schemas.microsoft.com/office/drawing/2014/main" id="{00000000-0008-0000-0100-00002B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32" name="Shape 4">
          <a:extLst>
            <a:ext uri="{FF2B5EF4-FFF2-40B4-BE49-F238E27FC236}">
              <a16:creationId xmlns:a16="http://schemas.microsoft.com/office/drawing/2014/main" id="{00000000-0008-0000-0100-00002C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33" name="Shape 4">
          <a:extLst>
            <a:ext uri="{FF2B5EF4-FFF2-40B4-BE49-F238E27FC236}">
              <a16:creationId xmlns:a16="http://schemas.microsoft.com/office/drawing/2014/main" id="{00000000-0008-0000-0100-00002D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34" name="Shape 4">
          <a:extLst>
            <a:ext uri="{FF2B5EF4-FFF2-40B4-BE49-F238E27FC236}">
              <a16:creationId xmlns:a16="http://schemas.microsoft.com/office/drawing/2014/main" id="{00000000-0008-0000-0100-00002E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35" name="Shape 4">
          <a:extLst>
            <a:ext uri="{FF2B5EF4-FFF2-40B4-BE49-F238E27FC236}">
              <a16:creationId xmlns:a16="http://schemas.microsoft.com/office/drawing/2014/main" id="{00000000-0008-0000-0100-00002F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36" name="Shape 4">
          <a:extLst>
            <a:ext uri="{FF2B5EF4-FFF2-40B4-BE49-F238E27FC236}">
              <a16:creationId xmlns:a16="http://schemas.microsoft.com/office/drawing/2014/main" id="{00000000-0008-0000-0100-000030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37" name="Shape 4">
          <a:extLst>
            <a:ext uri="{FF2B5EF4-FFF2-40B4-BE49-F238E27FC236}">
              <a16:creationId xmlns:a16="http://schemas.microsoft.com/office/drawing/2014/main" id="{00000000-0008-0000-0100-000031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38" name="Shape 4">
          <a:extLst>
            <a:ext uri="{FF2B5EF4-FFF2-40B4-BE49-F238E27FC236}">
              <a16:creationId xmlns:a16="http://schemas.microsoft.com/office/drawing/2014/main" id="{00000000-0008-0000-0100-000032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39" name="Shape 4">
          <a:extLst>
            <a:ext uri="{FF2B5EF4-FFF2-40B4-BE49-F238E27FC236}">
              <a16:creationId xmlns:a16="http://schemas.microsoft.com/office/drawing/2014/main" id="{00000000-0008-0000-0100-000033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40" name="Shape 4">
          <a:extLst>
            <a:ext uri="{FF2B5EF4-FFF2-40B4-BE49-F238E27FC236}">
              <a16:creationId xmlns:a16="http://schemas.microsoft.com/office/drawing/2014/main" id="{00000000-0008-0000-0100-000034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41" name="Shape 4">
          <a:extLst>
            <a:ext uri="{FF2B5EF4-FFF2-40B4-BE49-F238E27FC236}">
              <a16:creationId xmlns:a16="http://schemas.microsoft.com/office/drawing/2014/main" id="{00000000-0008-0000-0100-000035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42" name="Shape 4">
          <a:extLst>
            <a:ext uri="{FF2B5EF4-FFF2-40B4-BE49-F238E27FC236}">
              <a16:creationId xmlns:a16="http://schemas.microsoft.com/office/drawing/2014/main" id="{00000000-0008-0000-0100-000036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43" name="Shape 4">
          <a:extLst>
            <a:ext uri="{FF2B5EF4-FFF2-40B4-BE49-F238E27FC236}">
              <a16:creationId xmlns:a16="http://schemas.microsoft.com/office/drawing/2014/main" id="{00000000-0008-0000-0100-000037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44" name="Shape 4">
          <a:extLst>
            <a:ext uri="{FF2B5EF4-FFF2-40B4-BE49-F238E27FC236}">
              <a16:creationId xmlns:a16="http://schemas.microsoft.com/office/drawing/2014/main" id="{00000000-0008-0000-0100-000038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45" name="Shape 4">
          <a:extLst>
            <a:ext uri="{FF2B5EF4-FFF2-40B4-BE49-F238E27FC236}">
              <a16:creationId xmlns:a16="http://schemas.microsoft.com/office/drawing/2014/main" id="{00000000-0008-0000-0100-000039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46" name="Shape 4">
          <a:extLst>
            <a:ext uri="{FF2B5EF4-FFF2-40B4-BE49-F238E27FC236}">
              <a16:creationId xmlns:a16="http://schemas.microsoft.com/office/drawing/2014/main" id="{00000000-0008-0000-0100-00003A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47" name="Shape 4">
          <a:extLst>
            <a:ext uri="{FF2B5EF4-FFF2-40B4-BE49-F238E27FC236}">
              <a16:creationId xmlns:a16="http://schemas.microsoft.com/office/drawing/2014/main" id="{00000000-0008-0000-0100-00003B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48" name="Shape 4">
          <a:extLst>
            <a:ext uri="{FF2B5EF4-FFF2-40B4-BE49-F238E27FC236}">
              <a16:creationId xmlns:a16="http://schemas.microsoft.com/office/drawing/2014/main" id="{00000000-0008-0000-0100-00003C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49" name="Shape 4">
          <a:extLst>
            <a:ext uri="{FF2B5EF4-FFF2-40B4-BE49-F238E27FC236}">
              <a16:creationId xmlns:a16="http://schemas.microsoft.com/office/drawing/2014/main" id="{00000000-0008-0000-0100-00003D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50" name="Shape 4">
          <a:extLst>
            <a:ext uri="{FF2B5EF4-FFF2-40B4-BE49-F238E27FC236}">
              <a16:creationId xmlns:a16="http://schemas.microsoft.com/office/drawing/2014/main" id="{00000000-0008-0000-0100-00003E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51" name="Shape 4">
          <a:extLst>
            <a:ext uri="{FF2B5EF4-FFF2-40B4-BE49-F238E27FC236}">
              <a16:creationId xmlns:a16="http://schemas.microsoft.com/office/drawing/2014/main" id="{00000000-0008-0000-0100-00003F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52" name="Shape 4">
          <a:extLst>
            <a:ext uri="{FF2B5EF4-FFF2-40B4-BE49-F238E27FC236}">
              <a16:creationId xmlns:a16="http://schemas.microsoft.com/office/drawing/2014/main" id="{00000000-0008-0000-0100-000040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53" name="Shape 4">
          <a:extLst>
            <a:ext uri="{FF2B5EF4-FFF2-40B4-BE49-F238E27FC236}">
              <a16:creationId xmlns:a16="http://schemas.microsoft.com/office/drawing/2014/main" id="{00000000-0008-0000-0100-000041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54" name="Shape 4">
          <a:extLst>
            <a:ext uri="{FF2B5EF4-FFF2-40B4-BE49-F238E27FC236}">
              <a16:creationId xmlns:a16="http://schemas.microsoft.com/office/drawing/2014/main" id="{00000000-0008-0000-0100-000042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55" name="Shape 4">
          <a:extLst>
            <a:ext uri="{FF2B5EF4-FFF2-40B4-BE49-F238E27FC236}">
              <a16:creationId xmlns:a16="http://schemas.microsoft.com/office/drawing/2014/main" id="{00000000-0008-0000-0100-000043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56" name="Shape 4">
          <a:extLst>
            <a:ext uri="{FF2B5EF4-FFF2-40B4-BE49-F238E27FC236}">
              <a16:creationId xmlns:a16="http://schemas.microsoft.com/office/drawing/2014/main" id="{00000000-0008-0000-0100-000044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57" name="Shape 4">
          <a:extLst>
            <a:ext uri="{FF2B5EF4-FFF2-40B4-BE49-F238E27FC236}">
              <a16:creationId xmlns:a16="http://schemas.microsoft.com/office/drawing/2014/main" id="{00000000-0008-0000-0100-000045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58" name="Shape 4">
          <a:extLst>
            <a:ext uri="{FF2B5EF4-FFF2-40B4-BE49-F238E27FC236}">
              <a16:creationId xmlns:a16="http://schemas.microsoft.com/office/drawing/2014/main" id="{00000000-0008-0000-0100-000046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59" name="Shape 4">
          <a:extLst>
            <a:ext uri="{FF2B5EF4-FFF2-40B4-BE49-F238E27FC236}">
              <a16:creationId xmlns:a16="http://schemas.microsoft.com/office/drawing/2014/main" id="{00000000-0008-0000-0100-000047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60" name="Shape 4">
          <a:extLst>
            <a:ext uri="{FF2B5EF4-FFF2-40B4-BE49-F238E27FC236}">
              <a16:creationId xmlns:a16="http://schemas.microsoft.com/office/drawing/2014/main" id="{00000000-0008-0000-0100-000048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61" name="Shape 4">
          <a:extLst>
            <a:ext uri="{FF2B5EF4-FFF2-40B4-BE49-F238E27FC236}">
              <a16:creationId xmlns:a16="http://schemas.microsoft.com/office/drawing/2014/main" id="{00000000-0008-0000-0100-000049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62" name="Shape 4">
          <a:extLst>
            <a:ext uri="{FF2B5EF4-FFF2-40B4-BE49-F238E27FC236}">
              <a16:creationId xmlns:a16="http://schemas.microsoft.com/office/drawing/2014/main" id="{00000000-0008-0000-0100-00004A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63" name="Shape 4">
          <a:extLst>
            <a:ext uri="{FF2B5EF4-FFF2-40B4-BE49-F238E27FC236}">
              <a16:creationId xmlns:a16="http://schemas.microsoft.com/office/drawing/2014/main" id="{00000000-0008-0000-0100-00004B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64" name="Shape 4">
          <a:extLst>
            <a:ext uri="{FF2B5EF4-FFF2-40B4-BE49-F238E27FC236}">
              <a16:creationId xmlns:a16="http://schemas.microsoft.com/office/drawing/2014/main" id="{00000000-0008-0000-0100-00004C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65" name="Shape 4">
          <a:extLst>
            <a:ext uri="{FF2B5EF4-FFF2-40B4-BE49-F238E27FC236}">
              <a16:creationId xmlns:a16="http://schemas.microsoft.com/office/drawing/2014/main" id="{00000000-0008-0000-0100-00004D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66" name="Shape 4">
          <a:extLst>
            <a:ext uri="{FF2B5EF4-FFF2-40B4-BE49-F238E27FC236}">
              <a16:creationId xmlns:a16="http://schemas.microsoft.com/office/drawing/2014/main" id="{00000000-0008-0000-0100-00004E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67" name="Shape 4">
          <a:extLst>
            <a:ext uri="{FF2B5EF4-FFF2-40B4-BE49-F238E27FC236}">
              <a16:creationId xmlns:a16="http://schemas.microsoft.com/office/drawing/2014/main" id="{00000000-0008-0000-0100-00004F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68" name="Shape 4">
          <a:extLst>
            <a:ext uri="{FF2B5EF4-FFF2-40B4-BE49-F238E27FC236}">
              <a16:creationId xmlns:a16="http://schemas.microsoft.com/office/drawing/2014/main" id="{00000000-0008-0000-0100-000050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69" name="Shape 4">
          <a:extLst>
            <a:ext uri="{FF2B5EF4-FFF2-40B4-BE49-F238E27FC236}">
              <a16:creationId xmlns:a16="http://schemas.microsoft.com/office/drawing/2014/main" id="{00000000-0008-0000-0100-000051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70" name="Shape 4">
          <a:extLst>
            <a:ext uri="{FF2B5EF4-FFF2-40B4-BE49-F238E27FC236}">
              <a16:creationId xmlns:a16="http://schemas.microsoft.com/office/drawing/2014/main" id="{00000000-0008-0000-0100-000052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71" name="Shape 4">
          <a:extLst>
            <a:ext uri="{FF2B5EF4-FFF2-40B4-BE49-F238E27FC236}">
              <a16:creationId xmlns:a16="http://schemas.microsoft.com/office/drawing/2014/main" id="{00000000-0008-0000-0100-000053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72" name="Shape 4">
          <a:extLst>
            <a:ext uri="{FF2B5EF4-FFF2-40B4-BE49-F238E27FC236}">
              <a16:creationId xmlns:a16="http://schemas.microsoft.com/office/drawing/2014/main" id="{00000000-0008-0000-0100-000054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73" name="Shape 4">
          <a:extLst>
            <a:ext uri="{FF2B5EF4-FFF2-40B4-BE49-F238E27FC236}">
              <a16:creationId xmlns:a16="http://schemas.microsoft.com/office/drawing/2014/main" id="{00000000-0008-0000-0100-000055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74" name="Shape 4">
          <a:extLst>
            <a:ext uri="{FF2B5EF4-FFF2-40B4-BE49-F238E27FC236}">
              <a16:creationId xmlns:a16="http://schemas.microsoft.com/office/drawing/2014/main" id="{00000000-0008-0000-0100-000056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75" name="Shape 4">
          <a:extLst>
            <a:ext uri="{FF2B5EF4-FFF2-40B4-BE49-F238E27FC236}">
              <a16:creationId xmlns:a16="http://schemas.microsoft.com/office/drawing/2014/main" id="{00000000-0008-0000-0100-000057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76" name="Shape 4">
          <a:extLst>
            <a:ext uri="{FF2B5EF4-FFF2-40B4-BE49-F238E27FC236}">
              <a16:creationId xmlns:a16="http://schemas.microsoft.com/office/drawing/2014/main" id="{00000000-0008-0000-0100-000058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77" name="Shape 4">
          <a:extLst>
            <a:ext uri="{FF2B5EF4-FFF2-40B4-BE49-F238E27FC236}">
              <a16:creationId xmlns:a16="http://schemas.microsoft.com/office/drawing/2014/main" id="{00000000-0008-0000-0100-000059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78" name="Shape 4">
          <a:extLst>
            <a:ext uri="{FF2B5EF4-FFF2-40B4-BE49-F238E27FC236}">
              <a16:creationId xmlns:a16="http://schemas.microsoft.com/office/drawing/2014/main" id="{00000000-0008-0000-0100-00005A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79" name="Shape 4">
          <a:extLst>
            <a:ext uri="{FF2B5EF4-FFF2-40B4-BE49-F238E27FC236}">
              <a16:creationId xmlns:a16="http://schemas.microsoft.com/office/drawing/2014/main" id="{00000000-0008-0000-0100-00005B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80" name="Shape 4">
          <a:extLst>
            <a:ext uri="{FF2B5EF4-FFF2-40B4-BE49-F238E27FC236}">
              <a16:creationId xmlns:a16="http://schemas.microsoft.com/office/drawing/2014/main" id="{00000000-0008-0000-0100-00005C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81" name="Shape 4">
          <a:extLst>
            <a:ext uri="{FF2B5EF4-FFF2-40B4-BE49-F238E27FC236}">
              <a16:creationId xmlns:a16="http://schemas.microsoft.com/office/drawing/2014/main" id="{00000000-0008-0000-0100-00005D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82" name="Shape 4">
          <a:extLst>
            <a:ext uri="{FF2B5EF4-FFF2-40B4-BE49-F238E27FC236}">
              <a16:creationId xmlns:a16="http://schemas.microsoft.com/office/drawing/2014/main" id="{00000000-0008-0000-0100-00005E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83" name="Shape 4">
          <a:extLst>
            <a:ext uri="{FF2B5EF4-FFF2-40B4-BE49-F238E27FC236}">
              <a16:creationId xmlns:a16="http://schemas.microsoft.com/office/drawing/2014/main" id="{00000000-0008-0000-0100-00005F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84" name="Shape 4">
          <a:extLst>
            <a:ext uri="{FF2B5EF4-FFF2-40B4-BE49-F238E27FC236}">
              <a16:creationId xmlns:a16="http://schemas.microsoft.com/office/drawing/2014/main" id="{00000000-0008-0000-0100-000060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85" name="Shape 4">
          <a:extLst>
            <a:ext uri="{FF2B5EF4-FFF2-40B4-BE49-F238E27FC236}">
              <a16:creationId xmlns:a16="http://schemas.microsoft.com/office/drawing/2014/main" id="{00000000-0008-0000-0100-000061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86" name="Shape 4">
          <a:extLst>
            <a:ext uri="{FF2B5EF4-FFF2-40B4-BE49-F238E27FC236}">
              <a16:creationId xmlns:a16="http://schemas.microsoft.com/office/drawing/2014/main" id="{00000000-0008-0000-0100-000062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87" name="Shape 4">
          <a:extLst>
            <a:ext uri="{FF2B5EF4-FFF2-40B4-BE49-F238E27FC236}">
              <a16:creationId xmlns:a16="http://schemas.microsoft.com/office/drawing/2014/main" id="{00000000-0008-0000-0100-000063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88" name="Shape 4">
          <a:extLst>
            <a:ext uri="{FF2B5EF4-FFF2-40B4-BE49-F238E27FC236}">
              <a16:creationId xmlns:a16="http://schemas.microsoft.com/office/drawing/2014/main" id="{00000000-0008-0000-0100-000064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89" name="Shape 4">
          <a:extLst>
            <a:ext uri="{FF2B5EF4-FFF2-40B4-BE49-F238E27FC236}">
              <a16:creationId xmlns:a16="http://schemas.microsoft.com/office/drawing/2014/main" id="{00000000-0008-0000-0100-000065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90" name="Shape 4">
          <a:extLst>
            <a:ext uri="{FF2B5EF4-FFF2-40B4-BE49-F238E27FC236}">
              <a16:creationId xmlns:a16="http://schemas.microsoft.com/office/drawing/2014/main" id="{00000000-0008-0000-0100-000066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91" name="Shape 4">
          <a:extLst>
            <a:ext uri="{FF2B5EF4-FFF2-40B4-BE49-F238E27FC236}">
              <a16:creationId xmlns:a16="http://schemas.microsoft.com/office/drawing/2014/main" id="{00000000-0008-0000-0100-000067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92" name="Shape 4">
          <a:extLst>
            <a:ext uri="{FF2B5EF4-FFF2-40B4-BE49-F238E27FC236}">
              <a16:creationId xmlns:a16="http://schemas.microsoft.com/office/drawing/2014/main" id="{00000000-0008-0000-0100-000068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93" name="Shape 4">
          <a:extLst>
            <a:ext uri="{FF2B5EF4-FFF2-40B4-BE49-F238E27FC236}">
              <a16:creationId xmlns:a16="http://schemas.microsoft.com/office/drawing/2014/main" id="{00000000-0008-0000-0100-000069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94" name="Shape 4">
          <a:extLst>
            <a:ext uri="{FF2B5EF4-FFF2-40B4-BE49-F238E27FC236}">
              <a16:creationId xmlns:a16="http://schemas.microsoft.com/office/drawing/2014/main" id="{00000000-0008-0000-0100-00006A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95" name="Shape 4">
          <a:extLst>
            <a:ext uri="{FF2B5EF4-FFF2-40B4-BE49-F238E27FC236}">
              <a16:creationId xmlns:a16="http://schemas.microsoft.com/office/drawing/2014/main" id="{00000000-0008-0000-0100-00006B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96" name="Shape 4">
          <a:extLst>
            <a:ext uri="{FF2B5EF4-FFF2-40B4-BE49-F238E27FC236}">
              <a16:creationId xmlns:a16="http://schemas.microsoft.com/office/drawing/2014/main" id="{00000000-0008-0000-0100-00006C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97" name="Shape 4">
          <a:extLst>
            <a:ext uri="{FF2B5EF4-FFF2-40B4-BE49-F238E27FC236}">
              <a16:creationId xmlns:a16="http://schemas.microsoft.com/office/drawing/2014/main" id="{00000000-0008-0000-0100-00006D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98" name="Shape 4">
          <a:extLst>
            <a:ext uri="{FF2B5EF4-FFF2-40B4-BE49-F238E27FC236}">
              <a16:creationId xmlns:a16="http://schemas.microsoft.com/office/drawing/2014/main" id="{00000000-0008-0000-0100-00006E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5999" name="Shape 4">
          <a:extLst>
            <a:ext uri="{FF2B5EF4-FFF2-40B4-BE49-F238E27FC236}">
              <a16:creationId xmlns:a16="http://schemas.microsoft.com/office/drawing/2014/main" id="{00000000-0008-0000-0100-00006F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00" name="Shape 4">
          <a:extLst>
            <a:ext uri="{FF2B5EF4-FFF2-40B4-BE49-F238E27FC236}">
              <a16:creationId xmlns:a16="http://schemas.microsoft.com/office/drawing/2014/main" id="{00000000-0008-0000-0100-000070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01" name="Shape 4">
          <a:extLst>
            <a:ext uri="{FF2B5EF4-FFF2-40B4-BE49-F238E27FC236}">
              <a16:creationId xmlns:a16="http://schemas.microsoft.com/office/drawing/2014/main" id="{00000000-0008-0000-0100-000071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02" name="Shape 4">
          <a:extLst>
            <a:ext uri="{FF2B5EF4-FFF2-40B4-BE49-F238E27FC236}">
              <a16:creationId xmlns:a16="http://schemas.microsoft.com/office/drawing/2014/main" id="{00000000-0008-0000-0100-000072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03" name="Shape 4">
          <a:extLst>
            <a:ext uri="{FF2B5EF4-FFF2-40B4-BE49-F238E27FC236}">
              <a16:creationId xmlns:a16="http://schemas.microsoft.com/office/drawing/2014/main" id="{00000000-0008-0000-0100-000073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04" name="Shape 4">
          <a:extLst>
            <a:ext uri="{FF2B5EF4-FFF2-40B4-BE49-F238E27FC236}">
              <a16:creationId xmlns:a16="http://schemas.microsoft.com/office/drawing/2014/main" id="{00000000-0008-0000-0100-000074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05" name="Shape 4">
          <a:extLst>
            <a:ext uri="{FF2B5EF4-FFF2-40B4-BE49-F238E27FC236}">
              <a16:creationId xmlns:a16="http://schemas.microsoft.com/office/drawing/2014/main" id="{00000000-0008-0000-0100-000075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06" name="Shape 4">
          <a:extLst>
            <a:ext uri="{FF2B5EF4-FFF2-40B4-BE49-F238E27FC236}">
              <a16:creationId xmlns:a16="http://schemas.microsoft.com/office/drawing/2014/main" id="{00000000-0008-0000-0100-000076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07" name="Shape 4">
          <a:extLst>
            <a:ext uri="{FF2B5EF4-FFF2-40B4-BE49-F238E27FC236}">
              <a16:creationId xmlns:a16="http://schemas.microsoft.com/office/drawing/2014/main" id="{00000000-0008-0000-0100-000077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08" name="Shape 4">
          <a:extLst>
            <a:ext uri="{FF2B5EF4-FFF2-40B4-BE49-F238E27FC236}">
              <a16:creationId xmlns:a16="http://schemas.microsoft.com/office/drawing/2014/main" id="{00000000-0008-0000-0100-000078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09" name="Shape 4">
          <a:extLst>
            <a:ext uri="{FF2B5EF4-FFF2-40B4-BE49-F238E27FC236}">
              <a16:creationId xmlns:a16="http://schemas.microsoft.com/office/drawing/2014/main" id="{00000000-0008-0000-0100-000079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10" name="Shape 4">
          <a:extLst>
            <a:ext uri="{FF2B5EF4-FFF2-40B4-BE49-F238E27FC236}">
              <a16:creationId xmlns:a16="http://schemas.microsoft.com/office/drawing/2014/main" id="{00000000-0008-0000-0100-00007A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11" name="Shape 4">
          <a:extLst>
            <a:ext uri="{FF2B5EF4-FFF2-40B4-BE49-F238E27FC236}">
              <a16:creationId xmlns:a16="http://schemas.microsoft.com/office/drawing/2014/main" id="{00000000-0008-0000-0100-00007B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12" name="Shape 4">
          <a:extLst>
            <a:ext uri="{FF2B5EF4-FFF2-40B4-BE49-F238E27FC236}">
              <a16:creationId xmlns:a16="http://schemas.microsoft.com/office/drawing/2014/main" id="{00000000-0008-0000-0100-00007C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13" name="Shape 4">
          <a:extLst>
            <a:ext uri="{FF2B5EF4-FFF2-40B4-BE49-F238E27FC236}">
              <a16:creationId xmlns:a16="http://schemas.microsoft.com/office/drawing/2014/main" id="{00000000-0008-0000-0100-00007D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14" name="Shape 4">
          <a:extLst>
            <a:ext uri="{FF2B5EF4-FFF2-40B4-BE49-F238E27FC236}">
              <a16:creationId xmlns:a16="http://schemas.microsoft.com/office/drawing/2014/main" id="{00000000-0008-0000-0100-00007E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15" name="Shape 4">
          <a:extLst>
            <a:ext uri="{FF2B5EF4-FFF2-40B4-BE49-F238E27FC236}">
              <a16:creationId xmlns:a16="http://schemas.microsoft.com/office/drawing/2014/main" id="{00000000-0008-0000-0100-00007F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16" name="Shape 4">
          <a:extLst>
            <a:ext uri="{FF2B5EF4-FFF2-40B4-BE49-F238E27FC236}">
              <a16:creationId xmlns:a16="http://schemas.microsoft.com/office/drawing/2014/main" id="{00000000-0008-0000-0100-000080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17" name="Shape 4">
          <a:extLst>
            <a:ext uri="{FF2B5EF4-FFF2-40B4-BE49-F238E27FC236}">
              <a16:creationId xmlns:a16="http://schemas.microsoft.com/office/drawing/2014/main" id="{00000000-0008-0000-0100-000081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18" name="Shape 4">
          <a:extLst>
            <a:ext uri="{FF2B5EF4-FFF2-40B4-BE49-F238E27FC236}">
              <a16:creationId xmlns:a16="http://schemas.microsoft.com/office/drawing/2014/main" id="{00000000-0008-0000-0100-000082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19" name="Shape 4">
          <a:extLst>
            <a:ext uri="{FF2B5EF4-FFF2-40B4-BE49-F238E27FC236}">
              <a16:creationId xmlns:a16="http://schemas.microsoft.com/office/drawing/2014/main" id="{00000000-0008-0000-0100-000083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20" name="Shape 4">
          <a:extLst>
            <a:ext uri="{FF2B5EF4-FFF2-40B4-BE49-F238E27FC236}">
              <a16:creationId xmlns:a16="http://schemas.microsoft.com/office/drawing/2014/main" id="{00000000-0008-0000-0100-000084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21" name="Shape 4">
          <a:extLst>
            <a:ext uri="{FF2B5EF4-FFF2-40B4-BE49-F238E27FC236}">
              <a16:creationId xmlns:a16="http://schemas.microsoft.com/office/drawing/2014/main" id="{00000000-0008-0000-0100-000085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22" name="Shape 4">
          <a:extLst>
            <a:ext uri="{FF2B5EF4-FFF2-40B4-BE49-F238E27FC236}">
              <a16:creationId xmlns:a16="http://schemas.microsoft.com/office/drawing/2014/main" id="{00000000-0008-0000-0100-000086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23" name="Shape 4">
          <a:extLst>
            <a:ext uri="{FF2B5EF4-FFF2-40B4-BE49-F238E27FC236}">
              <a16:creationId xmlns:a16="http://schemas.microsoft.com/office/drawing/2014/main" id="{00000000-0008-0000-0100-000087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24" name="Shape 4">
          <a:extLst>
            <a:ext uri="{FF2B5EF4-FFF2-40B4-BE49-F238E27FC236}">
              <a16:creationId xmlns:a16="http://schemas.microsoft.com/office/drawing/2014/main" id="{00000000-0008-0000-0100-000088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25" name="Shape 4">
          <a:extLst>
            <a:ext uri="{FF2B5EF4-FFF2-40B4-BE49-F238E27FC236}">
              <a16:creationId xmlns:a16="http://schemas.microsoft.com/office/drawing/2014/main" id="{00000000-0008-0000-0100-000089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26" name="Shape 4">
          <a:extLst>
            <a:ext uri="{FF2B5EF4-FFF2-40B4-BE49-F238E27FC236}">
              <a16:creationId xmlns:a16="http://schemas.microsoft.com/office/drawing/2014/main" id="{00000000-0008-0000-0100-00008A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27" name="Shape 4">
          <a:extLst>
            <a:ext uri="{FF2B5EF4-FFF2-40B4-BE49-F238E27FC236}">
              <a16:creationId xmlns:a16="http://schemas.microsoft.com/office/drawing/2014/main" id="{00000000-0008-0000-0100-00008B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28" name="Shape 4">
          <a:extLst>
            <a:ext uri="{FF2B5EF4-FFF2-40B4-BE49-F238E27FC236}">
              <a16:creationId xmlns:a16="http://schemas.microsoft.com/office/drawing/2014/main" id="{00000000-0008-0000-0100-00008C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29" name="Shape 4">
          <a:extLst>
            <a:ext uri="{FF2B5EF4-FFF2-40B4-BE49-F238E27FC236}">
              <a16:creationId xmlns:a16="http://schemas.microsoft.com/office/drawing/2014/main" id="{00000000-0008-0000-0100-00008D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30" name="Shape 4">
          <a:extLst>
            <a:ext uri="{FF2B5EF4-FFF2-40B4-BE49-F238E27FC236}">
              <a16:creationId xmlns:a16="http://schemas.microsoft.com/office/drawing/2014/main" id="{00000000-0008-0000-0100-00008E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31" name="Shape 4">
          <a:extLst>
            <a:ext uri="{FF2B5EF4-FFF2-40B4-BE49-F238E27FC236}">
              <a16:creationId xmlns:a16="http://schemas.microsoft.com/office/drawing/2014/main" id="{00000000-0008-0000-0100-00008F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32" name="Shape 4">
          <a:extLst>
            <a:ext uri="{FF2B5EF4-FFF2-40B4-BE49-F238E27FC236}">
              <a16:creationId xmlns:a16="http://schemas.microsoft.com/office/drawing/2014/main" id="{00000000-0008-0000-0100-000090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33" name="Shape 4">
          <a:extLst>
            <a:ext uri="{FF2B5EF4-FFF2-40B4-BE49-F238E27FC236}">
              <a16:creationId xmlns:a16="http://schemas.microsoft.com/office/drawing/2014/main" id="{00000000-0008-0000-0100-000091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34" name="Shape 4">
          <a:extLst>
            <a:ext uri="{FF2B5EF4-FFF2-40B4-BE49-F238E27FC236}">
              <a16:creationId xmlns:a16="http://schemas.microsoft.com/office/drawing/2014/main" id="{00000000-0008-0000-0100-000092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35" name="Shape 4">
          <a:extLst>
            <a:ext uri="{FF2B5EF4-FFF2-40B4-BE49-F238E27FC236}">
              <a16:creationId xmlns:a16="http://schemas.microsoft.com/office/drawing/2014/main" id="{00000000-0008-0000-0100-000093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36" name="Shape 4">
          <a:extLst>
            <a:ext uri="{FF2B5EF4-FFF2-40B4-BE49-F238E27FC236}">
              <a16:creationId xmlns:a16="http://schemas.microsoft.com/office/drawing/2014/main" id="{00000000-0008-0000-0100-000094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37" name="Shape 4">
          <a:extLst>
            <a:ext uri="{FF2B5EF4-FFF2-40B4-BE49-F238E27FC236}">
              <a16:creationId xmlns:a16="http://schemas.microsoft.com/office/drawing/2014/main" id="{00000000-0008-0000-0100-000095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38" name="Shape 4">
          <a:extLst>
            <a:ext uri="{FF2B5EF4-FFF2-40B4-BE49-F238E27FC236}">
              <a16:creationId xmlns:a16="http://schemas.microsoft.com/office/drawing/2014/main" id="{00000000-0008-0000-0100-000096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39" name="Shape 4">
          <a:extLst>
            <a:ext uri="{FF2B5EF4-FFF2-40B4-BE49-F238E27FC236}">
              <a16:creationId xmlns:a16="http://schemas.microsoft.com/office/drawing/2014/main" id="{00000000-0008-0000-0100-000097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40" name="Shape 4">
          <a:extLst>
            <a:ext uri="{FF2B5EF4-FFF2-40B4-BE49-F238E27FC236}">
              <a16:creationId xmlns:a16="http://schemas.microsoft.com/office/drawing/2014/main" id="{00000000-0008-0000-0100-000098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41" name="Shape 4">
          <a:extLst>
            <a:ext uri="{FF2B5EF4-FFF2-40B4-BE49-F238E27FC236}">
              <a16:creationId xmlns:a16="http://schemas.microsoft.com/office/drawing/2014/main" id="{00000000-0008-0000-0100-000099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42" name="Shape 4">
          <a:extLst>
            <a:ext uri="{FF2B5EF4-FFF2-40B4-BE49-F238E27FC236}">
              <a16:creationId xmlns:a16="http://schemas.microsoft.com/office/drawing/2014/main" id="{00000000-0008-0000-0100-00009A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43" name="Shape 4">
          <a:extLst>
            <a:ext uri="{FF2B5EF4-FFF2-40B4-BE49-F238E27FC236}">
              <a16:creationId xmlns:a16="http://schemas.microsoft.com/office/drawing/2014/main" id="{00000000-0008-0000-0100-00009B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44" name="Shape 4">
          <a:extLst>
            <a:ext uri="{FF2B5EF4-FFF2-40B4-BE49-F238E27FC236}">
              <a16:creationId xmlns:a16="http://schemas.microsoft.com/office/drawing/2014/main" id="{00000000-0008-0000-0100-00009C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45" name="Shape 4">
          <a:extLst>
            <a:ext uri="{FF2B5EF4-FFF2-40B4-BE49-F238E27FC236}">
              <a16:creationId xmlns:a16="http://schemas.microsoft.com/office/drawing/2014/main" id="{00000000-0008-0000-0100-00009D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46" name="Shape 4">
          <a:extLst>
            <a:ext uri="{FF2B5EF4-FFF2-40B4-BE49-F238E27FC236}">
              <a16:creationId xmlns:a16="http://schemas.microsoft.com/office/drawing/2014/main" id="{00000000-0008-0000-0100-00009E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47" name="Shape 4">
          <a:extLst>
            <a:ext uri="{FF2B5EF4-FFF2-40B4-BE49-F238E27FC236}">
              <a16:creationId xmlns:a16="http://schemas.microsoft.com/office/drawing/2014/main" id="{00000000-0008-0000-0100-00009F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48" name="Shape 4">
          <a:extLst>
            <a:ext uri="{FF2B5EF4-FFF2-40B4-BE49-F238E27FC236}">
              <a16:creationId xmlns:a16="http://schemas.microsoft.com/office/drawing/2014/main" id="{00000000-0008-0000-0100-0000A0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49" name="Shape 4">
          <a:extLst>
            <a:ext uri="{FF2B5EF4-FFF2-40B4-BE49-F238E27FC236}">
              <a16:creationId xmlns:a16="http://schemas.microsoft.com/office/drawing/2014/main" id="{00000000-0008-0000-0100-0000A1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50" name="Shape 4">
          <a:extLst>
            <a:ext uri="{FF2B5EF4-FFF2-40B4-BE49-F238E27FC236}">
              <a16:creationId xmlns:a16="http://schemas.microsoft.com/office/drawing/2014/main" id="{00000000-0008-0000-0100-0000A2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51" name="Shape 4">
          <a:extLst>
            <a:ext uri="{FF2B5EF4-FFF2-40B4-BE49-F238E27FC236}">
              <a16:creationId xmlns:a16="http://schemas.microsoft.com/office/drawing/2014/main" id="{00000000-0008-0000-0100-0000A3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52" name="Shape 4">
          <a:extLst>
            <a:ext uri="{FF2B5EF4-FFF2-40B4-BE49-F238E27FC236}">
              <a16:creationId xmlns:a16="http://schemas.microsoft.com/office/drawing/2014/main" id="{00000000-0008-0000-0100-0000A4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53" name="Shape 4">
          <a:extLst>
            <a:ext uri="{FF2B5EF4-FFF2-40B4-BE49-F238E27FC236}">
              <a16:creationId xmlns:a16="http://schemas.microsoft.com/office/drawing/2014/main" id="{00000000-0008-0000-0100-0000A5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54" name="Shape 4">
          <a:extLst>
            <a:ext uri="{FF2B5EF4-FFF2-40B4-BE49-F238E27FC236}">
              <a16:creationId xmlns:a16="http://schemas.microsoft.com/office/drawing/2014/main" id="{00000000-0008-0000-0100-0000A6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55" name="Shape 4">
          <a:extLst>
            <a:ext uri="{FF2B5EF4-FFF2-40B4-BE49-F238E27FC236}">
              <a16:creationId xmlns:a16="http://schemas.microsoft.com/office/drawing/2014/main" id="{00000000-0008-0000-0100-0000A7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56" name="Shape 4">
          <a:extLst>
            <a:ext uri="{FF2B5EF4-FFF2-40B4-BE49-F238E27FC236}">
              <a16:creationId xmlns:a16="http://schemas.microsoft.com/office/drawing/2014/main" id="{00000000-0008-0000-0100-0000A8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57" name="Shape 4">
          <a:extLst>
            <a:ext uri="{FF2B5EF4-FFF2-40B4-BE49-F238E27FC236}">
              <a16:creationId xmlns:a16="http://schemas.microsoft.com/office/drawing/2014/main" id="{00000000-0008-0000-0100-0000A9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58" name="Shape 4">
          <a:extLst>
            <a:ext uri="{FF2B5EF4-FFF2-40B4-BE49-F238E27FC236}">
              <a16:creationId xmlns:a16="http://schemas.microsoft.com/office/drawing/2014/main" id="{00000000-0008-0000-0100-0000AA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59" name="Shape 4">
          <a:extLst>
            <a:ext uri="{FF2B5EF4-FFF2-40B4-BE49-F238E27FC236}">
              <a16:creationId xmlns:a16="http://schemas.microsoft.com/office/drawing/2014/main" id="{00000000-0008-0000-0100-0000AB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60" name="Shape 4">
          <a:extLst>
            <a:ext uri="{FF2B5EF4-FFF2-40B4-BE49-F238E27FC236}">
              <a16:creationId xmlns:a16="http://schemas.microsoft.com/office/drawing/2014/main" id="{00000000-0008-0000-0100-0000AC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61" name="Shape 4">
          <a:extLst>
            <a:ext uri="{FF2B5EF4-FFF2-40B4-BE49-F238E27FC236}">
              <a16:creationId xmlns:a16="http://schemas.microsoft.com/office/drawing/2014/main" id="{00000000-0008-0000-0100-0000AD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62" name="Shape 4">
          <a:extLst>
            <a:ext uri="{FF2B5EF4-FFF2-40B4-BE49-F238E27FC236}">
              <a16:creationId xmlns:a16="http://schemas.microsoft.com/office/drawing/2014/main" id="{00000000-0008-0000-0100-0000AE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63" name="Shape 4">
          <a:extLst>
            <a:ext uri="{FF2B5EF4-FFF2-40B4-BE49-F238E27FC236}">
              <a16:creationId xmlns:a16="http://schemas.microsoft.com/office/drawing/2014/main" id="{00000000-0008-0000-0100-0000AF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64" name="Shape 4">
          <a:extLst>
            <a:ext uri="{FF2B5EF4-FFF2-40B4-BE49-F238E27FC236}">
              <a16:creationId xmlns:a16="http://schemas.microsoft.com/office/drawing/2014/main" id="{00000000-0008-0000-0100-0000B0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65" name="Shape 4">
          <a:extLst>
            <a:ext uri="{FF2B5EF4-FFF2-40B4-BE49-F238E27FC236}">
              <a16:creationId xmlns:a16="http://schemas.microsoft.com/office/drawing/2014/main" id="{00000000-0008-0000-0100-0000B1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66" name="Shape 4">
          <a:extLst>
            <a:ext uri="{FF2B5EF4-FFF2-40B4-BE49-F238E27FC236}">
              <a16:creationId xmlns:a16="http://schemas.microsoft.com/office/drawing/2014/main" id="{00000000-0008-0000-0100-0000B2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67" name="Shape 4">
          <a:extLst>
            <a:ext uri="{FF2B5EF4-FFF2-40B4-BE49-F238E27FC236}">
              <a16:creationId xmlns:a16="http://schemas.microsoft.com/office/drawing/2014/main" id="{00000000-0008-0000-0100-0000B3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68" name="Shape 4">
          <a:extLst>
            <a:ext uri="{FF2B5EF4-FFF2-40B4-BE49-F238E27FC236}">
              <a16:creationId xmlns:a16="http://schemas.microsoft.com/office/drawing/2014/main" id="{00000000-0008-0000-0100-0000B4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69" name="Shape 4">
          <a:extLst>
            <a:ext uri="{FF2B5EF4-FFF2-40B4-BE49-F238E27FC236}">
              <a16:creationId xmlns:a16="http://schemas.microsoft.com/office/drawing/2014/main" id="{00000000-0008-0000-0100-0000B5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70" name="Shape 4">
          <a:extLst>
            <a:ext uri="{FF2B5EF4-FFF2-40B4-BE49-F238E27FC236}">
              <a16:creationId xmlns:a16="http://schemas.microsoft.com/office/drawing/2014/main" id="{00000000-0008-0000-0100-0000B6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71" name="Shape 4">
          <a:extLst>
            <a:ext uri="{FF2B5EF4-FFF2-40B4-BE49-F238E27FC236}">
              <a16:creationId xmlns:a16="http://schemas.microsoft.com/office/drawing/2014/main" id="{00000000-0008-0000-0100-0000B7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72" name="Shape 4">
          <a:extLst>
            <a:ext uri="{FF2B5EF4-FFF2-40B4-BE49-F238E27FC236}">
              <a16:creationId xmlns:a16="http://schemas.microsoft.com/office/drawing/2014/main" id="{00000000-0008-0000-0100-0000B8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73" name="Shape 4">
          <a:extLst>
            <a:ext uri="{FF2B5EF4-FFF2-40B4-BE49-F238E27FC236}">
              <a16:creationId xmlns:a16="http://schemas.microsoft.com/office/drawing/2014/main" id="{00000000-0008-0000-0100-0000B9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74" name="Shape 4">
          <a:extLst>
            <a:ext uri="{FF2B5EF4-FFF2-40B4-BE49-F238E27FC236}">
              <a16:creationId xmlns:a16="http://schemas.microsoft.com/office/drawing/2014/main" id="{00000000-0008-0000-0100-0000BA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75" name="Shape 4">
          <a:extLst>
            <a:ext uri="{FF2B5EF4-FFF2-40B4-BE49-F238E27FC236}">
              <a16:creationId xmlns:a16="http://schemas.microsoft.com/office/drawing/2014/main" id="{00000000-0008-0000-0100-0000BB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76" name="Shape 4">
          <a:extLst>
            <a:ext uri="{FF2B5EF4-FFF2-40B4-BE49-F238E27FC236}">
              <a16:creationId xmlns:a16="http://schemas.microsoft.com/office/drawing/2014/main" id="{00000000-0008-0000-0100-0000BC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77" name="Shape 4">
          <a:extLst>
            <a:ext uri="{FF2B5EF4-FFF2-40B4-BE49-F238E27FC236}">
              <a16:creationId xmlns:a16="http://schemas.microsoft.com/office/drawing/2014/main" id="{00000000-0008-0000-0100-0000BD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78" name="Shape 4">
          <a:extLst>
            <a:ext uri="{FF2B5EF4-FFF2-40B4-BE49-F238E27FC236}">
              <a16:creationId xmlns:a16="http://schemas.microsoft.com/office/drawing/2014/main" id="{00000000-0008-0000-0100-0000BE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79" name="Shape 4">
          <a:extLst>
            <a:ext uri="{FF2B5EF4-FFF2-40B4-BE49-F238E27FC236}">
              <a16:creationId xmlns:a16="http://schemas.microsoft.com/office/drawing/2014/main" id="{00000000-0008-0000-0100-0000BF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80" name="Shape 4">
          <a:extLst>
            <a:ext uri="{FF2B5EF4-FFF2-40B4-BE49-F238E27FC236}">
              <a16:creationId xmlns:a16="http://schemas.microsoft.com/office/drawing/2014/main" id="{00000000-0008-0000-0100-0000C0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81" name="Shape 4">
          <a:extLst>
            <a:ext uri="{FF2B5EF4-FFF2-40B4-BE49-F238E27FC236}">
              <a16:creationId xmlns:a16="http://schemas.microsoft.com/office/drawing/2014/main" id="{00000000-0008-0000-0100-0000C1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82" name="Shape 4">
          <a:extLst>
            <a:ext uri="{FF2B5EF4-FFF2-40B4-BE49-F238E27FC236}">
              <a16:creationId xmlns:a16="http://schemas.microsoft.com/office/drawing/2014/main" id="{00000000-0008-0000-0100-0000C2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83" name="Shape 4">
          <a:extLst>
            <a:ext uri="{FF2B5EF4-FFF2-40B4-BE49-F238E27FC236}">
              <a16:creationId xmlns:a16="http://schemas.microsoft.com/office/drawing/2014/main" id="{00000000-0008-0000-0100-0000C3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84" name="Shape 4">
          <a:extLst>
            <a:ext uri="{FF2B5EF4-FFF2-40B4-BE49-F238E27FC236}">
              <a16:creationId xmlns:a16="http://schemas.microsoft.com/office/drawing/2014/main" id="{00000000-0008-0000-0100-0000C4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85" name="Shape 4">
          <a:extLst>
            <a:ext uri="{FF2B5EF4-FFF2-40B4-BE49-F238E27FC236}">
              <a16:creationId xmlns:a16="http://schemas.microsoft.com/office/drawing/2014/main" id="{00000000-0008-0000-0100-0000C5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86" name="Shape 4">
          <a:extLst>
            <a:ext uri="{FF2B5EF4-FFF2-40B4-BE49-F238E27FC236}">
              <a16:creationId xmlns:a16="http://schemas.microsoft.com/office/drawing/2014/main" id="{00000000-0008-0000-0100-0000C6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87" name="Shape 4">
          <a:extLst>
            <a:ext uri="{FF2B5EF4-FFF2-40B4-BE49-F238E27FC236}">
              <a16:creationId xmlns:a16="http://schemas.microsoft.com/office/drawing/2014/main" id="{00000000-0008-0000-0100-0000C7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88" name="Shape 4">
          <a:extLst>
            <a:ext uri="{FF2B5EF4-FFF2-40B4-BE49-F238E27FC236}">
              <a16:creationId xmlns:a16="http://schemas.microsoft.com/office/drawing/2014/main" id="{00000000-0008-0000-0100-0000C8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89" name="Shape 4">
          <a:extLst>
            <a:ext uri="{FF2B5EF4-FFF2-40B4-BE49-F238E27FC236}">
              <a16:creationId xmlns:a16="http://schemas.microsoft.com/office/drawing/2014/main" id="{00000000-0008-0000-0100-0000C9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90" name="Shape 4">
          <a:extLst>
            <a:ext uri="{FF2B5EF4-FFF2-40B4-BE49-F238E27FC236}">
              <a16:creationId xmlns:a16="http://schemas.microsoft.com/office/drawing/2014/main" id="{00000000-0008-0000-0100-0000CA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91" name="Shape 4">
          <a:extLst>
            <a:ext uri="{FF2B5EF4-FFF2-40B4-BE49-F238E27FC236}">
              <a16:creationId xmlns:a16="http://schemas.microsoft.com/office/drawing/2014/main" id="{00000000-0008-0000-0100-0000CB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92" name="Shape 4">
          <a:extLst>
            <a:ext uri="{FF2B5EF4-FFF2-40B4-BE49-F238E27FC236}">
              <a16:creationId xmlns:a16="http://schemas.microsoft.com/office/drawing/2014/main" id="{00000000-0008-0000-0100-0000CC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93" name="Shape 4">
          <a:extLst>
            <a:ext uri="{FF2B5EF4-FFF2-40B4-BE49-F238E27FC236}">
              <a16:creationId xmlns:a16="http://schemas.microsoft.com/office/drawing/2014/main" id="{00000000-0008-0000-0100-0000CD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94" name="Shape 4">
          <a:extLst>
            <a:ext uri="{FF2B5EF4-FFF2-40B4-BE49-F238E27FC236}">
              <a16:creationId xmlns:a16="http://schemas.microsoft.com/office/drawing/2014/main" id="{00000000-0008-0000-0100-0000CE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95" name="Shape 4">
          <a:extLst>
            <a:ext uri="{FF2B5EF4-FFF2-40B4-BE49-F238E27FC236}">
              <a16:creationId xmlns:a16="http://schemas.microsoft.com/office/drawing/2014/main" id="{00000000-0008-0000-0100-0000CF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96" name="Shape 4">
          <a:extLst>
            <a:ext uri="{FF2B5EF4-FFF2-40B4-BE49-F238E27FC236}">
              <a16:creationId xmlns:a16="http://schemas.microsoft.com/office/drawing/2014/main" id="{00000000-0008-0000-0100-0000D0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97" name="Shape 4">
          <a:extLst>
            <a:ext uri="{FF2B5EF4-FFF2-40B4-BE49-F238E27FC236}">
              <a16:creationId xmlns:a16="http://schemas.microsoft.com/office/drawing/2014/main" id="{00000000-0008-0000-0100-0000D1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98" name="Shape 4">
          <a:extLst>
            <a:ext uri="{FF2B5EF4-FFF2-40B4-BE49-F238E27FC236}">
              <a16:creationId xmlns:a16="http://schemas.microsoft.com/office/drawing/2014/main" id="{00000000-0008-0000-0100-0000D2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099" name="Shape 4">
          <a:extLst>
            <a:ext uri="{FF2B5EF4-FFF2-40B4-BE49-F238E27FC236}">
              <a16:creationId xmlns:a16="http://schemas.microsoft.com/office/drawing/2014/main" id="{00000000-0008-0000-0100-0000D3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00" name="Shape 4">
          <a:extLst>
            <a:ext uri="{FF2B5EF4-FFF2-40B4-BE49-F238E27FC236}">
              <a16:creationId xmlns:a16="http://schemas.microsoft.com/office/drawing/2014/main" id="{00000000-0008-0000-0100-0000D4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01" name="Shape 4">
          <a:extLst>
            <a:ext uri="{FF2B5EF4-FFF2-40B4-BE49-F238E27FC236}">
              <a16:creationId xmlns:a16="http://schemas.microsoft.com/office/drawing/2014/main" id="{00000000-0008-0000-0100-0000D5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02" name="Shape 4">
          <a:extLst>
            <a:ext uri="{FF2B5EF4-FFF2-40B4-BE49-F238E27FC236}">
              <a16:creationId xmlns:a16="http://schemas.microsoft.com/office/drawing/2014/main" id="{00000000-0008-0000-0100-0000D6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03" name="Shape 4">
          <a:extLst>
            <a:ext uri="{FF2B5EF4-FFF2-40B4-BE49-F238E27FC236}">
              <a16:creationId xmlns:a16="http://schemas.microsoft.com/office/drawing/2014/main" id="{00000000-0008-0000-0100-0000D7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04" name="Shape 4">
          <a:extLst>
            <a:ext uri="{FF2B5EF4-FFF2-40B4-BE49-F238E27FC236}">
              <a16:creationId xmlns:a16="http://schemas.microsoft.com/office/drawing/2014/main" id="{00000000-0008-0000-0100-0000D8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05" name="Shape 4">
          <a:extLst>
            <a:ext uri="{FF2B5EF4-FFF2-40B4-BE49-F238E27FC236}">
              <a16:creationId xmlns:a16="http://schemas.microsoft.com/office/drawing/2014/main" id="{00000000-0008-0000-0100-0000D9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06" name="Shape 4">
          <a:extLst>
            <a:ext uri="{FF2B5EF4-FFF2-40B4-BE49-F238E27FC236}">
              <a16:creationId xmlns:a16="http://schemas.microsoft.com/office/drawing/2014/main" id="{00000000-0008-0000-0100-0000DA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07" name="Shape 4">
          <a:extLst>
            <a:ext uri="{FF2B5EF4-FFF2-40B4-BE49-F238E27FC236}">
              <a16:creationId xmlns:a16="http://schemas.microsoft.com/office/drawing/2014/main" id="{00000000-0008-0000-0100-0000DB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08" name="Shape 4">
          <a:extLst>
            <a:ext uri="{FF2B5EF4-FFF2-40B4-BE49-F238E27FC236}">
              <a16:creationId xmlns:a16="http://schemas.microsoft.com/office/drawing/2014/main" id="{00000000-0008-0000-0100-0000DC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09" name="Shape 4">
          <a:extLst>
            <a:ext uri="{FF2B5EF4-FFF2-40B4-BE49-F238E27FC236}">
              <a16:creationId xmlns:a16="http://schemas.microsoft.com/office/drawing/2014/main" id="{00000000-0008-0000-0100-0000DD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10" name="Shape 4">
          <a:extLst>
            <a:ext uri="{FF2B5EF4-FFF2-40B4-BE49-F238E27FC236}">
              <a16:creationId xmlns:a16="http://schemas.microsoft.com/office/drawing/2014/main" id="{00000000-0008-0000-0100-0000DE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11" name="Shape 4">
          <a:extLst>
            <a:ext uri="{FF2B5EF4-FFF2-40B4-BE49-F238E27FC236}">
              <a16:creationId xmlns:a16="http://schemas.microsoft.com/office/drawing/2014/main" id="{00000000-0008-0000-0100-0000DF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12" name="Shape 4">
          <a:extLst>
            <a:ext uri="{FF2B5EF4-FFF2-40B4-BE49-F238E27FC236}">
              <a16:creationId xmlns:a16="http://schemas.microsoft.com/office/drawing/2014/main" id="{00000000-0008-0000-0100-0000E0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13" name="Shape 4">
          <a:extLst>
            <a:ext uri="{FF2B5EF4-FFF2-40B4-BE49-F238E27FC236}">
              <a16:creationId xmlns:a16="http://schemas.microsoft.com/office/drawing/2014/main" id="{00000000-0008-0000-0100-0000E1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14" name="Shape 4">
          <a:extLst>
            <a:ext uri="{FF2B5EF4-FFF2-40B4-BE49-F238E27FC236}">
              <a16:creationId xmlns:a16="http://schemas.microsoft.com/office/drawing/2014/main" id="{00000000-0008-0000-0100-0000E2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15" name="Shape 4">
          <a:extLst>
            <a:ext uri="{FF2B5EF4-FFF2-40B4-BE49-F238E27FC236}">
              <a16:creationId xmlns:a16="http://schemas.microsoft.com/office/drawing/2014/main" id="{00000000-0008-0000-0100-0000E3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16" name="Shape 4">
          <a:extLst>
            <a:ext uri="{FF2B5EF4-FFF2-40B4-BE49-F238E27FC236}">
              <a16:creationId xmlns:a16="http://schemas.microsoft.com/office/drawing/2014/main" id="{00000000-0008-0000-0100-0000E4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17" name="Shape 4">
          <a:extLst>
            <a:ext uri="{FF2B5EF4-FFF2-40B4-BE49-F238E27FC236}">
              <a16:creationId xmlns:a16="http://schemas.microsoft.com/office/drawing/2014/main" id="{00000000-0008-0000-0100-0000E5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18" name="Shape 4">
          <a:extLst>
            <a:ext uri="{FF2B5EF4-FFF2-40B4-BE49-F238E27FC236}">
              <a16:creationId xmlns:a16="http://schemas.microsoft.com/office/drawing/2014/main" id="{00000000-0008-0000-0100-0000E6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19" name="Shape 4">
          <a:extLst>
            <a:ext uri="{FF2B5EF4-FFF2-40B4-BE49-F238E27FC236}">
              <a16:creationId xmlns:a16="http://schemas.microsoft.com/office/drawing/2014/main" id="{00000000-0008-0000-0100-0000E7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20" name="Shape 4">
          <a:extLst>
            <a:ext uri="{FF2B5EF4-FFF2-40B4-BE49-F238E27FC236}">
              <a16:creationId xmlns:a16="http://schemas.microsoft.com/office/drawing/2014/main" id="{00000000-0008-0000-0100-0000E8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21" name="Shape 4">
          <a:extLst>
            <a:ext uri="{FF2B5EF4-FFF2-40B4-BE49-F238E27FC236}">
              <a16:creationId xmlns:a16="http://schemas.microsoft.com/office/drawing/2014/main" id="{00000000-0008-0000-0100-0000E9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22" name="Shape 4">
          <a:extLst>
            <a:ext uri="{FF2B5EF4-FFF2-40B4-BE49-F238E27FC236}">
              <a16:creationId xmlns:a16="http://schemas.microsoft.com/office/drawing/2014/main" id="{00000000-0008-0000-0100-0000EA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23" name="Shape 4">
          <a:extLst>
            <a:ext uri="{FF2B5EF4-FFF2-40B4-BE49-F238E27FC236}">
              <a16:creationId xmlns:a16="http://schemas.microsoft.com/office/drawing/2014/main" id="{00000000-0008-0000-0100-0000EB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24" name="Shape 4">
          <a:extLst>
            <a:ext uri="{FF2B5EF4-FFF2-40B4-BE49-F238E27FC236}">
              <a16:creationId xmlns:a16="http://schemas.microsoft.com/office/drawing/2014/main" id="{00000000-0008-0000-0100-0000EC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25" name="Shape 4">
          <a:extLst>
            <a:ext uri="{FF2B5EF4-FFF2-40B4-BE49-F238E27FC236}">
              <a16:creationId xmlns:a16="http://schemas.microsoft.com/office/drawing/2014/main" id="{00000000-0008-0000-0100-0000ED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26" name="Shape 4">
          <a:extLst>
            <a:ext uri="{FF2B5EF4-FFF2-40B4-BE49-F238E27FC236}">
              <a16:creationId xmlns:a16="http://schemas.microsoft.com/office/drawing/2014/main" id="{00000000-0008-0000-0100-0000EE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27" name="Shape 4">
          <a:extLst>
            <a:ext uri="{FF2B5EF4-FFF2-40B4-BE49-F238E27FC236}">
              <a16:creationId xmlns:a16="http://schemas.microsoft.com/office/drawing/2014/main" id="{00000000-0008-0000-0100-0000EF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28" name="Shape 4">
          <a:extLst>
            <a:ext uri="{FF2B5EF4-FFF2-40B4-BE49-F238E27FC236}">
              <a16:creationId xmlns:a16="http://schemas.microsoft.com/office/drawing/2014/main" id="{00000000-0008-0000-0100-0000F0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29" name="Shape 4">
          <a:extLst>
            <a:ext uri="{FF2B5EF4-FFF2-40B4-BE49-F238E27FC236}">
              <a16:creationId xmlns:a16="http://schemas.microsoft.com/office/drawing/2014/main" id="{00000000-0008-0000-0100-0000F1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30" name="Shape 4">
          <a:extLst>
            <a:ext uri="{FF2B5EF4-FFF2-40B4-BE49-F238E27FC236}">
              <a16:creationId xmlns:a16="http://schemas.microsoft.com/office/drawing/2014/main" id="{00000000-0008-0000-0100-0000F2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31" name="Shape 4">
          <a:extLst>
            <a:ext uri="{FF2B5EF4-FFF2-40B4-BE49-F238E27FC236}">
              <a16:creationId xmlns:a16="http://schemas.microsoft.com/office/drawing/2014/main" id="{00000000-0008-0000-0100-0000F3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32" name="Shape 4">
          <a:extLst>
            <a:ext uri="{FF2B5EF4-FFF2-40B4-BE49-F238E27FC236}">
              <a16:creationId xmlns:a16="http://schemas.microsoft.com/office/drawing/2014/main" id="{00000000-0008-0000-0100-0000F4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33" name="Shape 4">
          <a:extLst>
            <a:ext uri="{FF2B5EF4-FFF2-40B4-BE49-F238E27FC236}">
              <a16:creationId xmlns:a16="http://schemas.microsoft.com/office/drawing/2014/main" id="{00000000-0008-0000-0100-0000F5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34" name="Shape 4">
          <a:extLst>
            <a:ext uri="{FF2B5EF4-FFF2-40B4-BE49-F238E27FC236}">
              <a16:creationId xmlns:a16="http://schemas.microsoft.com/office/drawing/2014/main" id="{00000000-0008-0000-0100-0000F6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35" name="Shape 4">
          <a:extLst>
            <a:ext uri="{FF2B5EF4-FFF2-40B4-BE49-F238E27FC236}">
              <a16:creationId xmlns:a16="http://schemas.microsoft.com/office/drawing/2014/main" id="{00000000-0008-0000-0100-0000F7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36" name="Shape 4">
          <a:extLst>
            <a:ext uri="{FF2B5EF4-FFF2-40B4-BE49-F238E27FC236}">
              <a16:creationId xmlns:a16="http://schemas.microsoft.com/office/drawing/2014/main" id="{00000000-0008-0000-0100-0000F8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37" name="Shape 4">
          <a:extLst>
            <a:ext uri="{FF2B5EF4-FFF2-40B4-BE49-F238E27FC236}">
              <a16:creationId xmlns:a16="http://schemas.microsoft.com/office/drawing/2014/main" id="{00000000-0008-0000-0100-0000F9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38" name="Shape 4">
          <a:extLst>
            <a:ext uri="{FF2B5EF4-FFF2-40B4-BE49-F238E27FC236}">
              <a16:creationId xmlns:a16="http://schemas.microsoft.com/office/drawing/2014/main" id="{00000000-0008-0000-0100-0000FA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39" name="Shape 4">
          <a:extLst>
            <a:ext uri="{FF2B5EF4-FFF2-40B4-BE49-F238E27FC236}">
              <a16:creationId xmlns:a16="http://schemas.microsoft.com/office/drawing/2014/main" id="{00000000-0008-0000-0100-0000FB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40" name="Shape 4">
          <a:extLst>
            <a:ext uri="{FF2B5EF4-FFF2-40B4-BE49-F238E27FC236}">
              <a16:creationId xmlns:a16="http://schemas.microsoft.com/office/drawing/2014/main" id="{00000000-0008-0000-0100-0000FC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41" name="Shape 4">
          <a:extLst>
            <a:ext uri="{FF2B5EF4-FFF2-40B4-BE49-F238E27FC236}">
              <a16:creationId xmlns:a16="http://schemas.microsoft.com/office/drawing/2014/main" id="{00000000-0008-0000-0100-0000FD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42" name="Shape 4">
          <a:extLst>
            <a:ext uri="{FF2B5EF4-FFF2-40B4-BE49-F238E27FC236}">
              <a16:creationId xmlns:a16="http://schemas.microsoft.com/office/drawing/2014/main" id="{00000000-0008-0000-0100-0000FE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43" name="Shape 4">
          <a:extLst>
            <a:ext uri="{FF2B5EF4-FFF2-40B4-BE49-F238E27FC236}">
              <a16:creationId xmlns:a16="http://schemas.microsoft.com/office/drawing/2014/main" id="{00000000-0008-0000-0100-0000FF17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44" name="Shape 4">
          <a:extLst>
            <a:ext uri="{FF2B5EF4-FFF2-40B4-BE49-F238E27FC236}">
              <a16:creationId xmlns:a16="http://schemas.microsoft.com/office/drawing/2014/main" id="{00000000-0008-0000-0100-000000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45" name="Shape 4">
          <a:extLst>
            <a:ext uri="{FF2B5EF4-FFF2-40B4-BE49-F238E27FC236}">
              <a16:creationId xmlns:a16="http://schemas.microsoft.com/office/drawing/2014/main" id="{00000000-0008-0000-0100-000001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46" name="Shape 4">
          <a:extLst>
            <a:ext uri="{FF2B5EF4-FFF2-40B4-BE49-F238E27FC236}">
              <a16:creationId xmlns:a16="http://schemas.microsoft.com/office/drawing/2014/main" id="{00000000-0008-0000-0100-000002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47" name="Shape 4">
          <a:extLst>
            <a:ext uri="{FF2B5EF4-FFF2-40B4-BE49-F238E27FC236}">
              <a16:creationId xmlns:a16="http://schemas.microsoft.com/office/drawing/2014/main" id="{00000000-0008-0000-0100-000003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48" name="Shape 4">
          <a:extLst>
            <a:ext uri="{FF2B5EF4-FFF2-40B4-BE49-F238E27FC236}">
              <a16:creationId xmlns:a16="http://schemas.microsoft.com/office/drawing/2014/main" id="{00000000-0008-0000-0100-000004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49" name="Shape 4">
          <a:extLst>
            <a:ext uri="{FF2B5EF4-FFF2-40B4-BE49-F238E27FC236}">
              <a16:creationId xmlns:a16="http://schemas.microsoft.com/office/drawing/2014/main" id="{00000000-0008-0000-0100-000005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50" name="Shape 4">
          <a:extLst>
            <a:ext uri="{FF2B5EF4-FFF2-40B4-BE49-F238E27FC236}">
              <a16:creationId xmlns:a16="http://schemas.microsoft.com/office/drawing/2014/main" id="{00000000-0008-0000-0100-000006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51" name="Shape 4">
          <a:extLst>
            <a:ext uri="{FF2B5EF4-FFF2-40B4-BE49-F238E27FC236}">
              <a16:creationId xmlns:a16="http://schemas.microsoft.com/office/drawing/2014/main" id="{00000000-0008-0000-0100-000007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52" name="Shape 4">
          <a:extLst>
            <a:ext uri="{FF2B5EF4-FFF2-40B4-BE49-F238E27FC236}">
              <a16:creationId xmlns:a16="http://schemas.microsoft.com/office/drawing/2014/main" id="{00000000-0008-0000-0100-000008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53" name="Shape 4">
          <a:extLst>
            <a:ext uri="{FF2B5EF4-FFF2-40B4-BE49-F238E27FC236}">
              <a16:creationId xmlns:a16="http://schemas.microsoft.com/office/drawing/2014/main" id="{00000000-0008-0000-0100-000009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54" name="Shape 4">
          <a:extLst>
            <a:ext uri="{FF2B5EF4-FFF2-40B4-BE49-F238E27FC236}">
              <a16:creationId xmlns:a16="http://schemas.microsoft.com/office/drawing/2014/main" id="{00000000-0008-0000-0100-00000A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55" name="Shape 4">
          <a:extLst>
            <a:ext uri="{FF2B5EF4-FFF2-40B4-BE49-F238E27FC236}">
              <a16:creationId xmlns:a16="http://schemas.microsoft.com/office/drawing/2014/main" id="{00000000-0008-0000-0100-00000B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56" name="Shape 4">
          <a:extLst>
            <a:ext uri="{FF2B5EF4-FFF2-40B4-BE49-F238E27FC236}">
              <a16:creationId xmlns:a16="http://schemas.microsoft.com/office/drawing/2014/main" id="{00000000-0008-0000-0100-00000C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57" name="Shape 4">
          <a:extLst>
            <a:ext uri="{FF2B5EF4-FFF2-40B4-BE49-F238E27FC236}">
              <a16:creationId xmlns:a16="http://schemas.microsoft.com/office/drawing/2014/main" id="{00000000-0008-0000-0100-00000D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58" name="Shape 4">
          <a:extLst>
            <a:ext uri="{FF2B5EF4-FFF2-40B4-BE49-F238E27FC236}">
              <a16:creationId xmlns:a16="http://schemas.microsoft.com/office/drawing/2014/main" id="{00000000-0008-0000-0100-00000E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59" name="Shape 4">
          <a:extLst>
            <a:ext uri="{FF2B5EF4-FFF2-40B4-BE49-F238E27FC236}">
              <a16:creationId xmlns:a16="http://schemas.microsoft.com/office/drawing/2014/main" id="{00000000-0008-0000-0100-00000F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60" name="Shape 4">
          <a:extLst>
            <a:ext uri="{FF2B5EF4-FFF2-40B4-BE49-F238E27FC236}">
              <a16:creationId xmlns:a16="http://schemas.microsoft.com/office/drawing/2014/main" id="{00000000-0008-0000-0100-000010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61" name="Shape 4">
          <a:extLst>
            <a:ext uri="{FF2B5EF4-FFF2-40B4-BE49-F238E27FC236}">
              <a16:creationId xmlns:a16="http://schemas.microsoft.com/office/drawing/2014/main" id="{00000000-0008-0000-0100-000011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62" name="Shape 4">
          <a:extLst>
            <a:ext uri="{FF2B5EF4-FFF2-40B4-BE49-F238E27FC236}">
              <a16:creationId xmlns:a16="http://schemas.microsoft.com/office/drawing/2014/main" id="{00000000-0008-0000-0100-000012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63" name="Shape 4">
          <a:extLst>
            <a:ext uri="{FF2B5EF4-FFF2-40B4-BE49-F238E27FC236}">
              <a16:creationId xmlns:a16="http://schemas.microsoft.com/office/drawing/2014/main" id="{00000000-0008-0000-0100-000013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64" name="Shape 4">
          <a:extLst>
            <a:ext uri="{FF2B5EF4-FFF2-40B4-BE49-F238E27FC236}">
              <a16:creationId xmlns:a16="http://schemas.microsoft.com/office/drawing/2014/main" id="{00000000-0008-0000-0100-000014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65" name="Shape 4">
          <a:extLst>
            <a:ext uri="{FF2B5EF4-FFF2-40B4-BE49-F238E27FC236}">
              <a16:creationId xmlns:a16="http://schemas.microsoft.com/office/drawing/2014/main" id="{00000000-0008-0000-0100-000015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66" name="Shape 4">
          <a:extLst>
            <a:ext uri="{FF2B5EF4-FFF2-40B4-BE49-F238E27FC236}">
              <a16:creationId xmlns:a16="http://schemas.microsoft.com/office/drawing/2014/main" id="{00000000-0008-0000-0100-000016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67" name="Shape 4">
          <a:extLst>
            <a:ext uri="{FF2B5EF4-FFF2-40B4-BE49-F238E27FC236}">
              <a16:creationId xmlns:a16="http://schemas.microsoft.com/office/drawing/2014/main" id="{00000000-0008-0000-0100-000017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68" name="Shape 4">
          <a:extLst>
            <a:ext uri="{FF2B5EF4-FFF2-40B4-BE49-F238E27FC236}">
              <a16:creationId xmlns:a16="http://schemas.microsoft.com/office/drawing/2014/main" id="{00000000-0008-0000-0100-000018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69" name="Shape 4">
          <a:extLst>
            <a:ext uri="{FF2B5EF4-FFF2-40B4-BE49-F238E27FC236}">
              <a16:creationId xmlns:a16="http://schemas.microsoft.com/office/drawing/2014/main" id="{00000000-0008-0000-0100-000019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70" name="Shape 4">
          <a:extLst>
            <a:ext uri="{FF2B5EF4-FFF2-40B4-BE49-F238E27FC236}">
              <a16:creationId xmlns:a16="http://schemas.microsoft.com/office/drawing/2014/main" id="{00000000-0008-0000-0100-00001A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71" name="Shape 4">
          <a:extLst>
            <a:ext uri="{FF2B5EF4-FFF2-40B4-BE49-F238E27FC236}">
              <a16:creationId xmlns:a16="http://schemas.microsoft.com/office/drawing/2014/main" id="{00000000-0008-0000-0100-00001B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72" name="Shape 4">
          <a:extLst>
            <a:ext uri="{FF2B5EF4-FFF2-40B4-BE49-F238E27FC236}">
              <a16:creationId xmlns:a16="http://schemas.microsoft.com/office/drawing/2014/main" id="{00000000-0008-0000-0100-00001C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73" name="Shape 4">
          <a:extLst>
            <a:ext uri="{FF2B5EF4-FFF2-40B4-BE49-F238E27FC236}">
              <a16:creationId xmlns:a16="http://schemas.microsoft.com/office/drawing/2014/main" id="{00000000-0008-0000-0100-00001D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74" name="Shape 4">
          <a:extLst>
            <a:ext uri="{FF2B5EF4-FFF2-40B4-BE49-F238E27FC236}">
              <a16:creationId xmlns:a16="http://schemas.microsoft.com/office/drawing/2014/main" id="{00000000-0008-0000-0100-00001E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75" name="Shape 4">
          <a:extLst>
            <a:ext uri="{FF2B5EF4-FFF2-40B4-BE49-F238E27FC236}">
              <a16:creationId xmlns:a16="http://schemas.microsoft.com/office/drawing/2014/main" id="{00000000-0008-0000-0100-00001F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76" name="Shape 4">
          <a:extLst>
            <a:ext uri="{FF2B5EF4-FFF2-40B4-BE49-F238E27FC236}">
              <a16:creationId xmlns:a16="http://schemas.microsoft.com/office/drawing/2014/main" id="{00000000-0008-0000-0100-000020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77" name="Shape 4">
          <a:extLst>
            <a:ext uri="{FF2B5EF4-FFF2-40B4-BE49-F238E27FC236}">
              <a16:creationId xmlns:a16="http://schemas.microsoft.com/office/drawing/2014/main" id="{00000000-0008-0000-0100-000021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78" name="Shape 4">
          <a:extLst>
            <a:ext uri="{FF2B5EF4-FFF2-40B4-BE49-F238E27FC236}">
              <a16:creationId xmlns:a16="http://schemas.microsoft.com/office/drawing/2014/main" id="{00000000-0008-0000-0100-000022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79" name="Shape 4">
          <a:extLst>
            <a:ext uri="{FF2B5EF4-FFF2-40B4-BE49-F238E27FC236}">
              <a16:creationId xmlns:a16="http://schemas.microsoft.com/office/drawing/2014/main" id="{00000000-0008-0000-0100-000023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80" name="Shape 4">
          <a:extLst>
            <a:ext uri="{FF2B5EF4-FFF2-40B4-BE49-F238E27FC236}">
              <a16:creationId xmlns:a16="http://schemas.microsoft.com/office/drawing/2014/main" id="{00000000-0008-0000-0100-000024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81" name="Shape 4">
          <a:extLst>
            <a:ext uri="{FF2B5EF4-FFF2-40B4-BE49-F238E27FC236}">
              <a16:creationId xmlns:a16="http://schemas.microsoft.com/office/drawing/2014/main" id="{00000000-0008-0000-0100-000025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82" name="Shape 4">
          <a:extLst>
            <a:ext uri="{FF2B5EF4-FFF2-40B4-BE49-F238E27FC236}">
              <a16:creationId xmlns:a16="http://schemas.microsoft.com/office/drawing/2014/main" id="{00000000-0008-0000-0100-000026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83" name="Shape 4">
          <a:extLst>
            <a:ext uri="{FF2B5EF4-FFF2-40B4-BE49-F238E27FC236}">
              <a16:creationId xmlns:a16="http://schemas.microsoft.com/office/drawing/2014/main" id="{00000000-0008-0000-0100-000027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84" name="Shape 4">
          <a:extLst>
            <a:ext uri="{FF2B5EF4-FFF2-40B4-BE49-F238E27FC236}">
              <a16:creationId xmlns:a16="http://schemas.microsoft.com/office/drawing/2014/main" id="{00000000-0008-0000-0100-000028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85" name="Shape 4">
          <a:extLst>
            <a:ext uri="{FF2B5EF4-FFF2-40B4-BE49-F238E27FC236}">
              <a16:creationId xmlns:a16="http://schemas.microsoft.com/office/drawing/2014/main" id="{00000000-0008-0000-0100-000029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86" name="Shape 4">
          <a:extLst>
            <a:ext uri="{FF2B5EF4-FFF2-40B4-BE49-F238E27FC236}">
              <a16:creationId xmlns:a16="http://schemas.microsoft.com/office/drawing/2014/main" id="{00000000-0008-0000-0100-00002A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87" name="Shape 4">
          <a:extLst>
            <a:ext uri="{FF2B5EF4-FFF2-40B4-BE49-F238E27FC236}">
              <a16:creationId xmlns:a16="http://schemas.microsoft.com/office/drawing/2014/main" id="{00000000-0008-0000-0100-00002B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88" name="Shape 4">
          <a:extLst>
            <a:ext uri="{FF2B5EF4-FFF2-40B4-BE49-F238E27FC236}">
              <a16:creationId xmlns:a16="http://schemas.microsoft.com/office/drawing/2014/main" id="{00000000-0008-0000-0100-00002C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89" name="Shape 4">
          <a:extLst>
            <a:ext uri="{FF2B5EF4-FFF2-40B4-BE49-F238E27FC236}">
              <a16:creationId xmlns:a16="http://schemas.microsoft.com/office/drawing/2014/main" id="{00000000-0008-0000-0100-00002D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90" name="Shape 4">
          <a:extLst>
            <a:ext uri="{FF2B5EF4-FFF2-40B4-BE49-F238E27FC236}">
              <a16:creationId xmlns:a16="http://schemas.microsoft.com/office/drawing/2014/main" id="{00000000-0008-0000-0100-00002E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91" name="Shape 4">
          <a:extLst>
            <a:ext uri="{FF2B5EF4-FFF2-40B4-BE49-F238E27FC236}">
              <a16:creationId xmlns:a16="http://schemas.microsoft.com/office/drawing/2014/main" id="{00000000-0008-0000-0100-00002F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92" name="Shape 4">
          <a:extLst>
            <a:ext uri="{FF2B5EF4-FFF2-40B4-BE49-F238E27FC236}">
              <a16:creationId xmlns:a16="http://schemas.microsoft.com/office/drawing/2014/main" id="{00000000-0008-0000-0100-000030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93" name="Shape 4">
          <a:extLst>
            <a:ext uri="{FF2B5EF4-FFF2-40B4-BE49-F238E27FC236}">
              <a16:creationId xmlns:a16="http://schemas.microsoft.com/office/drawing/2014/main" id="{00000000-0008-0000-0100-000031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94" name="Shape 4">
          <a:extLst>
            <a:ext uri="{FF2B5EF4-FFF2-40B4-BE49-F238E27FC236}">
              <a16:creationId xmlns:a16="http://schemas.microsoft.com/office/drawing/2014/main" id="{00000000-0008-0000-0100-000032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95" name="Shape 4">
          <a:extLst>
            <a:ext uri="{FF2B5EF4-FFF2-40B4-BE49-F238E27FC236}">
              <a16:creationId xmlns:a16="http://schemas.microsoft.com/office/drawing/2014/main" id="{00000000-0008-0000-0100-000033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96" name="Shape 4">
          <a:extLst>
            <a:ext uri="{FF2B5EF4-FFF2-40B4-BE49-F238E27FC236}">
              <a16:creationId xmlns:a16="http://schemas.microsoft.com/office/drawing/2014/main" id="{00000000-0008-0000-0100-000034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97" name="Shape 4">
          <a:extLst>
            <a:ext uri="{FF2B5EF4-FFF2-40B4-BE49-F238E27FC236}">
              <a16:creationId xmlns:a16="http://schemas.microsoft.com/office/drawing/2014/main" id="{00000000-0008-0000-0100-000035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98" name="Shape 4">
          <a:extLst>
            <a:ext uri="{FF2B5EF4-FFF2-40B4-BE49-F238E27FC236}">
              <a16:creationId xmlns:a16="http://schemas.microsoft.com/office/drawing/2014/main" id="{00000000-0008-0000-0100-000036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199" name="Shape 4">
          <a:extLst>
            <a:ext uri="{FF2B5EF4-FFF2-40B4-BE49-F238E27FC236}">
              <a16:creationId xmlns:a16="http://schemas.microsoft.com/office/drawing/2014/main" id="{00000000-0008-0000-0100-000037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00" name="Shape 4">
          <a:extLst>
            <a:ext uri="{FF2B5EF4-FFF2-40B4-BE49-F238E27FC236}">
              <a16:creationId xmlns:a16="http://schemas.microsoft.com/office/drawing/2014/main" id="{00000000-0008-0000-0100-000038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01" name="Shape 4">
          <a:extLst>
            <a:ext uri="{FF2B5EF4-FFF2-40B4-BE49-F238E27FC236}">
              <a16:creationId xmlns:a16="http://schemas.microsoft.com/office/drawing/2014/main" id="{00000000-0008-0000-0100-000039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02" name="Shape 4">
          <a:extLst>
            <a:ext uri="{FF2B5EF4-FFF2-40B4-BE49-F238E27FC236}">
              <a16:creationId xmlns:a16="http://schemas.microsoft.com/office/drawing/2014/main" id="{00000000-0008-0000-0100-00003A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03" name="Shape 4">
          <a:extLst>
            <a:ext uri="{FF2B5EF4-FFF2-40B4-BE49-F238E27FC236}">
              <a16:creationId xmlns:a16="http://schemas.microsoft.com/office/drawing/2014/main" id="{00000000-0008-0000-0100-00003B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04" name="Shape 4">
          <a:extLst>
            <a:ext uri="{FF2B5EF4-FFF2-40B4-BE49-F238E27FC236}">
              <a16:creationId xmlns:a16="http://schemas.microsoft.com/office/drawing/2014/main" id="{00000000-0008-0000-0100-00003C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05" name="Shape 4">
          <a:extLst>
            <a:ext uri="{FF2B5EF4-FFF2-40B4-BE49-F238E27FC236}">
              <a16:creationId xmlns:a16="http://schemas.microsoft.com/office/drawing/2014/main" id="{00000000-0008-0000-0100-00003D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06" name="Shape 4">
          <a:extLst>
            <a:ext uri="{FF2B5EF4-FFF2-40B4-BE49-F238E27FC236}">
              <a16:creationId xmlns:a16="http://schemas.microsoft.com/office/drawing/2014/main" id="{00000000-0008-0000-0100-00003E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07" name="Shape 4">
          <a:extLst>
            <a:ext uri="{FF2B5EF4-FFF2-40B4-BE49-F238E27FC236}">
              <a16:creationId xmlns:a16="http://schemas.microsoft.com/office/drawing/2014/main" id="{00000000-0008-0000-0100-00003F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08" name="Shape 4">
          <a:extLst>
            <a:ext uri="{FF2B5EF4-FFF2-40B4-BE49-F238E27FC236}">
              <a16:creationId xmlns:a16="http://schemas.microsoft.com/office/drawing/2014/main" id="{00000000-0008-0000-0100-000040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09" name="Shape 4">
          <a:extLst>
            <a:ext uri="{FF2B5EF4-FFF2-40B4-BE49-F238E27FC236}">
              <a16:creationId xmlns:a16="http://schemas.microsoft.com/office/drawing/2014/main" id="{00000000-0008-0000-0100-000041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10" name="Shape 4">
          <a:extLst>
            <a:ext uri="{FF2B5EF4-FFF2-40B4-BE49-F238E27FC236}">
              <a16:creationId xmlns:a16="http://schemas.microsoft.com/office/drawing/2014/main" id="{00000000-0008-0000-0100-000042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11" name="Shape 4">
          <a:extLst>
            <a:ext uri="{FF2B5EF4-FFF2-40B4-BE49-F238E27FC236}">
              <a16:creationId xmlns:a16="http://schemas.microsoft.com/office/drawing/2014/main" id="{00000000-0008-0000-0100-000043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12" name="Shape 4">
          <a:extLst>
            <a:ext uri="{FF2B5EF4-FFF2-40B4-BE49-F238E27FC236}">
              <a16:creationId xmlns:a16="http://schemas.microsoft.com/office/drawing/2014/main" id="{00000000-0008-0000-0100-000044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13" name="Shape 4">
          <a:extLst>
            <a:ext uri="{FF2B5EF4-FFF2-40B4-BE49-F238E27FC236}">
              <a16:creationId xmlns:a16="http://schemas.microsoft.com/office/drawing/2014/main" id="{00000000-0008-0000-0100-000045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14" name="Shape 4">
          <a:extLst>
            <a:ext uri="{FF2B5EF4-FFF2-40B4-BE49-F238E27FC236}">
              <a16:creationId xmlns:a16="http://schemas.microsoft.com/office/drawing/2014/main" id="{00000000-0008-0000-0100-000046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15" name="Shape 4">
          <a:extLst>
            <a:ext uri="{FF2B5EF4-FFF2-40B4-BE49-F238E27FC236}">
              <a16:creationId xmlns:a16="http://schemas.microsoft.com/office/drawing/2014/main" id="{00000000-0008-0000-0100-000047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16" name="Shape 4">
          <a:extLst>
            <a:ext uri="{FF2B5EF4-FFF2-40B4-BE49-F238E27FC236}">
              <a16:creationId xmlns:a16="http://schemas.microsoft.com/office/drawing/2014/main" id="{00000000-0008-0000-0100-000048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17" name="Shape 4">
          <a:extLst>
            <a:ext uri="{FF2B5EF4-FFF2-40B4-BE49-F238E27FC236}">
              <a16:creationId xmlns:a16="http://schemas.microsoft.com/office/drawing/2014/main" id="{00000000-0008-0000-0100-000049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18" name="Shape 4">
          <a:extLst>
            <a:ext uri="{FF2B5EF4-FFF2-40B4-BE49-F238E27FC236}">
              <a16:creationId xmlns:a16="http://schemas.microsoft.com/office/drawing/2014/main" id="{00000000-0008-0000-0100-00004A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19" name="Shape 4">
          <a:extLst>
            <a:ext uri="{FF2B5EF4-FFF2-40B4-BE49-F238E27FC236}">
              <a16:creationId xmlns:a16="http://schemas.microsoft.com/office/drawing/2014/main" id="{00000000-0008-0000-0100-00004B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20" name="Shape 4">
          <a:extLst>
            <a:ext uri="{FF2B5EF4-FFF2-40B4-BE49-F238E27FC236}">
              <a16:creationId xmlns:a16="http://schemas.microsoft.com/office/drawing/2014/main" id="{00000000-0008-0000-0100-00004C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21" name="Shape 4">
          <a:extLst>
            <a:ext uri="{FF2B5EF4-FFF2-40B4-BE49-F238E27FC236}">
              <a16:creationId xmlns:a16="http://schemas.microsoft.com/office/drawing/2014/main" id="{00000000-0008-0000-0100-00004D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22" name="Shape 4">
          <a:extLst>
            <a:ext uri="{FF2B5EF4-FFF2-40B4-BE49-F238E27FC236}">
              <a16:creationId xmlns:a16="http://schemas.microsoft.com/office/drawing/2014/main" id="{00000000-0008-0000-0100-00004E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23" name="Shape 4">
          <a:extLst>
            <a:ext uri="{FF2B5EF4-FFF2-40B4-BE49-F238E27FC236}">
              <a16:creationId xmlns:a16="http://schemas.microsoft.com/office/drawing/2014/main" id="{00000000-0008-0000-0100-00004F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24" name="Shape 4">
          <a:extLst>
            <a:ext uri="{FF2B5EF4-FFF2-40B4-BE49-F238E27FC236}">
              <a16:creationId xmlns:a16="http://schemas.microsoft.com/office/drawing/2014/main" id="{00000000-0008-0000-0100-000050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25" name="Shape 4">
          <a:extLst>
            <a:ext uri="{FF2B5EF4-FFF2-40B4-BE49-F238E27FC236}">
              <a16:creationId xmlns:a16="http://schemas.microsoft.com/office/drawing/2014/main" id="{00000000-0008-0000-0100-000051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26" name="Shape 4">
          <a:extLst>
            <a:ext uri="{FF2B5EF4-FFF2-40B4-BE49-F238E27FC236}">
              <a16:creationId xmlns:a16="http://schemas.microsoft.com/office/drawing/2014/main" id="{00000000-0008-0000-0100-000052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27" name="Shape 4">
          <a:extLst>
            <a:ext uri="{FF2B5EF4-FFF2-40B4-BE49-F238E27FC236}">
              <a16:creationId xmlns:a16="http://schemas.microsoft.com/office/drawing/2014/main" id="{00000000-0008-0000-0100-000053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28" name="Shape 4">
          <a:extLst>
            <a:ext uri="{FF2B5EF4-FFF2-40B4-BE49-F238E27FC236}">
              <a16:creationId xmlns:a16="http://schemas.microsoft.com/office/drawing/2014/main" id="{00000000-0008-0000-0100-000054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29" name="Shape 4">
          <a:extLst>
            <a:ext uri="{FF2B5EF4-FFF2-40B4-BE49-F238E27FC236}">
              <a16:creationId xmlns:a16="http://schemas.microsoft.com/office/drawing/2014/main" id="{00000000-0008-0000-0100-000055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30" name="Shape 4">
          <a:extLst>
            <a:ext uri="{FF2B5EF4-FFF2-40B4-BE49-F238E27FC236}">
              <a16:creationId xmlns:a16="http://schemas.microsoft.com/office/drawing/2014/main" id="{00000000-0008-0000-0100-000056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31" name="Shape 4">
          <a:extLst>
            <a:ext uri="{FF2B5EF4-FFF2-40B4-BE49-F238E27FC236}">
              <a16:creationId xmlns:a16="http://schemas.microsoft.com/office/drawing/2014/main" id="{00000000-0008-0000-0100-000057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32" name="Shape 4">
          <a:extLst>
            <a:ext uri="{FF2B5EF4-FFF2-40B4-BE49-F238E27FC236}">
              <a16:creationId xmlns:a16="http://schemas.microsoft.com/office/drawing/2014/main" id="{00000000-0008-0000-0100-000058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33" name="Shape 4">
          <a:extLst>
            <a:ext uri="{FF2B5EF4-FFF2-40B4-BE49-F238E27FC236}">
              <a16:creationId xmlns:a16="http://schemas.microsoft.com/office/drawing/2014/main" id="{00000000-0008-0000-0100-000059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34" name="Shape 4">
          <a:extLst>
            <a:ext uri="{FF2B5EF4-FFF2-40B4-BE49-F238E27FC236}">
              <a16:creationId xmlns:a16="http://schemas.microsoft.com/office/drawing/2014/main" id="{00000000-0008-0000-0100-00005A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35" name="Shape 4">
          <a:extLst>
            <a:ext uri="{FF2B5EF4-FFF2-40B4-BE49-F238E27FC236}">
              <a16:creationId xmlns:a16="http://schemas.microsoft.com/office/drawing/2014/main" id="{00000000-0008-0000-0100-00005B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36" name="Shape 4">
          <a:extLst>
            <a:ext uri="{FF2B5EF4-FFF2-40B4-BE49-F238E27FC236}">
              <a16:creationId xmlns:a16="http://schemas.microsoft.com/office/drawing/2014/main" id="{00000000-0008-0000-0100-00005C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37" name="Shape 4">
          <a:extLst>
            <a:ext uri="{FF2B5EF4-FFF2-40B4-BE49-F238E27FC236}">
              <a16:creationId xmlns:a16="http://schemas.microsoft.com/office/drawing/2014/main" id="{00000000-0008-0000-0100-00005D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38" name="Shape 4">
          <a:extLst>
            <a:ext uri="{FF2B5EF4-FFF2-40B4-BE49-F238E27FC236}">
              <a16:creationId xmlns:a16="http://schemas.microsoft.com/office/drawing/2014/main" id="{00000000-0008-0000-0100-00005E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39" name="Shape 4">
          <a:extLst>
            <a:ext uri="{FF2B5EF4-FFF2-40B4-BE49-F238E27FC236}">
              <a16:creationId xmlns:a16="http://schemas.microsoft.com/office/drawing/2014/main" id="{00000000-0008-0000-0100-00005F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40" name="Shape 4">
          <a:extLst>
            <a:ext uri="{FF2B5EF4-FFF2-40B4-BE49-F238E27FC236}">
              <a16:creationId xmlns:a16="http://schemas.microsoft.com/office/drawing/2014/main" id="{00000000-0008-0000-0100-000060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41" name="Shape 4">
          <a:extLst>
            <a:ext uri="{FF2B5EF4-FFF2-40B4-BE49-F238E27FC236}">
              <a16:creationId xmlns:a16="http://schemas.microsoft.com/office/drawing/2014/main" id="{00000000-0008-0000-0100-000061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42" name="Shape 4">
          <a:extLst>
            <a:ext uri="{FF2B5EF4-FFF2-40B4-BE49-F238E27FC236}">
              <a16:creationId xmlns:a16="http://schemas.microsoft.com/office/drawing/2014/main" id="{00000000-0008-0000-0100-000062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43" name="Shape 4">
          <a:extLst>
            <a:ext uri="{FF2B5EF4-FFF2-40B4-BE49-F238E27FC236}">
              <a16:creationId xmlns:a16="http://schemas.microsoft.com/office/drawing/2014/main" id="{00000000-0008-0000-0100-000063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44" name="Shape 4">
          <a:extLst>
            <a:ext uri="{FF2B5EF4-FFF2-40B4-BE49-F238E27FC236}">
              <a16:creationId xmlns:a16="http://schemas.microsoft.com/office/drawing/2014/main" id="{00000000-0008-0000-0100-000064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45" name="Shape 4">
          <a:extLst>
            <a:ext uri="{FF2B5EF4-FFF2-40B4-BE49-F238E27FC236}">
              <a16:creationId xmlns:a16="http://schemas.microsoft.com/office/drawing/2014/main" id="{00000000-0008-0000-0100-000065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46" name="Shape 4">
          <a:extLst>
            <a:ext uri="{FF2B5EF4-FFF2-40B4-BE49-F238E27FC236}">
              <a16:creationId xmlns:a16="http://schemas.microsoft.com/office/drawing/2014/main" id="{00000000-0008-0000-0100-000066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47" name="Shape 4">
          <a:extLst>
            <a:ext uri="{FF2B5EF4-FFF2-40B4-BE49-F238E27FC236}">
              <a16:creationId xmlns:a16="http://schemas.microsoft.com/office/drawing/2014/main" id="{00000000-0008-0000-0100-000067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48" name="Shape 4">
          <a:extLst>
            <a:ext uri="{FF2B5EF4-FFF2-40B4-BE49-F238E27FC236}">
              <a16:creationId xmlns:a16="http://schemas.microsoft.com/office/drawing/2014/main" id="{00000000-0008-0000-0100-000068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49" name="Shape 4">
          <a:extLst>
            <a:ext uri="{FF2B5EF4-FFF2-40B4-BE49-F238E27FC236}">
              <a16:creationId xmlns:a16="http://schemas.microsoft.com/office/drawing/2014/main" id="{00000000-0008-0000-0100-000069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50" name="Shape 4">
          <a:extLst>
            <a:ext uri="{FF2B5EF4-FFF2-40B4-BE49-F238E27FC236}">
              <a16:creationId xmlns:a16="http://schemas.microsoft.com/office/drawing/2014/main" id="{00000000-0008-0000-0100-00006A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51" name="Shape 4">
          <a:extLst>
            <a:ext uri="{FF2B5EF4-FFF2-40B4-BE49-F238E27FC236}">
              <a16:creationId xmlns:a16="http://schemas.microsoft.com/office/drawing/2014/main" id="{00000000-0008-0000-0100-00006B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52" name="Shape 4">
          <a:extLst>
            <a:ext uri="{FF2B5EF4-FFF2-40B4-BE49-F238E27FC236}">
              <a16:creationId xmlns:a16="http://schemas.microsoft.com/office/drawing/2014/main" id="{00000000-0008-0000-0100-00006C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53" name="Shape 4">
          <a:extLst>
            <a:ext uri="{FF2B5EF4-FFF2-40B4-BE49-F238E27FC236}">
              <a16:creationId xmlns:a16="http://schemas.microsoft.com/office/drawing/2014/main" id="{00000000-0008-0000-0100-00006D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54" name="Shape 4">
          <a:extLst>
            <a:ext uri="{FF2B5EF4-FFF2-40B4-BE49-F238E27FC236}">
              <a16:creationId xmlns:a16="http://schemas.microsoft.com/office/drawing/2014/main" id="{00000000-0008-0000-0100-00006E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55" name="Shape 4">
          <a:extLst>
            <a:ext uri="{FF2B5EF4-FFF2-40B4-BE49-F238E27FC236}">
              <a16:creationId xmlns:a16="http://schemas.microsoft.com/office/drawing/2014/main" id="{00000000-0008-0000-0100-00006F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56" name="Shape 4">
          <a:extLst>
            <a:ext uri="{FF2B5EF4-FFF2-40B4-BE49-F238E27FC236}">
              <a16:creationId xmlns:a16="http://schemas.microsoft.com/office/drawing/2014/main" id="{00000000-0008-0000-0100-000070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57" name="Shape 4">
          <a:extLst>
            <a:ext uri="{FF2B5EF4-FFF2-40B4-BE49-F238E27FC236}">
              <a16:creationId xmlns:a16="http://schemas.microsoft.com/office/drawing/2014/main" id="{00000000-0008-0000-0100-000071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58" name="Shape 4">
          <a:extLst>
            <a:ext uri="{FF2B5EF4-FFF2-40B4-BE49-F238E27FC236}">
              <a16:creationId xmlns:a16="http://schemas.microsoft.com/office/drawing/2014/main" id="{00000000-0008-0000-0100-000072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59" name="Shape 4">
          <a:extLst>
            <a:ext uri="{FF2B5EF4-FFF2-40B4-BE49-F238E27FC236}">
              <a16:creationId xmlns:a16="http://schemas.microsoft.com/office/drawing/2014/main" id="{00000000-0008-0000-0100-000073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60" name="Shape 4">
          <a:extLst>
            <a:ext uri="{FF2B5EF4-FFF2-40B4-BE49-F238E27FC236}">
              <a16:creationId xmlns:a16="http://schemas.microsoft.com/office/drawing/2014/main" id="{00000000-0008-0000-0100-000074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61" name="Shape 4">
          <a:extLst>
            <a:ext uri="{FF2B5EF4-FFF2-40B4-BE49-F238E27FC236}">
              <a16:creationId xmlns:a16="http://schemas.microsoft.com/office/drawing/2014/main" id="{00000000-0008-0000-0100-000075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62" name="Shape 4">
          <a:extLst>
            <a:ext uri="{FF2B5EF4-FFF2-40B4-BE49-F238E27FC236}">
              <a16:creationId xmlns:a16="http://schemas.microsoft.com/office/drawing/2014/main" id="{00000000-0008-0000-0100-000076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63" name="Shape 4">
          <a:extLst>
            <a:ext uri="{FF2B5EF4-FFF2-40B4-BE49-F238E27FC236}">
              <a16:creationId xmlns:a16="http://schemas.microsoft.com/office/drawing/2014/main" id="{00000000-0008-0000-0100-000077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64" name="Shape 4">
          <a:extLst>
            <a:ext uri="{FF2B5EF4-FFF2-40B4-BE49-F238E27FC236}">
              <a16:creationId xmlns:a16="http://schemas.microsoft.com/office/drawing/2014/main" id="{00000000-0008-0000-0100-000078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65" name="Shape 4">
          <a:extLst>
            <a:ext uri="{FF2B5EF4-FFF2-40B4-BE49-F238E27FC236}">
              <a16:creationId xmlns:a16="http://schemas.microsoft.com/office/drawing/2014/main" id="{00000000-0008-0000-0100-000079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66" name="Shape 4">
          <a:extLst>
            <a:ext uri="{FF2B5EF4-FFF2-40B4-BE49-F238E27FC236}">
              <a16:creationId xmlns:a16="http://schemas.microsoft.com/office/drawing/2014/main" id="{00000000-0008-0000-0100-00007A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67" name="Shape 4">
          <a:extLst>
            <a:ext uri="{FF2B5EF4-FFF2-40B4-BE49-F238E27FC236}">
              <a16:creationId xmlns:a16="http://schemas.microsoft.com/office/drawing/2014/main" id="{00000000-0008-0000-0100-00007B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68" name="Shape 4">
          <a:extLst>
            <a:ext uri="{FF2B5EF4-FFF2-40B4-BE49-F238E27FC236}">
              <a16:creationId xmlns:a16="http://schemas.microsoft.com/office/drawing/2014/main" id="{00000000-0008-0000-0100-00007C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69" name="Shape 4">
          <a:extLst>
            <a:ext uri="{FF2B5EF4-FFF2-40B4-BE49-F238E27FC236}">
              <a16:creationId xmlns:a16="http://schemas.microsoft.com/office/drawing/2014/main" id="{00000000-0008-0000-0100-00007D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70" name="Shape 4">
          <a:extLst>
            <a:ext uri="{FF2B5EF4-FFF2-40B4-BE49-F238E27FC236}">
              <a16:creationId xmlns:a16="http://schemas.microsoft.com/office/drawing/2014/main" id="{00000000-0008-0000-0100-00007E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71" name="Shape 4">
          <a:extLst>
            <a:ext uri="{FF2B5EF4-FFF2-40B4-BE49-F238E27FC236}">
              <a16:creationId xmlns:a16="http://schemas.microsoft.com/office/drawing/2014/main" id="{00000000-0008-0000-0100-00007F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72" name="Shape 4">
          <a:extLst>
            <a:ext uri="{FF2B5EF4-FFF2-40B4-BE49-F238E27FC236}">
              <a16:creationId xmlns:a16="http://schemas.microsoft.com/office/drawing/2014/main" id="{00000000-0008-0000-0100-000080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73" name="Shape 4">
          <a:extLst>
            <a:ext uri="{FF2B5EF4-FFF2-40B4-BE49-F238E27FC236}">
              <a16:creationId xmlns:a16="http://schemas.microsoft.com/office/drawing/2014/main" id="{00000000-0008-0000-0100-000081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74" name="Shape 4">
          <a:extLst>
            <a:ext uri="{FF2B5EF4-FFF2-40B4-BE49-F238E27FC236}">
              <a16:creationId xmlns:a16="http://schemas.microsoft.com/office/drawing/2014/main" id="{00000000-0008-0000-0100-000082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75" name="Shape 4">
          <a:extLst>
            <a:ext uri="{FF2B5EF4-FFF2-40B4-BE49-F238E27FC236}">
              <a16:creationId xmlns:a16="http://schemas.microsoft.com/office/drawing/2014/main" id="{00000000-0008-0000-0100-000083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76" name="Shape 4">
          <a:extLst>
            <a:ext uri="{FF2B5EF4-FFF2-40B4-BE49-F238E27FC236}">
              <a16:creationId xmlns:a16="http://schemas.microsoft.com/office/drawing/2014/main" id="{00000000-0008-0000-0100-000084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77" name="Shape 4">
          <a:extLst>
            <a:ext uri="{FF2B5EF4-FFF2-40B4-BE49-F238E27FC236}">
              <a16:creationId xmlns:a16="http://schemas.microsoft.com/office/drawing/2014/main" id="{00000000-0008-0000-0100-000085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78" name="Shape 4">
          <a:extLst>
            <a:ext uri="{FF2B5EF4-FFF2-40B4-BE49-F238E27FC236}">
              <a16:creationId xmlns:a16="http://schemas.microsoft.com/office/drawing/2014/main" id="{00000000-0008-0000-0100-000086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79" name="Shape 4">
          <a:extLst>
            <a:ext uri="{FF2B5EF4-FFF2-40B4-BE49-F238E27FC236}">
              <a16:creationId xmlns:a16="http://schemas.microsoft.com/office/drawing/2014/main" id="{00000000-0008-0000-0100-000087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80" name="Shape 4">
          <a:extLst>
            <a:ext uri="{FF2B5EF4-FFF2-40B4-BE49-F238E27FC236}">
              <a16:creationId xmlns:a16="http://schemas.microsoft.com/office/drawing/2014/main" id="{00000000-0008-0000-0100-000088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81" name="Shape 4">
          <a:extLst>
            <a:ext uri="{FF2B5EF4-FFF2-40B4-BE49-F238E27FC236}">
              <a16:creationId xmlns:a16="http://schemas.microsoft.com/office/drawing/2014/main" id="{00000000-0008-0000-0100-000089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82" name="Shape 4">
          <a:extLst>
            <a:ext uri="{FF2B5EF4-FFF2-40B4-BE49-F238E27FC236}">
              <a16:creationId xmlns:a16="http://schemas.microsoft.com/office/drawing/2014/main" id="{00000000-0008-0000-0100-00008A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83" name="Shape 4">
          <a:extLst>
            <a:ext uri="{FF2B5EF4-FFF2-40B4-BE49-F238E27FC236}">
              <a16:creationId xmlns:a16="http://schemas.microsoft.com/office/drawing/2014/main" id="{00000000-0008-0000-0100-00008B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84" name="Shape 4">
          <a:extLst>
            <a:ext uri="{FF2B5EF4-FFF2-40B4-BE49-F238E27FC236}">
              <a16:creationId xmlns:a16="http://schemas.microsoft.com/office/drawing/2014/main" id="{00000000-0008-0000-0100-00008C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85" name="Shape 4">
          <a:extLst>
            <a:ext uri="{FF2B5EF4-FFF2-40B4-BE49-F238E27FC236}">
              <a16:creationId xmlns:a16="http://schemas.microsoft.com/office/drawing/2014/main" id="{00000000-0008-0000-0100-00008D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86" name="Shape 4">
          <a:extLst>
            <a:ext uri="{FF2B5EF4-FFF2-40B4-BE49-F238E27FC236}">
              <a16:creationId xmlns:a16="http://schemas.microsoft.com/office/drawing/2014/main" id="{00000000-0008-0000-0100-00008E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87" name="Shape 4">
          <a:extLst>
            <a:ext uri="{FF2B5EF4-FFF2-40B4-BE49-F238E27FC236}">
              <a16:creationId xmlns:a16="http://schemas.microsoft.com/office/drawing/2014/main" id="{00000000-0008-0000-0100-00008F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88" name="Shape 4">
          <a:extLst>
            <a:ext uri="{FF2B5EF4-FFF2-40B4-BE49-F238E27FC236}">
              <a16:creationId xmlns:a16="http://schemas.microsoft.com/office/drawing/2014/main" id="{00000000-0008-0000-0100-000090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89" name="Shape 4">
          <a:extLst>
            <a:ext uri="{FF2B5EF4-FFF2-40B4-BE49-F238E27FC236}">
              <a16:creationId xmlns:a16="http://schemas.microsoft.com/office/drawing/2014/main" id="{00000000-0008-0000-0100-000091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90" name="Shape 4">
          <a:extLst>
            <a:ext uri="{FF2B5EF4-FFF2-40B4-BE49-F238E27FC236}">
              <a16:creationId xmlns:a16="http://schemas.microsoft.com/office/drawing/2014/main" id="{00000000-0008-0000-0100-000092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91" name="Shape 4">
          <a:extLst>
            <a:ext uri="{FF2B5EF4-FFF2-40B4-BE49-F238E27FC236}">
              <a16:creationId xmlns:a16="http://schemas.microsoft.com/office/drawing/2014/main" id="{00000000-0008-0000-0100-000093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92" name="Shape 4">
          <a:extLst>
            <a:ext uri="{FF2B5EF4-FFF2-40B4-BE49-F238E27FC236}">
              <a16:creationId xmlns:a16="http://schemas.microsoft.com/office/drawing/2014/main" id="{00000000-0008-0000-0100-000094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93" name="Shape 4">
          <a:extLst>
            <a:ext uri="{FF2B5EF4-FFF2-40B4-BE49-F238E27FC236}">
              <a16:creationId xmlns:a16="http://schemas.microsoft.com/office/drawing/2014/main" id="{00000000-0008-0000-0100-000095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94" name="Shape 4">
          <a:extLst>
            <a:ext uri="{FF2B5EF4-FFF2-40B4-BE49-F238E27FC236}">
              <a16:creationId xmlns:a16="http://schemas.microsoft.com/office/drawing/2014/main" id="{00000000-0008-0000-0100-000096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95" name="Shape 4">
          <a:extLst>
            <a:ext uri="{FF2B5EF4-FFF2-40B4-BE49-F238E27FC236}">
              <a16:creationId xmlns:a16="http://schemas.microsoft.com/office/drawing/2014/main" id="{00000000-0008-0000-0100-000097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96" name="Shape 4">
          <a:extLst>
            <a:ext uri="{FF2B5EF4-FFF2-40B4-BE49-F238E27FC236}">
              <a16:creationId xmlns:a16="http://schemas.microsoft.com/office/drawing/2014/main" id="{00000000-0008-0000-0100-000098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97" name="Shape 4">
          <a:extLst>
            <a:ext uri="{FF2B5EF4-FFF2-40B4-BE49-F238E27FC236}">
              <a16:creationId xmlns:a16="http://schemas.microsoft.com/office/drawing/2014/main" id="{00000000-0008-0000-0100-000099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98" name="Shape 4">
          <a:extLst>
            <a:ext uri="{FF2B5EF4-FFF2-40B4-BE49-F238E27FC236}">
              <a16:creationId xmlns:a16="http://schemas.microsoft.com/office/drawing/2014/main" id="{00000000-0008-0000-0100-00009A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299" name="Shape 4">
          <a:extLst>
            <a:ext uri="{FF2B5EF4-FFF2-40B4-BE49-F238E27FC236}">
              <a16:creationId xmlns:a16="http://schemas.microsoft.com/office/drawing/2014/main" id="{00000000-0008-0000-0100-00009B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00" name="Shape 4">
          <a:extLst>
            <a:ext uri="{FF2B5EF4-FFF2-40B4-BE49-F238E27FC236}">
              <a16:creationId xmlns:a16="http://schemas.microsoft.com/office/drawing/2014/main" id="{00000000-0008-0000-0100-00009C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01" name="Shape 4">
          <a:extLst>
            <a:ext uri="{FF2B5EF4-FFF2-40B4-BE49-F238E27FC236}">
              <a16:creationId xmlns:a16="http://schemas.microsoft.com/office/drawing/2014/main" id="{00000000-0008-0000-0100-00009D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02" name="Shape 4">
          <a:extLst>
            <a:ext uri="{FF2B5EF4-FFF2-40B4-BE49-F238E27FC236}">
              <a16:creationId xmlns:a16="http://schemas.microsoft.com/office/drawing/2014/main" id="{00000000-0008-0000-0100-00009E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03" name="Shape 4">
          <a:extLst>
            <a:ext uri="{FF2B5EF4-FFF2-40B4-BE49-F238E27FC236}">
              <a16:creationId xmlns:a16="http://schemas.microsoft.com/office/drawing/2014/main" id="{00000000-0008-0000-0100-00009F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04" name="Shape 4">
          <a:extLst>
            <a:ext uri="{FF2B5EF4-FFF2-40B4-BE49-F238E27FC236}">
              <a16:creationId xmlns:a16="http://schemas.microsoft.com/office/drawing/2014/main" id="{00000000-0008-0000-0100-0000A0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05" name="Shape 4">
          <a:extLst>
            <a:ext uri="{FF2B5EF4-FFF2-40B4-BE49-F238E27FC236}">
              <a16:creationId xmlns:a16="http://schemas.microsoft.com/office/drawing/2014/main" id="{00000000-0008-0000-0100-0000A1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06" name="Shape 4">
          <a:extLst>
            <a:ext uri="{FF2B5EF4-FFF2-40B4-BE49-F238E27FC236}">
              <a16:creationId xmlns:a16="http://schemas.microsoft.com/office/drawing/2014/main" id="{00000000-0008-0000-0100-0000A2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07" name="Shape 4">
          <a:extLst>
            <a:ext uri="{FF2B5EF4-FFF2-40B4-BE49-F238E27FC236}">
              <a16:creationId xmlns:a16="http://schemas.microsoft.com/office/drawing/2014/main" id="{00000000-0008-0000-0100-0000A3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08" name="Shape 4">
          <a:extLst>
            <a:ext uri="{FF2B5EF4-FFF2-40B4-BE49-F238E27FC236}">
              <a16:creationId xmlns:a16="http://schemas.microsoft.com/office/drawing/2014/main" id="{00000000-0008-0000-0100-0000A4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09" name="Shape 4">
          <a:extLst>
            <a:ext uri="{FF2B5EF4-FFF2-40B4-BE49-F238E27FC236}">
              <a16:creationId xmlns:a16="http://schemas.microsoft.com/office/drawing/2014/main" id="{00000000-0008-0000-0100-0000A5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10" name="Shape 4">
          <a:extLst>
            <a:ext uri="{FF2B5EF4-FFF2-40B4-BE49-F238E27FC236}">
              <a16:creationId xmlns:a16="http://schemas.microsoft.com/office/drawing/2014/main" id="{00000000-0008-0000-0100-0000A6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11" name="Shape 4">
          <a:extLst>
            <a:ext uri="{FF2B5EF4-FFF2-40B4-BE49-F238E27FC236}">
              <a16:creationId xmlns:a16="http://schemas.microsoft.com/office/drawing/2014/main" id="{00000000-0008-0000-0100-0000A7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12" name="Shape 4">
          <a:extLst>
            <a:ext uri="{FF2B5EF4-FFF2-40B4-BE49-F238E27FC236}">
              <a16:creationId xmlns:a16="http://schemas.microsoft.com/office/drawing/2014/main" id="{00000000-0008-0000-0100-0000A8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13" name="Shape 4">
          <a:extLst>
            <a:ext uri="{FF2B5EF4-FFF2-40B4-BE49-F238E27FC236}">
              <a16:creationId xmlns:a16="http://schemas.microsoft.com/office/drawing/2014/main" id="{00000000-0008-0000-0100-0000A9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14" name="Shape 4">
          <a:extLst>
            <a:ext uri="{FF2B5EF4-FFF2-40B4-BE49-F238E27FC236}">
              <a16:creationId xmlns:a16="http://schemas.microsoft.com/office/drawing/2014/main" id="{00000000-0008-0000-0100-0000AA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15" name="Shape 4">
          <a:extLst>
            <a:ext uri="{FF2B5EF4-FFF2-40B4-BE49-F238E27FC236}">
              <a16:creationId xmlns:a16="http://schemas.microsoft.com/office/drawing/2014/main" id="{00000000-0008-0000-0100-0000AB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16" name="Shape 4">
          <a:extLst>
            <a:ext uri="{FF2B5EF4-FFF2-40B4-BE49-F238E27FC236}">
              <a16:creationId xmlns:a16="http://schemas.microsoft.com/office/drawing/2014/main" id="{00000000-0008-0000-0100-0000AC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17" name="Shape 4">
          <a:extLst>
            <a:ext uri="{FF2B5EF4-FFF2-40B4-BE49-F238E27FC236}">
              <a16:creationId xmlns:a16="http://schemas.microsoft.com/office/drawing/2014/main" id="{00000000-0008-0000-0100-0000AD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18" name="Shape 4">
          <a:extLst>
            <a:ext uri="{FF2B5EF4-FFF2-40B4-BE49-F238E27FC236}">
              <a16:creationId xmlns:a16="http://schemas.microsoft.com/office/drawing/2014/main" id="{00000000-0008-0000-0100-0000AE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19" name="Shape 4">
          <a:extLst>
            <a:ext uri="{FF2B5EF4-FFF2-40B4-BE49-F238E27FC236}">
              <a16:creationId xmlns:a16="http://schemas.microsoft.com/office/drawing/2014/main" id="{00000000-0008-0000-0100-0000AF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20" name="Shape 4">
          <a:extLst>
            <a:ext uri="{FF2B5EF4-FFF2-40B4-BE49-F238E27FC236}">
              <a16:creationId xmlns:a16="http://schemas.microsoft.com/office/drawing/2014/main" id="{00000000-0008-0000-0100-0000B0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21" name="Shape 4">
          <a:extLst>
            <a:ext uri="{FF2B5EF4-FFF2-40B4-BE49-F238E27FC236}">
              <a16:creationId xmlns:a16="http://schemas.microsoft.com/office/drawing/2014/main" id="{00000000-0008-0000-0100-0000B1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22" name="Shape 4">
          <a:extLst>
            <a:ext uri="{FF2B5EF4-FFF2-40B4-BE49-F238E27FC236}">
              <a16:creationId xmlns:a16="http://schemas.microsoft.com/office/drawing/2014/main" id="{00000000-0008-0000-0100-0000B2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23" name="Shape 4">
          <a:extLst>
            <a:ext uri="{FF2B5EF4-FFF2-40B4-BE49-F238E27FC236}">
              <a16:creationId xmlns:a16="http://schemas.microsoft.com/office/drawing/2014/main" id="{00000000-0008-0000-0100-0000B3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24" name="Shape 4">
          <a:extLst>
            <a:ext uri="{FF2B5EF4-FFF2-40B4-BE49-F238E27FC236}">
              <a16:creationId xmlns:a16="http://schemas.microsoft.com/office/drawing/2014/main" id="{00000000-0008-0000-0100-0000B4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25" name="Shape 4">
          <a:extLst>
            <a:ext uri="{FF2B5EF4-FFF2-40B4-BE49-F238E27FC236}">
              <a16:creationId xmlns:a16="http://schemas.microsoft.com/office/drawing/2014/main" id="{00000000-0008-0000-0100-0000B5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26" name="Shape 4">
          <a:extLst>
            <a:ext uri="{FF2B5EF4-FFF2-40B4-BE49-F238E27FC236}">
              <a16:creationId xmlns:a16="http://schemas.microsoft.com/office/drawing/2014/main" id="{00000000-0008-0000-0100-0000B6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27" name="Shape 4">
          <a:extLst>
            <a:ext uri="{FF2B5EF4-FFF2-40B4-BE49-F238E27FC236}">
              <a16:creationId xmlns:a16="http://schemas.microsoft.com/office/drawing/2014/main" id="{00000000-0008-0000-0100-0000B7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28" name="Shape 4">
          <a:extLst>
            <a:ext uri="{FF2B5EF4-FFF2-40B4-BE49-F238E27FC236}">
              <a16:creationId xmlns:a16="http://schemas.microsoft.com/office/drawing/2014/main" id="{00000000-0008-0000-0100-0000B8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29" name="Shape 4">
          <a:extLst>
            <a:ext uri="{FF2B5EF4-FFF2-40B4-BE49-F238E27FC236}">
              <a16:creationId xmlns:a16="http://schemas.microsoft.com/office/drawing/2014/main" id="{00000000-0008-0000-0100-0000B9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30" name="Shape 4">
          <a:extLst>
            <a:ext uri="{FF2B5EF4-FFF2-40B4-BE49-F238E27FC236}">
              <a16:creationId xmlns:a16="http://schemas.microsoft.com/office/drawing/2014/main" id="{00000000-0008-0000-0100-0000BA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31" name="Shape 4">
          <a:extLst>
            <a:ext uri="{FF2B5EF4-FFF2-40B4-BE49-F238E27FC236}">
              <a16:creationId xmlns:a16="http://schemas.microsoft.com/office/drawing/2014/main" id="{00000000-0008-0000-0100-0000BB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32" name="Shape 4">
          <a:extLst>
            <a:ext uri="{FF2B5EF4-FFF2-40B4-BE49-F238E27FC236}">
              <a16:creationId xmlns:a16="http://schemas.microsoft.com/office/drawing/2014/main" id="{00000000-0008-0000-0100-0000BC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33" name="Shape 4">
          <a:extLst>
            <a:ext uri="{FF2B5EF4-FFF2-40B4-BE49-F238E27FC236}">
              <a16:creationId xmlns:a16="http://schemas.microsoft.com/office/drawing/2014/main" id="{00000000-0008-0000-0100-0000BD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34" name="Shape 4">
          <a:extLst>
            <a:ext uri="{FF2B5EF4-FFF2-40B4-BE49-F238E27FC236}">
              <a16:creationId xmlns:a16="http://schemas.microsoft.com/office/drawing/2014/main" id="{00000000-0008-0000-0100-0000BE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35" name="Shape 4">
          <a:extLst>
            <a:ext uri="{FF2B5EF4-FFF2-40B4-BE49-F238E27FC236}">
              <a16:creationId xmlns:a16="http://schemas.microsoft.com/office/drawing/2014/main" id="{00000000-0008-0000-0100-0000BF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36" name="Shape 4">
          <a:extLst>
            <a:ext uri="{FF2B5EF4-FFF2-40B4-BE49-F238E27FC236}">
              <a16:creationId xmlns:a16="http://schemas.microsoft.com/office/drawing/2014/main" id="{00000000-0008-0000-0100-0000C0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37" name="Shape 4">
          <a:extLst>
            <a:ext uri="{FF2B5EF4-FFF2-40B4-BE49-F238E27FC236}">
              <a16:creationId xmlns:a16="http://schemas.microsoft.com/office/drawing/2014/main" id="{00000000-0008-0000-0100-0000C1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38" name="Shape 4">
          <a:extLst>
            <a:ext uri="{FF2B5EF4-FFF2-40B4-BE49-F238E27FC236}">
              <a16:creationId xmlns:a16="http://schemas.microsoft.com/office/drawing/2014/main" id="{00000000-0008-0000-0100-0000C2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39" name="Shape 4">
          <a:extLst>
            <a:ext uri="{FF2B5EF4-FFF2-40B4-BE49-F238E27FC236}">
              <a16:creationId xmlns:a16="http://schemas.microsoft.com/office/drawing/2014/main" id="{00000000-0008-0000-0100-0000C3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40" name="Shape 4">
          <a:extLst>
            <a:ext uri="{FF2B5EF4-FFF2-40B4-BE49-F238E27FC236}">
              <a16:creationId xmlns:a16="http://schemas.microsoft.com/office/drawing/2014/main" id="{00000000-0008-0000-0100-0000C4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41" name="Shape 4">
          <a:extLst>
            <a:ext uri="{FF2B5EF4-FFF2-40B4-BE49-F238E27FC236}">
              <a16:creationId xmlns:a16="http://schemas.microsoft.com/office/drawing/2014/main" id="{00000000-0008-0000-0100-0000C5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42" name="Shape 4">
          <a:extLst>
            <a:ext uri="{FF2B5EF4-FFF2-40B4-BE49-F238E27FC236}">
              <a16:creationId xmlns:a16="http://schemas.microsoft.com/office/drawing/2014/main" id="{00000000-0008-0000-0100-0000C6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43" name="Shape 4">
          <a:extLst>
            <a:ext uri="{FF2B5EF4-FFF2-40B4-BE49-F238E27FC236}">
              <a16:creationId xmlns:a16="http://schemas.microsoft.com/office/drawing/2014/main" id="{00000000-0008-0000-0100-0000C7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44" name="Shape 4">
          <a:extLst>
            <a:ext uri="{FF2B5EF4-FFF2-40B4-BE49-F238E27FC236}">
              <a16:creationId xmlns:a16="http://schemas.microsoft.com/office/drawing/2014/main" id="{00000000-0008-0000-0100-0000C8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45" name="Shape 4">
          <a:extLst>
            <a:ext uri="{FF2B5EF4-FFF2-40B4-BE49-F238E27FC236}">
              <a16:creationId xmlns:a16="http://schemas.microsoft.com/office/drawing/2014/main" id="{00000000-0008-0000-0100-0000C9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46" name="Shape 4">
          <a:extLst>
            <a:ext uri="{FF2B5EF4-FFF2-40B4-BE49-F238E27FC236}">
              <a16:creationId xmlns:a16="http://schemas.microsoft.com/office/drawing/2014/main" id="{00000000-0008-0000-0100-0000CA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47" name="Shape 4">
          <a:extLst>
            <a:ext uri="{FF2B5EF4-FFF2-40B4-BE49-F238E27FC236}">
              <a16:creationId xmlns:a16="http://schemas.microsoft.com/office/drawing/2014/main" id="{00000000-0008-0000-0100-0000CB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48" name="Shape 4">
          <a:extLst>
            <a:ext uri="{FF2B5EF4-FFF2-40B4-BE49-F238E27FC236}">
              <a16:creationId xmlns:a16="http://schemas.microsoft.com/office/drawing/2014/main" id="{00000000-0008-0000-0100-0000CC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49" name="Shape 4">
          <a:extLst>
            <a:ext uri="{FF2B5EF4-FFF2-40B4-BE49-F238E27FC236}">
              <a16:creationId xmlns:a16="http://schemas.microsoft.com/office/drawing/2014/main" id="{00000000-0008-0000-0100-0000CD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50" name="Shape 4">
          <a:extLst>
            <a:ext uri="{FF2B5EF4-FFF2-40B4-BE49-F238E27FC236}">
              <a16:creationId xmlns:a16="http://schemas.microsoft.com/office/drawing/2014/main" id="{00000000-0008-0000-0100-0000CE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51" name="Shape 4">
          <a:extLst>
            <a:ext uri="{FF2B5EF4-FFF2-40B4-BE49-F238E27FC236}">
              <a16:creationId xmlns:a16="http://schemas.microsoft.com/office/drawing/2014/main" id="{00000000-0008-0000-0100-0000CF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52" name="Shape 4">
          <a:extLst>
            <a:ext uri="{FF2B5EF4-FFF2-40B4-BE49-F238E27FC236}">
              <a16:creationId xmlns:a16="http://schemas.microsoft.com/office/drawing/2014/main" id="{00000000-0008-0000-0100-0000D0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53" name="Shape 4">
          <a:extLst>
            <a:ext uri="{FF2B5EF4-FFF2-40B4-BE49-F238E27FC236}">
              <a16:creationId xmlns:a16="http://schemas.microsoft.com/office/drawing/2014/main" id="{00000000-0008-0000-0100-0000D1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54" name="Shape 4">
          <a:extLst>
            <a:ext uri="{FF2B5EF4-FFF2-40B4-BE49-F238E27FC236}">
              <a16:creationId xmlns:a16="http://schemas.microsoft.com/office/drawing/2014/main" id="{00000000-0008-0000-0100-0000D2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55" name="Shape 4">
          <a:extLst>
            <a:ext uri="{FF2B5EF4-FFF2-40B4-BE49-F238E27FC236}">
              <a16:creationId xmlns:a16="http://schemas.microsoft.com/office/drawing/2014/main" id="{00000000-0008-0000-0100-0000D3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56" name="Shape 4">
          <a:extLst>
            <a:ext uri="{FF2B5EF4-FFF2-40B4-BE49-F238E27FC236}">
              <a16:creationId xmlns:a16="http://schemas.microsoft.com/office/drawing/2014/main" id="{00000000-0008-0000-0100-0000D4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57" name="Shape 4">
          <a:extLst>
            <a:ext uri="{FF2B5EF4-FFF2-40B4-BE49-F238E27FC236}">
              <a16:creationId xmlns:a16="http://schemas.microsoft.com/office/drawing/2014/main" id="{00000000-0008-0000-0100-0000D5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58" name="Shape 4">
          <a:extLst>
            <a:ext uri="{FF2B5EF4-FFF2-40B4-BE49-F238E27FC236}">
              <a16:creationId xmlns:a16="http://schemas.microsoft.com/office/drawing/2014/main" id="{00000000-0008-0000-0100-0000D6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59" name="Shape 4">
          <a:extLst>
            <a:ext uri="{FF2B5EF4-FFF2-40B4-BE49-F238E27FC236}">
              <a16:creationId xmlns:a16="http://schemas.microsoft.com/office/drawing/2014/main" id="{00000000-0008-0000-0100-0000D7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60" name="Shape 4">
          <a:extLst>
            <a:ext uri="{FF2B5EF4-FFF2-40B4-BE49-F238E27FC236}">
              <a16:creationId xmlns:a16="http://schemas.microsoft.com/office/drawing/2014/main" id="{00000000-0008-0000-0100-0000D8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61" name="Shape 4">
          <a:extLst>
            <a:ext uri="{FF2B5EF4-FFF2-40B4-BE49-F238E27FC236}">
              <a16:creationId xmlns:a16="http://schemas.microsoft.com/office/drawing/2014/main" id="{00000000-0008-0000-0100-0000D9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62" name="Shape 4">
          <a:extLst>
            <a:ext uri="{FF2B5EF4-FFF2-40B4-BE49-F238E27FC236}">
              <a16:creationId xmlns:a16="http://schemas.microsoft.com/office/drawing/2014/main" id="{00000000-0008-0000-0100-0000DA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63" name="Shape 4">
          <a:extLst>
            <a:ext uri="{FF2B5EF4-FFF2-40B4-BE49-F238E27FC236}">
              <a16:creationId xmlns:a16="http://schemas.microsoft.com/office/drawing/2014/main" id="{00000000-0008-0000-0100-0000DB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64" name="Shape 4">
          <a:extLst>
            <a:ext uri="{FF2B5EF4-FFF2-40B4-BE49-F238E27FC236}">
              <a16:creationId xmlns:a16="http://schemas.microsoft.com/office/drawing/2014/main" id="{00000000-0008-0000-0100-0000DC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65" name="Shape 4">
          <a:extLst>
            <a:ext uri="{FF2B5EF4-FFF2-40B4-BE49-F238E27FC236}">
              <a16:creationId xmlns:a16="http://schemas.microsoft.com/office/drawing/2014/main" id="{00000000-0008-0000-0100-0000DD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66" name="Shape 4">
          <a:extLst>
            <a:ext uri="{FF2B5EF4-FFF2-40B4-BE49-F238E27FC236}">
              <a16:creationId xmlns:a16="http://schemas.microsoft.com/office/drawing/2014/main" id="{00000000-0008-0000-0100-0000DE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67" name="Shape 4">
          <a:extLst>
            <a:ext uri="{FF2B5EF4-FFF2-40B4-BE49-F238E27FC236}">
              <a16:creationId xmlns:a16="http://schemas.microsoft.com/office/drawing/2014/main" id="{00000000-0008-0000-0100-0000DF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68" name="Shape 4">
          <a:extLst>
            <a:ext uri="{FF2B5EF4-FFF2-40B4-BE49-F238E27FC236}">
              <a16:creationId xmlns:a16="http://schemas.microsoft.com/office/drawing/2014/main" id="{00000000-0008-0000-0100-0000E0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69" name="Shape 4">
          <a:extLst>
            <a:ext uri="{FF2B5EF4-FFF2-40B4-BE49-F238E27FC236}">
              <a16:creationId xmlns:a16="http://schemas.microsoft.com/office/drawing/2014/main" id="{00000000-0008-0000-0100-0000E1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70" name="Shape 4">
          <a:extLst>
            <a:ext uri="{FF2B5EF4-FFF2-40B4-BE49-F238E27FC236}">
              <a16:creationId xmlns:a16="http://schemas.microsoft.com/office/drawing/2014/main" id="{00000000-0008-0000-0100-0000E2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71" name="Shape 4">
          <a:extLst>
            <a:ext uri="{FF2B5EF4-FFF2-40B4-BE49-F238E27FC236}">
              <a16:creationId xmlns:a16="http://schemas.microsoft.com/office/drawing/2014/main" id="{00000000-0008-0000-0100-0000E3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72" name="Shape 4">
          <a:extLst>
            <a:ext uri="{FF2B5EF4-FFF2-40B4-BE49-F238E27FC236}">
              <a16:creationId xmlns:a16="http://schemas.microsoft.com/office/drawing/2014/main" id="{00000000-0008-0000-0100-0000E4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73" name="Shape 4">
          <a:extLst>
            <a:ext uri="{FF2B5EF4-FFF2-40B4-BE49-F238E27FC236}">
              <a16:creationId xmlns:a16="http://schemas.microsoft.com/office/drawing/2014/main" id="{00000000-0008-0000-0100-0000E5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74" name="Shape 4">
          <a:extLst>
            <a:ext uri="{FF2B5EF4-FFF2-40B4-BE49-F238E27FC236}">
              <a16:creationId xmlns:a16="http://schemas.microsoft.com/office/drawing/2014/main" id="{00000000-0008-0000-0100-0000E6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75" name="Shape 4">
          <a:extLst>
            <a:ext uri="{FF2B5EF4-FFF2-40B4-BE49-F238E27FC236}">
              <a16:creationId xmlns:a16="http://schemas.microsoft.com/office/drawing/2014/main" id="{00000000-0008-0000-0100-0000E7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76" name="Shape 4">
          <a:extLst>
            <a:ext uri="{FF2B5EF4-FFF2-40B4-BE49-F238E27FC236}">
              <a16:creationId xmlns:a16="http://schemas.microsoft.com/office/drawing/2014/main" id="{00000000-0008-0000-0100-0000E8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77" name="Shape 4">
          <a:extLst>
            <a:ext uri="{FF2B5EF4-FFF2-40B4-BE49-F238E27FC236}">
              <a16:creationId xmlns:a16="http://schemas.microsoft.com/office/drawing/2014/main" id="{00000000-0008-0000-0100-0000E9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78" name="Shape 4">
          <a:extLst>
            <a:ext uri="{FF2B5EF4-FFF2-40B4-BE49-F238E27FC236}">
              <a16:creationId xmlns:a16="http://schemas.microsoft.com/office/drawing/2014/main" id="{00000000-0008-0000-0100-0000EA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79" name="Shape 4">
          <a:extLst>
            <a:ext uri="{FF2B5EF4-FFF2-40B4-BE49-F238E27FC236}">
              <a16:creationId xmlns:a16="http://schemas.microsoft.com/office/drawing/2014/main" id="{00000000-0008-0000-0100-0000EB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80" name="Shape 4">
          <a:extLst>
            <a:ext uri="{FF2B5EF4-FFF2-40B4-BE49-F238E27FC236}">
              <a16:creationId xmlns:a16="http://schemas.microsoft.com/office/drawing/2014/main" id="{00000000-0008-0000-0100-0000EC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81" name="Shape 4">
          <a:extLst>
            <a:ext uri="{FF2B5EF4-FFF2-40B4-BE49-F238E27FC236}">
              <a16:creationId xmlns:a16="http://schemas.microsoft.com/office/drawing/2014/main" id="{00000000-0008-0000-0100-0000ED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82" name="Shape 4">
          <a:extLst>
            <a:ext uri="{FF2B5EF4-FFF2-40B4-BE49-F238E27FC236}">
              <a16:creationId xmlns:a16="http://schemas.microsoft.com/office/drawing/2014/main" id="{00000000-0008-0000-0100-0000EE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83" name="Shape 4">
          <a:extLst>
            <a:ext uri="{FF2B5EF4-FFF2-40B4-BE49-F238E27FC236}">
              <a16:creationId xmlns:a16="http://schemas.microsoft.com/office/drawing/2014/main" id="{00000000-0008-0000-0100-0000EF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84" name="Shape 4">
          <a:extLst>
            <a:ext uri="{FF2B5EF4-FFF2-40B4-BE49-F238E27FC236}">
              <a16:creationId xmlns:a16="http://schemas.microsoft.com/office/drawing/2014/main" id="{00000000-0008-0000-0100-0000F0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85" name="Shape 4">
          <a:extLst>
            <a:ext uri="{FF2B5EF4-FFF2-40B4-BE49-F238E27FC236}">
              <a16:creationId xmlns:a16="http://schemas.microsoft.com/office/drawing/2014/main" id="{00000000-0008-0000-0100-0000F1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86" name="Shape 4">
          <a:extLst>
            <a:ext uri="{FF2B5EF4-FFF2-40B4-BE49-F238E27FC236}">
              <a16:creationId xmlns:a16="http://schemas.microsoft.com/office/drawing/2014/main" id="{00000000-0008-0000-0100-0000F2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87" name="Shape 4">
          <a:extLst>
            <a:ext uri="{FF2B5EF4-FFF2-40B4-BE49-F238E27FC236}">
              <a16:creationId xmlns:a16="http://schemas.microsoft.com/office/drawing/2014/main" id="{00000000-0008-0000-0100-0000F3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88" name="Shape 4">
          <a:extLst>
            <a:ext uri="{FF2B5EF4-FFF2-40B4-BE49-F238E27FC236}">
              <a16:creationId xmlns:a16="http://schemas.microsoft.com/office/drawing/2014/main" id="{00000000-0008-0000-0100-0000F4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89" name="Shape 4">
          <a:extLst>
            <a:ext uri="{FF2B5EF4-FFF2-40B4-BE49-F238E27FC236}">
              <a16:creationId xmlns:a16="http://schemas.microsoft.com/office/drawing/2014/main" id="{00000000-0008-0000-0100-0000F5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90" name="Shape 4">
          <a:extLst>
            <a:ext uri="{FF2B5EF4-FFF2-40B4-BE49-F238E27FC236}">
              <a16:creationId xmlns:a16="http://schemas.microsoft.com/office/drawing/2014/main" id="{00000000-0008-0000-0100-0000F6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91" name="Shape 4">
          <a:extLst>
            <a:ext uri="{FF2B5EF4-FFF2-40B4-BE49-F238E27FC236}">
              <a16:creationId xmlns:a16="http://schemas.microsoft.com/office/drawing/2014/main" id="{00000000-0008-0000-0100-0000F7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92" name="Shape 4">
          <a:extLst>
            <a:ext uri="{FF2B5EF4-FFF2-40B4-BE49-F238E27FC236}">
              <a16:creationId xmlns:a16="http://schemas.microsoft.com/office/drawing/2014/main" id="{00000000-0008-0000-0100-0000F8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93" name="Shape 4">
          <a:extLst>
            <a:ext uri="{FF2B5EF4-FFF2-40B4-BE49-F238E27FC236}">
              <a16:creationId xmlns:a16="http://schemas.microsoft.com/office/drawing/2014/main" id="{00000000-0008-0000-0100-0000F9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94" name="Shape 4">
          <a:extLst>
            <a:ext uri="{FF2B5EF4-FFF2-40B4-BE49-F238E27FC236}">
              <a16:creationId xmlns:a16="http://schemas.microsoft.com/office/drawing/2014/main" id="{00000000-0008-0000-0100-0000FA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95" name="Shape 4">
          <a:extLst>
            <a:ext uri="{FF2B5EF4-FFF2-40B4-BE49-F238E27FC236}">
              <a16:creationId xmlns:a16="http://schemas.microsoft.com/office/drawing/2014/main" id="{00000000-0008-0000-0100-0000FB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96" name="Shape 4">
          <a:extLst>
            <a:ext uri="{FF2B5EF4-FFF2-40B4-BE49-F238E27FC236}">
              <a16:creationId xmlns:a16="http://schemas.microsoft.com/office/drawing/2014/main" id="{00000000-0008-0000-0100-0000FC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97" name="Shape 4">
          <a:extLst>
            <a:ext uri="{FF2B5EF4-FFF2-40B4-BE49-F238E27FC236}">
              <a16:creationId xmlns:a16="http://schemas.microsoft.com/office/drawing/2014/main" id="{00000000-0008-0000-0100-0000FD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98" name="Shape 4">
          <a:extLst>
            <a:ext uri="{FF2B5EF4-FFF2-40B4-BE49-F238E27FC236}">
              <a16:creationId xmlns:a16="http://schemas.microsoft.com/office/drawing/2014/main" id="{00000000-0008-0000-0100-0000FE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399" name="Shape 4">
          <a:extLst>
            <a:ext uri="{FF2B5EF4-FFF2-40B4-BE49-F238E27FC236}">
              <a16:creationId xmlns:a16="http://schemas.microsoft.com/office/drawing/2014/main" id="{00000000-0008-0000-0100-0000FF18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00" name="Shape 4">
          <a:extLst>
            <a:ext uri="{FF2B5EF4-FFF2-40B4-BE49-F238E27FC236}">
              <a16:creationId xmlns:a16="http://schemas.microsoft.com/office/drawing/2014/main" id="{00000000-0008-0000-0100-000000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01" name="Shape 4">
          <a:extLst>
            <a:ext uri="{FF2B5EF4-FFF2-40B4-BE49-F238E27FC236}">
              <a16:creationId xmlns:a16="http://schemas.microsoft.com/office/drawing/2014/main" id="{00000000-0008-0000-0100-000001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02" name="Shape 4">
          <a:extLst>
            <a:ext uri="{FF2B5EF4-FFF2-40B4-BE49-F238E27FC236}">
              <a16:creationId xmlns:a16="http://schemas.microsoft.com/office/drawing/2014/main" id="{00000000-0008-0000-0100-000002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03" name="Shape 4">
          <a:extLst>
            <a:ext uri="{FF2B5EF4-FFF2-40B4-BE49-F238E27FC236}">
              <a16:creationId xmlns:a16="http://schemas.microsoft.com/office/drawing/2014/main" id="{00000000-0008-0000-0100-000003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04" name="Shape 4">
          <a:extLst>
            <a:ext uri="{FF2B5EF4-FFF2-40B4-BE49-F238E27FC236}">
              <a16:creationId xmlns:a16="http://schemas.microsoft.com/office/drawing/2014/main" id="{00000000-0008-0000-0100-000004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05" name="Shape 4">
          <a:extLst>
            <a:ext uri="{FF2B5EF4-FFF2-40B4-BE49-F238E27FC236}">
              <a16:creationId xmlns:a16="http://schemas.microsoft.com/office/drawing/2014/main" id="{00000000-0008-0000-0100-000005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06" name="Shape 4">
          <a:extLst>
            <a:ext uri="{FF2B5EF4-FFF2-40B4-BE49-F238E27FC236}">
              <a16:creationId xmlns:a16="http://schemas.microsoft.com/office/drawing/2014/main" id="{00000000-0008-0000-0100-000006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07" name="Shape 4">
          <a:extLst>
            <a:ext uri="{FF2B5EF4-FFF2-40B4-BE49-F238E27FC236}">
              <a16:creationId xmlns:a16="http://schemas.microsoft.com/office/drawing/2014/main" id="{00000000-0008-0000-0100-000007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08" name="Shape 4">
          <a:extLst>
            <a:ext uri="{FF2B5EF4-FFF2-40B4-BE49-F238E27FC236}">
              <a16:creationId xmlns:a16="http://schemas.microsoft.com/office/drawing/2014/main" id="{00000000-0008-0000-0100-000008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09" name="Shape 4">
          <a:extLst>
            <a:ext uri="{FF2B5EF4-FFF2-40B4-BE49-F238E27FC236}">
              <a16:creationId xmlns:a16="http://schemas.microsoft.com/office/drawing/2014/main" id="{00000000-0008-0000-0100-000009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10" name="Shape 4">
          <a:extLst>
            <a:ext uri="{FF2B5EF4-FFF2-40B4-BE49-F238E27FC236}">
              <a16:creationId xmlns:a16="http://schemas.microsoft.com/office/drawing/2014/main" id="{00000000-0008-0000-0100-00000A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11" name="Shape 4">
          <a:extLst>
            <a:ext uri="{FF2B5EF4-FFF2-40B4-BE49-F238E27FC236}">
              <a16:creationId xmlns:a16="http://schemas.microsoft.com/office/drawing/2014/main" id="{00000000-0008-0000-0100-00000B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12" name="Shape 4">
          <a:extLst>
            <a:ext uri="{FF2B5EF4-FFF2-40B4-BE49-F238E27FC236}">
              <a16:creationId xmlns:a16="http://schemas.microsoft.com/office/drawing/2014/main" id="{00000000-0008-0000-0100-00000C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13" name="Shape 4">
          <a:extLst>
            <a:ext uri="{FF2B5EF4-FFF2-40B4-BE49-F238E27FC236}">
              <a16:creationId xmlns:a16="http://schemas.microsoft.com/office/drawing/2014/main" id="{00000000-0008-0000-0100-00000D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14" name="Shape 4">
          <a:extLst>
            <a:ext uri="{FF2B5EF4-FFF2-40B4-BE49-F238E27FC236}">
              <a16:creationId xmlns:a16="http://schemas.microsoft.com/office/drawing/2014/main" id="{00000000-0008-0000-0100-00000E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15" name="Shape 4">
          <a:extLst>
            <a:ext uri="{FF2B5EF4-FFF2-40B4-BE49-F238E27FC236}">
              <a16:creationId xmlns:a16="http://schemas.microsoft.com/office/drawing/2014/main" id="{00000000-0008-0000-0100-00000F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16" name="Shape 4">
          <a:extLst>
            <a:ext uri="{FF2B5EF4-FFF2-40B4-BE49-F238E27FC236}">
              <a16:creationId xmlns:a16="http://schemas.microsoft.com/office/drawing/2014/main" id="{00000000-0008-0000-0100-000010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17" name="Shape 4">
          <a:extLst>
            <a:ext uri="{FF2B5EF4-FFF2-40B4-BE49-F238E27FC236}">
              <a16:creationId xmlns:a16="http://schemas.microsoft.com/office/drawing/2014/main" id="{00000000-0008-0000-0100-000011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18" name="Shape 4">
          <a:extLst>
            <a:ext uri="{FF2B5EF4-FFF2-40B4-BE49-F238E27FC236}">
              <a16:creationId xmlns:a16="http://schemas.microsoft.com/office/drawing/2014/main" id="{00000000-0008-0000-0100-000012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19" name="Shape 4">
          <a:extLst>
            <a:ext uri="{FF2B5EF4-FFF2-40B4-BE49-F238E27FC236}">
              <a16:creationId xmlns:a16="http://schemas.microsoft.com/office/drawing/2014/main" id="{00000000-0008-0000-0100-000013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20" name="Shape 4">
          <a:extLst>
            <a:ext uri="{FF2B5EF4-FFF2-40B4-BE49-F238E27FC236}">
              <a16:creationId xmlns:a16="http://schemas.microsoft.com/office/drawing/2014/main" id="{00000000-0008-0000-0100-000014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21" name="Shape 4">
          <a:extLst>
            <a:ext uri="{FF2B5EF4-FFF2-40B4-BE49-F238E27FC236}">
              <a16:creationId xmlns:a16="http://schemas.microsoft.com/office/drawing/2014/main" id="{00000000-0008-0000-0100-000015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22" name="Shape 4">
          <a:extLst>
            <a:ext uri="{FF2B5EF4-FFF2-40B4-BE49-F238E27FC236}">
              <a16:creationId xmlns:a16="http://schemas.microsoft.com/office/drawing/2014/main" id="{00000000-0008-0000-0100-000016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23" name="Shape 4">
          <a:extLst>
            <a:ext uri="{FF2B5EF4-FFF2-40B4-BE49-F238E27FC236}">
              <a16:creationId xmlns:a16="http://schemas.microsoft.com/office/drawing/2014/main" id="{00000000-0008-0000-0100-000017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24" name="Shape 4">
          <a:extLst>
            <a:ext uri="{FF2B5EF4-FFF2-40B4-BE49-F238E27FC236}">
              <a16:creationId xmlns:a16="http://schemas.microsoft.com/office/drawing/2014/main" id="{00000000-0008-0000-0100-000018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25" name="Shape 4">
          <a:extLst>
            <a:ext uri="{FF2B5EF4-FFF2-40B4-BE49-F238E27FC236}">
              <a16:creationId xmlns:a16="http://schemas.microsoft.com/office/drawing/2014/main" id="{00000000-0008-0000-0100-000019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26" name="Shape 4">
          <a:extLst>
            <a:ext uri="{FF2B5EF4-FFF2-40B4-BE49-F238E27FC236}">
              <a16:creationId xmlns:a16="http://schemas.microsoft.com/office/drawing/2014/main" id="{00000000-0008-0000-0100-00001A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27" name="Shape 4">
          <a:extLst>
            <a:ext uri="{FF2B5EF4-FFF2-40B4-BE49-F238E27FC236}">
              <a16:creationId xmlns:a16="http://schemas.microsoft.com/office/drawing/2014/main" id="{00000000-0008-0000-0100-00001B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28" name="Shape 4">
          <a:extLst>
            <a:ext uri="{FF2B5EF4-FFF2-40B4-BE49-F238E27FC236}">
              <a16:creationId xmlns:a16="http://schemas.microsoft.com/office/drawing/2014/main" id="{00000000-0008-0000-0100-00001C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29" name="Shape 4">
          <a:extLst>
            <a:ext uri="{FF2B5EF4-FFF2-40B4-BE49-F238E27FC236}">
              <a16:creationId xmlns:a16="http://schemas.microsoft.com/office/drawing/2014/main" id="{00000000-0008-0000-0100-00001D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30" name="Shape 4">
          <a:extLst>
            <a:ext uri="{FF2B5EF4-FFF2-40B4-BE49-F238E27FC236}">
              <a16:creationId xmlns:a16="http://schemas.microsoft.com/office/drawing/2014/main" id="{00000000-0008-0000-0100-00001E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31" name="Shape 4">
          <a:extLst>
            <a:ext uri="{FF2B5EF4-FFF2-40B4-BE49-F238E27FC236}">
              <a16:creationId xmlns:a16="http://schemas.microsoft.com/office/drawing/2014/main" id="{00000000-0008-0000-0100-00001F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32" name="Shape 4">
          <a:extLst>
            <a:ext uri="{FF2B5EF4-FFF2-40B4-BE49-F238E27FC236}">
              <a16:creationId xmlns:a16="http://schemas.microsoft.com/office/drawing/2014/main" id="{00000000-0008-0000-0100-000020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33" name="Shape 4">
          <a:extLst>
            <a:ext uri="{FF2B5EF4-FFF2-40B4-BE49-F238E27FC236}">
              <a16:creationId xmlns:a16="http://schemas.microsoft.com/office/drawing/2014/main" id="{00000000-0008-0000-0100-000021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34" name="Shape 4">
          <a:extLst>
            <a:ext uri="{FF2B5EF4-FFF2-40B4-BE49-F238E27FC236}">
              <a16:creationId xmlns:a16="http://schemas.microsoft.com/office/drawing/2014/main" id="{00000000-0008-0000-0100-000022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35" name="Shape 4">
          <a:extLst>
            <a:ext uri="{FF2B5EF4-FFF2-40B4-BE49-F238E27FC236}">
              <a16:creationId xmlns:a16="http://schemas.microsoft.com/office/drawing/2014/main" id="{00000000-0008-0000-0100-000023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36" name="Shape 4">
          <a:extLst>
            <a:ext uri="{FF2B5EF4-FFF2-40B4-BE49-F238E27FC236}">
              <a16:creationId xmlns:a16="http://schemas.microsoft.com/office/drawing/2014/main" id="{00000000-0008-0000-0100-000024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37" name="Shape 4">
          <a:extLst>
            <a:ext uri="{FF2B5EF4-FFF2-40B4-BE49-F238E27FC236}">
              <a16:creationId xmlns:a16="http://schemas.microsoft.com/office/drawing/2014/main" id="{00000000-0008-0000-0100-000025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38" name="Shape 4">
          <a:extLst>
            <a:ext uri="{FF2B5EF4-FFF2-40B4-BE49-F238E27FC236}">
              <a16:creationId xmlns:a16="http://schemas.microsoft.com/office/drawing/2014/main" id="{00000000-0008-0000-0100-000026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39" name="Shape 4">
          <a:extLst>
            <a:ext uri="{FF2B5EF4-FFF2-40B4-BE49-F238E27FC236}">
              <a16:creationId xmlns:a16="http://schemas.microsoft.com/office/drawing/2014/main" id="{00000000-0008-0000-0100-000027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40" name="Shape 4">
          <a:extLst>
            <a:ext uri="{FF2B5EF4-FFF2-40B4-BE49-F238E27FC236}">
              <a16:creationId xmlns:a16="http://schemas.microsoft.com/office/drawing/2014/main" id="{00000000-0008-0000-0100-000028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41" name="Shape 4">
          <a:extLst>
            <a:ext uri="{FF2B5EF4-FFF2-40B4-BE49-F238E27FC236}">
              <a16:creationId xmlns:a16="http://schemas.microsoft.com/office/drawing/2014/main" id="{00000000-0008-0000-0100-000029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42" name="Shape 4">
          <a:extLst>
            <a:ext uri="{FF2B5EF4-FFF2-40B4-BE49-F238E27FC236}">
              <a16:creationId xmlns:a16="http://schemas.microsoft.com/office/drawing/2014/main" id="{00000000-0008-0000-0100-00002A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43" name="Shape 4">
          <a:extLst>
            <a:ext uri="{FF2B5EF4-FFF2-40B4-BE49-F238E27FC236}">
              <a16:creationId xmlns:a16="http://schemas.microsoft.com/office/drawing/2014/main" id="{00000000-0008-0000-0100-00002B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44" name="Shape 4">
          <a:extLst>
            <a:ext uri="{FF2B5EF4-FFF2-40B4-BE49-F238E27FC236}">
              <a16:creationId xmlns:a16="http://schemas.microsoft.com/office/drawing/2014/main" id="{00000000-0008-0000-0100-00002C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45" name="Shape 4">
          <a:extLst>
            <a:ext uri="{FF2B5EF4-FFF2-40B4-BE49-F238E27FC236}">
              <a16:creationId xmlns:a16="http://schemas.microsoft.com/office/drawing/2014/main" id="{00000000-0008-0000-0100-00002D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46" name="Shape 4">
          <a:extLst>
            <a:ext uri="{FF2B5EF4-FFF2-40B4-BE49-F238E27FC236}">
              <a16:creationId xmlns:a16="http://schemas.microsoft.com/office/drawing/2014/main" id="{00000000-0008-0000-0100-00002E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47" name="Shape 4">
          <a:extLst>
            <a:ext uri="{FF2B5EF4-FFF2-40B4-BE49-F238E27FC236}">
              <a16:creationId xmlns:a16="http://schemas.microsoft.com/office/drawing/2014/main" id="{00000000-0008-0000-0100-00002F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48" name="Shape 4">
          <a:extLst>
            <a:ext uri="{FF2B5EF4-FFF2-40B4-BE49-F238E27FC236}">
              <a16:creationId xmlns:a16="http://schemas.microsoft.com/office/drawing/2014/main" id="{00000000-0008-0000-0100-000030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49" name="Shape 4">
          <a:extLst>
            <a:ext uri="{FF2B5EF4-FFF2-40B4-BE49-F238E27FC236}">
              <a16:creationId xmlns:a16="http://schemas.microsoft.com/office/drawing/2014/main" id="{00000000-0008-0000-0100-000031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50" name="Shape 4">
          <a:extLst>
            <a:ext uri="{FF2B5EF4-FFF2-40B4-BE49-F238E27FC236}">
              <a16:creationId xmlns:a16="http://schemas.microsoft.com/office/drawing/2014/main" id="{00000000-0008-0000-0100-000032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51" name="Shape 4">
          <a:extLst>
            <a:ext uri="{FF2B5EF4-FFF2-40B4-BE49-F238E27FC236}">
              <a16:creationId xmlns:a16="http://schemas.microsoft.com/office/drawing/2014/main" id="{00000000-0008-0000-0100-000033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52" name="Shape 4">
          <a:extLst>
            <a:ext uri="{FF2B5EF4-FFF2-40B4-BE49-F238E27FC236}">
              <a16:creationId xmlns:a16="http://schemas.microsoft.com/office/drawing/2014/main" id="{00000000-0008-0000-0100-000034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53" name="Shape 4">
          <a:extLst>
            <a:ext uri="{FF2B5EF4-FFF2-40B4-BE49-F238E27FC236}">
              <a16:creationId xmlns:a16="http://schemas.microsoft.com/office/drawing/2014/main" id="{00000000-0008-0000-0100-000035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54" name="Shape 4">
          <a:extLst>
            <a:ext uri="{FF2B5EF4-FFF2-40B4-BE49-F238E27FC236}">
              <a16:creationId xmlns:a16="http://schemas.microsoft.com/office/drawing/2014/main" id="{00000000-0008-0000-0100-000036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55" name="Shape 4">
          <a:extLst>
            <a:ext uri="{FF2B5EF4-FFF2-40B4-BE49-F238E27FC236}">
              <a16:creationId xmlns:a16="http://schemas.microsoft.com/office/drawing/2014/main" id="{00000000-0008-0000-0100-000037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56" name="Shape 4">
          <a:extLst>
            <a:ext uri="{FF2B5EF4-FFF2-40B4-BE49-F238E27FC236}">
              <a16:creationId xmlns:a16="http://schemas.microsoft.com/office/drawing/2014/main" id="{00000000-0008-0000-0100-000038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57" name="Shape 4">
          <a:extLst>
            <a:ext uri="{FF2B5EF4-FFF2-40B4-BE49-F238E27FC236}">
              <a16:creationId xmlns:a16="http://schemas.microsoft.com/office/drawing/2014/main" id="{00000000-0008-0000-0100-000039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58" name="Shape 4">
          <a:extLst>
            <a:ext uri="{FF2B5EF4-FFF2-40B4-BE49-F238E27FC236}">
              <a16:creationId xmlns:a16="http://schemas.microsoft.com/office/drawing/2014/main" id="{00000000-0008-0000-0100-00003A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59" name="Shape 4">
          <a:extLst>
            <a:ext uri="{FF2B5EF4-FFF2-40B4-BE49-F238E27FC236}">
              <a16:creationId xmlns:a16="http://schemas.microsoft.com/office/drawing/2014/main" id="{00000000-0008-0000-0100-00003B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60" name="Shape 4">
          <a:extLst>
            <a:ext uri="{FF2B5EF4-FFF2-40B4-BE49-F238E27FC236}">
              <a16:creationId xmlns:a16="http://schemas.microsoft.com/office/drawing/2014/main" id="{00000000-0008-0000-0100-00003C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61" name="Shape 4">
          <a:extLst>
            <a:ext uri="{FF2B5EF4-FFF2-40B4-BE49-F238E27FC236}">
              <a16:creationId xmlns:a16="http://schemas.microsoft.com/office/drawing/2014/main" id="{00000000-0008-0000-0100-00003D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62" name="Shape 4">
          <a:extLst>
            <a:ext uri="{FF2B5EF4-FFF2-40B4-BE49-F238E27FC236}">
              <a16:creationId xmlns:a16="http://schemas.microsoft.com/office/drawing/2014/main" id="{00000000-0008-0000-0100-00003E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63" name="Shape 4">
          <a:extLst>
            <a:ext uri="{FF2B5EF4-FFF2-40B4-BE49-F238E27FC236}">
              <a16:creationId xmlns:a16="http://schemas.microsoft.com/office/drawing/2014/main" id="{00000000-0008-0000-0100-00003F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64" name="Shape 4">
          <a:extLst>
            <a:ext uri="{FF2B5EF4-FFF2-40B4-BE49-F238E27FC236}">
              <a16:creationId xmlns:a16="http://schemas.microsoft.com/office/drawing/2014/main" id="{00000000-0008-0000-0100-000040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65" name="Shape 4">
          <a:extLst>
            <a:ext uri="{FF2B5EF4-FFF2-40B4-BE49-F238E27FC236}">
              <a16:creationId xmlns:a16="http://schemas.microsoft.com/office/drawing/2014/main" id="{00000000-0008-0000-0100-000041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66" name="Shape 4">
          <a:extLst>
            <a:ext uri="{FF2B5EF4-FFF2-40B4-BE49-F238E27FC236}">
              <a16:creationId xmlns:a16="http://schemas.microsoft.com/office/drawing/2014/main" id="{00000000-0008-0000-0100-000042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67" name="Shape 4">
          <a:extLst>
            <a:ext uri="{FF2B5EF4-FFF2-40B4-BE49-F238E27FC236}">
              <a16:creationId xmlns:a16="http://schemas.microsoft.com/office/drawing/2014/main" id="{00000000-0008-0000-0100-000043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68" name="Shape 4">
          <a:extLst>
            <a:ext uri="{FF2B5EF4-FFF2-40B4-BE49-F238E27FC236}">
              <a16:creationId xmlns:a16="http://schemas.microsoft.com/office/drawing/2014/main" id="{00000000-0008-0000-0100-000044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69" name="Shape 4">
          <a:extLst>
            <a:ext uri="{FF2B5EF4-FFF2-40B4-BE49-F238E27FC236}">
              <a16:creationId xmlns:a16="http://schemas.microsoft.com/office/drawing/2014/main" id="{00000000-0008-0000-0100-000045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70" name="Shape 4">
          <a:extLst>
            <a:ext uri="{FF2B5EF4-FFF2-40B4-BE49-F238E27FC236}">
              <a16:creationId xmlns:a16="http://schemas.microsoft.com/office/drawing/2014/main" id="{00000000-0008-0000-0100-000046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71" name="Shape 4">
          <a:extLst>
            <a:ext uri="{FF2B5EF4-FFF2-40B4-BE49-F238E27FC236}">
              <a16:creationId xmlns:a16="http://schemas.microsoft.com/office/drawing/2014/main" id="{00000000-0008-0000-0100-000047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72" name="Shape 4">
          <a:extLst>
            <a:ext uri="{FF2B5EF4-FFF2-40B4-BE49-F238E27FC236}">
              <a16:creationId xmlns:a16="http://schemas.microsoft.com/office/drawing/2014/main" id="{00000000-0008-0000-0100-000048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73" name="Shape 4">
          <a:extLst>
            <a:ext uri="{FF2B5EF4-FFF2-40B4-BE49-F238E27FC236}">
              <a16:creationId xmlns:a16="http://schemas.microsoft.com/office/drawing/2014/main" id="{00000000-0008-0000-0100-000049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74" name="Shape 4">
          <a:extLst>
            <a:ext uri="{FF2B5EF4-FFF2-40B4-BE49-F238E27FC236}">
              <a16:creationId xmlns:a16="http://schemas.microsoft.com/office/drawing/2014/main" id="{00000000-0008-0000-0100-00004A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75" name="Shape 4">
          <a:extLst>
            <a:ext uri="{FF2B5EF4-FFF2-40B4-BE49-F238E27FC236}">
              <a16:creationId xmlns:a16="http://schemas.microsoft.com/office/drawing/2014/main" id="{00000000-0008-0000-0100-00004B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76" name="Shape 4">
          <a:extLst>
            <a:ext uri="{FF2B5EF4-FFF2-40B4-BE49-F238E27FC236}">
              <a16:creationId xmlns:a16="http://schemas.microsoft.com/office/drawing/2014/main" id="{00000000-0008-0000-0100-00004C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77" name="Shape 4">
          <a:extLst>
            <a:ext uri="{FF2B5EF4-FFF2-40B4-BE49-F238E27FC236}">
              <a16:creationId xmlns:a16="http://schemas.microsoft.com/office/drawing/2014/main" id="{00000000-0008-0000-0100-00004D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78" name="Shape 4">
          <a:extLst>
            <a:ext uri="{FF2B5EF4-FFF2-40B4-BE49-F238E27FC236}">
              <a16:creationId xmlns:a16="http://schemas.microsoft.com/office/drawing/2014/main" id="{00000000-0008-0000-0100-00004E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79" name="Shape 4">
          <a:extLst>
            <a:ext uri="{FF2B5EF4-FFF2-40B4-BE49-F238E27FC236}">
              <a16:creationId xmlns:a16="http://schemas.microsoft.com/office/drawing/2014/main" id="{00000000-0008-0000-0100-00004F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80" name="Shape 4">
          <a:extLst>
            <a:ext uri="{FF2B5EF4-FFF2-40B4-BE49-F238E27FC236}">
              <a16:creationId xmlns:a16="http://schemas.microsoft.com/office/drawing/2014/main" id="{00000000-0008-0000-0100-000050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81" name="Shape 4">
          <a:extLst>
            <a:ext uri="{FF2B5EF4-FFF2-40B4-BE49-F238E27FC236}">
              <a16:creationId xmlns:a16="http://schemas.microsoft.com/office/drawing/2014/main" id="{00000000-0008-0000-0100-000051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82" name="Shape 4">
          <a:extLst>
            <a:ext uri="{FF2B5EF4-FFF2-40B4-BE49-F238E27FC236}">
              <a16:creationId xmlns:a16="http://schemas.microsoft.com/office/drawing/2014/main" id="{00000000-0008-0000-0100-000052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83" name="Shape 4">
          <a:extLst>
            <a:ext uri="{FF2B5EF4-FFF2-40B4-BE49-F238E27FC236}">
              <a16:creationId xmlns:a16="http://schemas.microsoft.com/office/drawing/2014/main" id="{00000000-0008-0000-0100-000053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84" name="Shape 4">
          <a:extLst>
            <a:ext uri="{FF2B5EF4-FFF2-40B4-BE49-F238E27FC236}">
              <a16:creationId xmlns:a16="http://schemas.microsoft.com/office/drawing/2014/main" id="{00000000-0008-0000-0100-000054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85" name="Shape 4">
          <a:extLst>
            <a:ext uri="{FF2B5EF4-FFF2-40B4-BE49-F238E27FC236}">
              <a16:creationId xmlns:a16="http://schemas.microsoft.com/office/drawing/2014/main" id="{00000000-0008-0000-0100-000055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86" name="Shape 4">
          <a:extLst>
            <a:ext uri="{FF2B5EF4-FFF2-40B4-BE49-F238E27FC236}">
              <a16:creationId xmlns:a16="http://schemas.microsoft.com/office/drawing/2014/main" id="{00000000-0008-0000-0100-000056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87" name="Shape 4">
          <a:extLst>
            <a:ext uri="{FF2B5EF4-FFF2-40B4-BE49-F238E27FC236}">
              <a16:creationId xmlns:a16="http://schemas.microsoft.com/office/drawing/2014/main" id="{00000000-0008-0000-0100-000057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88" name="Shape 4">
          <a:extLst>
            <a:ext uri="{FF2B5EF4-FFF2-40B4-BE49-F238E27FC236}">
              <a16:creationId xmlns:a16="http://schemas.microsoft.com/office/drawing/2014/main" id="{00000000-0008-0000-0100-000058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89" name="Shape 4">
          <a:extLst>
            <a:ext uri="{FF2B5EF4-FFF2-40B4-BE49-F238E27FC236}">
              <a16:creationId xmlns:a16="http://schemas.microsoft.com/office/drawing/2014/main" id="{00000000-0008-0000-0100-000059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90" name="Shape 4">
          <a:extLst>
            <a:ext uri="{FF2B5EF4-FFF2-40B4-BE49-F238E27FC236}">
              <a16:creationId xmlns:a16="http://schemas.microsoft.com/office/drawing/2014/main" id="{00000000-0008-0000-0100-00005A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91" name="Shape 4">
          <a:extLst>
            <a:ext uri="{FF2B5EF4-FFF2-40B4-BE49-F238E27FC236}">
              <a16:creationId xmlns:a16="http://schemas.microsoft.com/office/drawing/2014/main" id="{00000000-0008-0000-0100-00005B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92" name="Shape 4">
          <a:extLst>
            <a:ext uri="{FF2B5EF4-FFF2-40B4-BE49-F238E27FC236}">
              <a16:creationId xmlns:a16="http://schemas.microsoft.com/office/drawing/2014/main" id="{00000000-0008-0000-0100-00005C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93" name="Shape 4">
          <a:extLst>
            <a:ext uri="{FF2B5EF4-FFF2-40B4-BE49-F238E27FC236}">
              <a16:creationId xmlns:a16="http://schemas.microsoft.com/office/drawing/2014/main" id="{00000000-0008-0000-0100-00005D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94" name="Shape 4">
          <a:extLst>
            <a:ext uri="{FF2B5EF4-FFF2-40B4-BE49-F238E27FC236}">
              <a16:creationId xmlns:a16="http://schemas.microsoft.com/office/drawing/2014/main" id="{00000000-0008-0000-0100-00005E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95" name="Shape 4">
          <a:extLst>
            <a:ext uri="{FF2B5EF4-FFF2-40B4-BE49-F238E27FC236}">
              <a16:creationId xmlns:a16="http://schemas.microsoft.com/office/drawing/2014/main" id="{00000000-0008-0000-0100-00005F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96" name="Shape 4">
          <a:extLst>
            <a:ext uri="{FF2B5EF4-FFF2-40B4-BE49-F238E27FC236}">
              <a16:creationId xmlns:a16="http://schemas.microsoft.com/office/drawing/2014/main" id="{00000000-0008-0000-0100-000060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97" name="Shape 4">
          <a:extLst>
            <a:ext uri="{FF2B5EF4-FFF2-40B4-BE49-F238E27FC236}">
              <a16:creationId xmlns:a16="http://schemas.microsoft.com/office/drawing/2014/main" id="{00000000-0008-0000-0100-000061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98" name="Shape 4">
          <a:extLst>
            <a:ext uri="{FF2B5EF4-FFF2-40B4-BE49-F238E27FC236}">
              <a16:creationId xmlns:a16="http://schemas.microsoft.com/office/drawing/2014/main" id="{00000000-0008-0000-0100-000062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499" name="Shape 4">
          <a:extLst>
            <a:ext uri="{FF2B5EF4-FFF2-40B4-BE49-F238E27FC236}">
              <a16:creationId xmlns:a16="http://schemas.microsoft.com/office/drawing/2014/main" id="{00000000-0008-0000-0100-000063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00" name="Shape 4">
          <a:extLst>
            <a:ext uri="{FF2B5EF4-FFF2-40B4-BE49-F238E27FC236}">
              <a16:creationId xmlns:a16="http://schemas.microsoft.com/office/drawing/2014/main" id="{00000000-0008-0000-0100-000064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01" name="Shape 4">
          <a:extLst>
            <a:ext uri="{FF2B5EF4-FFF2-40B4-BE49-F238E27FC236}">
              <a16:creationId xmlns:a16="http://schemas.microsoft.com/office/drawing/2014/main" id="{00000000-0008-0000-0100-000065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02" name="Shape 4">
          <a:extLst>
            <a:ext uri="{FF2B5EF4-FFF2-40B4-BE49-F238E27FC236}">
              <a16:creationId xmlns:a16="http://schemas.microsoft.com/office/drawing/2014/main" id="{00000000-0008-0000-0100-000066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03" name="Shape 4">
          <a:extLst>
            <a:ext uri="{FF2B5EF4-FFF2-40B4-BE49-F238E27FC236}">
              <a16:creationId xmlns:a16="http://schemas.microsoft.com/office/drawing/2014/main" id="{00000000-0008-0000-0100-000067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04" name="Shape 4">
          <a:extLst>
            <a:ext uri="{FF2B5EF4-FFF2-40B4-BE49-F238E27FC236}">
              <a16:creationId xmlns:a16="http://schemas.microsoft.com/office/drawing/2014/main" id="{00000000-0008-0000-0100-000068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05" name="Shape 4">
          <a:extLst>
            <a:ext uri="{FF2B5EF4-FFF2-40B4-BE49-F238E27FC236}">
              <a16:creationId xmlns:a16="http://schemas.microsoft.com/office/drawing/2014/main" id="{00000000-0008-0000-0100-000069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06" name="Shape 4">
          <a:extLst>
            <a:ext uri="{FF2B5EF4-FFF2-40B4-BE49-F238E27FC236}">
              <a16:creationId xmlns:a16="http://schemas.microsoft.com/office/drawing/2014/main" id="{00000000-0008-0000-0100-00006A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07" name="Shape 4">
          <a:extLst>
            <a:ext uri="{FF2B5EF4-FFF2-40B4-BE49-F238E27FC236}">
              <a16:creationId xmlns:a16="http://schemas.microsoft.com/office/drawing/2014/main" id="{00000000-0008-0000-0100-00006B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08" name="Shape 4">
          <a:extLst>
            <a:ext uri="{FF2B5EF4-FFF2-40B4-BE49-F238E27FC236}">
              <a16:creationId xmlns:a16="http://schemas.microsoft.com/office/drawing/2014/main" id="{00000000-0008-0000-0100-00006C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09" name="Shape 4">
          <a:extLst>
            <a:ext uri="{FF2B5EF4-FFF2-40B4-BE49-F238E27FC236}">
              <a16:creationId xmlns:a16="http://schemas.microsoft.com/office/drawing/2014/main" id="{00000000-0008-0000-0100-00006D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10" name="Shape 4">
          <a:extLst>
            <a:ext uri="{FF2B5EF4-FFF2-40B4-BE49-F238E27FC236}">
              <a16:creationId xmlns:a16="http://schemas.microsoft.com/office/drawing/2014/main" id="{00000000-0008-0000-0100-00006E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11" name="Shape 4">
          <a:extLst>
            <a:ext uri="{FF2B5EF4-FFF2-40B4-BE49-F238E27FC236}">
              <a16:creationId xmlns:a16="http://schemas.microsoft.com/office/drawing/2014/main" id="{00000000-0008-0000-0100-00006F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12" name="Shape 4">
          <a:extLst>
            <a:ext uri="{FF2B5EF4-FFF2-40B4-BE49-F238E27FC236}">
              <a16:creationId xmlns:a16="http://schemas.microsoft.com/office/drawing/2014/main" id="{00000000-0008-0000-0100-000070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13" name="Shape 4">
          <a:extLst>
            <a:ext uri="{FF2B5EF4-FFF2-40B4-BE49-F238E27FC236}">
              <a16:creationId xmlns:a16="http://schemas.microsoft.com/office/drawing/2014/main" id="{00000000-0008-0000-0100-000071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14" name="Shape 4">
          <a:extLst>
            <a:ext uri="{FF2B5EF4-FFF2-40B4-BE49-F238E27FC236}">
              <a16:creationId xmlns:a16="http://schemas.microsoft.com/office/drawing/2014/main" id="{00000000-0008-0000-0100-000072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15" name="Shape 4">
          <a:extLst>
            <a:ext uri="{FF2B5EF4-FFF2-40B4-BE49-F238E27FC236}">
              <a16:creationId xmlns:a16="http://schemas.microsoft.com/office/drawing/2014/main" id="{00000000-0008-0000-0100-000073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16" name="Shape 4">
          <a:extLst>
            <a:ext uri="{FF2B5EF4-FFF2-40B4-BE49-F238E27FC236}">
              <a16:creationId xmlns:a16="http://schemas.microsoft.com/office/drawing/2014/main" id="{00000000-0008-0000-0100-000074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17" name="Shape 4">
          <a:extLst>
            <a:ext uri="{FF2B5EF4-FFF2-40B4-BE49-F238E27FC236}">
              <a16:creationId xmlns:a16="http://schemas.microsoft.com/office/drawing/2014/main" id="{00000000-0008-0000-0100-000075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18" name="Shape 4">
          <a:extLst>
            <a:ext uri="{FF2B5EF4-FFF2-40B4-BE49-F238E27FC236}">
              <a16:creationId xmlns:a16="http://schemas.microsoft.com/office/drawing/2014/main" id="{00000000-0008-0000-0100-000076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19" name="Shape 4">
          <a:extLst>
            <a:ext uri="{FF2B5EF4-FFF2-40B4-BE49-F238E27FC236}">
              <a16:creationId xmlns:a16="http://schemas.microsoft.com/office/drawing/2014/main" id="{00000000-0008-0000-0100-000077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20" name="Shape 4">
          <a:extLst>
            <a:ext uri="{FF2B5EF4-FFF2-40B4-BE49-F238E27FC236}">
              <a16:creationId xmlns:a16="http://schemas.microsoft.com/office/drawing/2014/main" id="{00000000-0008-0000-0100-000078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21" name="Shape 4">
          <a:extLst>
            <a:ext uri="{FF2B5EF4-FFF2-40B4-BE49-F238E27FC236}">
              <a16:creationId xmlns:a16="http://schemas.microsoft.com/office/drawing/2014/main" id="{00000000-0008-0000-0100-000079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22" name="Shape 4">
          <a:extLst>
            <a:ext uri="{FF2B5EF4-FFF2-40B4-BE49-F238E27FC236}">
              <a16:creationId xmlns:a16="http://schemas.microsoft.com/office/drawing/2014/main" id="{00000000-0008-0000-0100-00007A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23" name="Shape 4">
          <a:extLst>
            <a:ext uri="{FF2B5EF4-FFF2-40B4-BE49-F238E27FC236}">
              <a16:creationId xmlns:a16="http://schemas.microsoft.com/office/drawing/2014/main" id="{00000000-0008-0000-0100-00007B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24" name="Shape 4">
          <a:extLst>
            <a:ext uri="{FF2B5EF4-FFF2-40B4-BE49-F238E27FC236}">
              <a16:creationId xmlns:a16="http://schemas.microsoft.com/office/drawing/2014/main" id="{00000000-0008-0000-0100-00007C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25" name="Shape 4">
          <a:extLst>
            <a:ext uri="{FF2B5EF4-FFF2-40B4-BE49-F238E27FC236}">
              <a16:creationId xmlns:a16="http://schemas.microsoft.com/office/drawing/2014/main" id="{00000000-0008-0000-0100-00007D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26" name="Shape 4">
          <a:extLst>
            <a:ext uri="{FF2B5EF4-FFF2-40B4-BE49-F238E27FC236}">
              <a16:creationId xmlns:a16="http://schemas.microsoft.com/office/drawing/2014/main" id="{00000000-0008-0000-0100-00007E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27" name="Shape 4">
          <a:extLst>
            <a:ext uri="{FF2B5EF4-FFF2-40B4-BE49-F238E27FC236}">
              <a16:creationId xmlns:a16="http://schemas.microsoft.com/office/drawing/2014/main" id="{00000000-0008-0000-0100-00007F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28" name="Shape 4">
          <a:extLst>
            <a:ext uri="{FF2B5EF4-FFF2-40B4-BE49-F238E27FC236}">
              <a16:creationId xmlns:a16="http://schemas.microsoft.com/office/drawing/2014/main" id="{00000000-0008-0000-0100-000080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29" name="Shape 4">
          <a:extLst>
            <a:ext uri="{FF2B5EF4-FFF2-40B4-BE49-F238E27FC236}">
              <a16:creationId xmlns:a16="http://schemas.microsoft.com/office/drawing/2014/main" id="{00000000-0008-0000-0100-000081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30" name="Shape 4">
          <a:extLst>
            <a:ext uri="{FF2B5EF4-FFF2-40B4-BE49-F238E27FC236}">
              <a16:creationId xmlns:a16="http://schemas.microsoft.com/office/drawing/2014/main" id="{00000000-0008-0000-0100-000082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31" name="Shape 4">
          <a:extLst>
            <a:ext uri="{FF2B5EF4-FFF2-40B4-BE49-F238E27FC236}">
              <a16:creationId xmlns:a16="http://schemas.microsoft.com/office/drawing/2014/main" id="{00000000-0008-0000-0100-000083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32" name="Shape 4">
          <a:extLst>
            <a:ext uri="{FF2B5EF4-FFF2-40B4-BE49-F238E27FC236}">
              <a16:creationId xmlns:a16="http://schemas.microsoft.com/office/drawing/2014/main" id="{00000000-0008-0000-0100-000084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33" name="Shape 4">
          <a:extLst>
            <a:ext uri="{FF2B5EF4-FFF2-40B4-BE49-F238E27FC236}">
              <a16:creationId xmlns:a16="http://schemas.microsoft.com/office/drawing/2014/main" id="{00000000-0008-0000-0100-000085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34" name="Shape 4">
          <a:extLst>
            <a:ext uri="{FF2B5EF4-FFF2-40B4-BE49-F238E27FC236}">
              <a16:creationId xmlns:a16="http://schemas.microsoft.com/office/drawing/2014/main" id="{00000000-0008-0000-0100-000086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35" name="Shape 4">
          <a:extLst>
            <a:ext uri="{FF2B5EF4-FFF2-40B4-BE49-F238E27FC236}">
              <a16:creationId xmlns:a16="http://schemas.microsoft.com/office/drawing/2014/main" id="{00000000-0008-0000-0100-000087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36" name="Shape 4">
          <a:extLst>
            <a:ext uri="{FF2B5EF4-FFF2-40B4-BE49-F238E27FC236}">
              <a16:creationId xmlns:a16="http://schemas.microsoft.com/office/drawing/2014/main" id="{00000000-0008-0000-0100-000088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37" name="Shape 4">
          <a:extLst>
            <a:ext uri="{FF2B5EF4-FFF2-40B4-BE49-F238E27FC236}">
              <a16:creationId xmlns:a16="http://schemas.microsoft.com/office/drawing/2014/main" id="{00000000-0008-0000-0100-000089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38" name="Shape 4">
          <a:extLst>
            <a:ext uri="{FF2B5EF4-FFF2-40B4-BE49-F238E27FC236}">
              <a16:creationId xmlns:a16="http://schemas.microsoft.com/office/drawing/2014/main" id="{00000000-0008-0000-0100-00008A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39" name="Shape 4">
          <a:extLst>
            <a:ext uri="{FF2B5EF4-FFF2-40B4-BE49-F238E27FC236}">
              <a16:creationId xmlns:a16="http://schemas.microsoft.com/office/drawing/2014/main" id="{00000000-0008-0000-0100-00008B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40" name="Shape 4">
          <a:extLst>
            <a:ext uri="{FF2B5EF4-FFF2-40B4-BE49-F238E27FC236}">
              <a16:creationId xmlns:a16="http://schemas.microsoft.com/office/drawing/2014/main" id="{00000000-0008-0000-0100-00008C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41" name="Shape 4">
          <a:extLst>
            <a:ext uri="{FF2B5EF4-FFF2-40B4-BE49-F238E27FC236}">
              <a16:creationId xmlns:a16="http://schemas.microsoft.com/office/drawing/2014/main" id="{00000000-0008-0000-0100-00008D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42" name="Shape 4">
          <a:extLst>
            <a:ext uri="{FF2B5EF4-FFF2-40B4-BE49-F238E27FC236}">
              <a16:creationId xmlns:a16="http://schemas.microsoft.com/office/drawing/2014/main" id="{00000000-0008-0000-0100-00008E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43" name="Shape 4">
          <a:extLst>
            <a:ext uri="{FF2B5EF4-FFF2-40B4-BE49-F238E27FC236}">
              <a16:creationId xmlns:a16="http://schemas.microsoft.com/office/drawing/2014/main" id="{00000000-0008-0000-0100-00008F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44" name="Shape 4">
          <a:extLst>
            <a:ext uri="{FF2B5EF4-FFF2-40B4-BE49-F238E27FC236}">
              <a16:creationId xmlns:a16="http://schemas.microsoft.com/office/drawing/2014/main" id="{00000000-0008-0000-0100-000090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45" name="Shape 4">
          <a:extLst>
            <a:ext uri="{FF2B5EF4-FFF2-40B4-BE49-F238E27FC236}">
              <a16:creationId xmlns:a16="http://schemas.microsoft.com/office/drawing/2014/main" id="{00000000-0008-0000-0100-000091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46" name="Shape 4">
          <a:extLst>
            <a:ext uri="{FF2B5EF4-FFF2-40B4-BE49-F238E27FC236}">
              <a16:creationId xmlns:a16="http://schemas.microsoft.com/office/drawing/2014/main" id="{00000000-0008-0000-0100-000092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47" name="Shape 4">
          <a:extLst>
            <a:ext uri="{FF2B5EF4-FFF2-40B4-BE49-F238E27FC236}">
              <a16:creationId xmlns:a16="http://schemas.microsoft.com/office/drawing/2014/main" id="{00000000-0008-0000-0100-000093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48" name="Shape 4">
          <a:extLst>
            <a:ext uri="{FF2B5EF4-FFF2-40B4-BE49-F238E27FC236}">
              <a16:creationId xmlns:a16="http://schemas.microsoft.com/office/drawing/2014/main" id="{00000000-0008-0000-0100-000094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49" name="Shape 4">
          <a:extLst>
            <a:ext uri="{FF2B5EF4-FFF2-40B4-BE49-F238E27FC236}">
              <a16:creationId xmlns:a16="http://schemas.microsoft.com/office/drawing/2014/main" id="{00000000-0008-0000-0100-000095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50" name="Shape 4">
          <a:extLst>
            <a:ext uri="{FF2B5EF4-FFF2-40B4-BE49-F238E27FC236}">
              <a16:creationId xmlns:a16="http://schemas.microsoft.com/office/drawing/2014/main" id="{00000000-0008-0000-0100-000096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51" name="Shape 4">
          <a:extLst>
            <a:ext uri="{FF2B5EF4-FFF2-40B4-BE49-F238E27FC236}">
              <a16:creationId xmlns:a16="http://schemas.microsoft.com/office/drawing/2014/main" id="{00000000-0008-0000-0100-000097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52" name="Shape 4">
          <a:extLst>
            <a:ext uri="{FF2B5EF4-FFF2-40B4-BE49-F238E27FC236}">
              <a16:creationId xmlns:a16="http://schemas.microsoft.com/office/drawing/2014/main" id="{00000000-0008-0000-0100-000098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53" name="Shape 4">
          <a:extLst>
            <a:ext uri="{FF2B5EF4-FFF2-40B4-BE49-F238E27FC236}">
              <a16:creationId xmlns:a16="http://schemas.microsoft.com/office/drawing/2014/main" id="{00000000-0008-0000-0100-000099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54" name="Shape 4">
          <a:extLst>
            <a:ext uri="{FF2B5EF4-FFF2-40B4-BE49-F238E27FC236}">
              <a16:creationId xmlns:a16="http://schemas.microsoft.com/office/drawing/2014/main" id="{00000000-0008-0000-0100-00009A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55" name="Shape 4">
          <a:extLst>
            <a:ext uri="{FF2B5EF4-FFF2-40B4-BE49-F238E27FC236}">
              <a16:creationId xmlns:a16="http://schemas.microsoft.com/office/drawing/2014/main" id="{00000000-0008-0000-0100-00009B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56" name="Shape 4">
          <a:extLst>
            <a:ext uri="{FF2B5EF4-FFF2-40B4-BE49-F238E27FC236}">
              <a16:creationId xmlns:a16="http://schemas.microsoft.com/office/drawing/2014/main" id="{00000000-0008-0000-0100-00009C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57" name="Shape 4">
          <a:extLst>
            <a:ext uri="{FF2B5EF4-FFF2-40B4-BE49-F238E27FC236}">
              <a16:creationId xmlns:a16="http://schemas.microsoft.com/office/drawing/2014/main" id="{00000000-0008-0000-0100-00009D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58" name="Shape 4">
          <a:extLst>
            <a:ext uri="{FF2B5EF4-FFF2-40B4-BE49-F238E27FC236}">
              <a16:creationId xmlns:a16="http://schemas.microsoft.com/office/drawing/2014/main" id="{00000000-0008-0000-0100-00009E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59" name="Shape 4">
          <a:extLst>
            <a:ext uri="{FF2B5EF4-FFF2-40B4-BE49-F238E27FC236}">
              <a16:creationId xmlns:a16="http://schemas.microsoft.com/office/drawing/2014/main" id="{00000000-0008-0000-0100-00009F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60" name="Shape 4">
          <a:extLst>
            <a:ext uri="{FF2B5EF4-FFF2-40B4-BE49-F238E27FC236}">
              <a16:creationId xmlns:a16="http://schemas.microsoft.com/office/drawing/2014/main" id="{00000000-0008-0000-0100-0000A0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61" name="Shape 4">
          <a:extLst>
            <a:ext uri="{FF2B5EF4-FFF2-40B4-BE49-F238E27FC236}">
              <a16:creationId xmlns:a16="http://schemas.microsoft.com/office/drawing/2014/main" id="{00000000-0008-0000-0100-0000A1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62" name="Shape 4">
          <a:extLst>
            <a:ext uri="{FF2B5EF4-FFF2-40B4-BE49-F238E27FC236}">
              <a16:creationId xmlns:a16="http://schemas.microsoft.com/office/drawing/2014/main" id="{00000000-0008-0000-0100-0000A2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63" name="Shape 4">
          <a:extLst>
            <a:ext uri="{FF2B5EF4-FFF2-40B4-BE49-F238E27FC236}">
              <a16:creationId xmlns:a16="http://schemas.microsoft.com/office/drawing/2014/main" id="{00000000-0008-0000-0100-0000A3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64" name="Shape 4">
          <a:extLst>
            <a:ext uri="{FF2B5EF4-FFF2-40B4-BE49-F238E27FC236}">
              <a16:creationId xmlns:a16="http://schemas.microsoft.com/office/drawing/2014/main" id="{00000000-0008-0000-0100-0000A4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65" name="Shape 4">
          <a:extLst>
            <a:ext uri="{FF2B5EF4-FFF2-40B4-BE49-F238E27FC236}">
              <a16:creationId xmlns:a16="http://schemas.microsoft.com/office/drawing/2014/main" id="{00000000-0008-0000-0100-0000A5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66" name="Shape 4">
          <a:extLst>
            <a:ext uri="{FF2B5EF4-FFF2-40B4-BE49-F238E27FC236}">
              <a16:creationId xmlns:a16="http://schemas.microsoft.com/office/drawing/2014/main" id="{00000000-0008-0000-0100-0000A6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67" name="Shape 4">
          <a:extLst>
            <a:ext uri="{FF2B5EF4-FFF2-40B4-BE49-F238E27FC236}">
              <a16:creationId xmlns:a16="http://schemas.microsoft.com/office/drawing/2014/main" id="{00000000-0008-0000-0100-0000A7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68" name="Shape 4">
          <a:extLst>
            <a:ext uri="{FF2B5EF4-FFF2-40B4-BE49-F238E27FC236}">
              <a16:creationId xmlns:a16="http://schemas.microsoft.com/office/drawing/2014/main" id="{00000000-0008-0000-0100-0000A8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69" name="Shape 4">
          <a:extLst>
            <a:ext uri="{FF2B5EF4-FFF2-40B4-BE49-F238E27FC236}">
              <a16:creationId xmlns:a16="http://schemas.microsoft.com/office/drawing/2014/main" id="{00000000-0008-0000-0100-0000A9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70" name="Shape 4">
          <a:extLst>
            <a:ext uri="{FF2B5EF4-FFF2-40B4-BE49-F238E27FC236}">
              <a16:creationId xmlns:a16="http://schemas.microsoft.com/office/drawing/2014/main" id="{00000000-0008-0000-0100-0000AA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71" name="Shape 4">
          <a:extLst>
            <a:ext uri="{FF2B5EF4-FFF2-40B4-BE49-F238E27FC236}">
              <a16:creationId xmlns:a16="http://schemas.microsoft.com/office/drawing/2014/main" id="{00000000-0008-0000-0100-0000AB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72" name="Shape 4">
          <a:extLst>
            <a:ext uri="{FF2B5EF4-FFF2-40B4-BE49-F238E27FC236}">
              <a16:creationId xmlns:a16="http://schemas.microsoft.com/office/drawing/2014/main" id="{00000000-0008-0000-0100-0000AC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73" name="Shape 4">
          <a:extLst>
            <a:ext uri="{FF2B5EF4-FFF2-40B4-BE49-F238E27FC236}">
              <a16:creationId xmlns:a16="http://schemas.microsoft.com/office/drawing/2014/main" id="{00000000-0008-0000-0100-0000AD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74" name="Shape 4">
          <a:extLst>
            <a:ext uri="{FF2B5EF4-FFF2-40B4-BE49-F238E27FC236}">
              <a16:creationId xmlns:a16="http://schemas.microsoft.com/office/drawing/2014/main" id="{00000000-0008-0000-0100-0000AE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75" name="Shape 4">
          <a:extLst>
            <a:ext uri="{FF2B5EF4-FFF2-40B4-BE49-F238E27FC236}">
              <a16:creationId xmlns:a16="http://schemas.microsoft.com/office/drawing/2014/main" id="{00000000-0008-0000-0100-0000AF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76" name="Shape 4">
          <a:extLst>
            <a:ext uri="{FF2B5EF4-FFF2-40B4-BE49-F238E27FC236}">
              <a16:creationId xmlns:a16="http://schemas.microsoft.com/office/drawing/2014/main" id="{00000000-0008-0000-0100-0000B0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77" name="Shape 4">
          <a:extLst>
            <a:ext uri="{FF2B5EF4-FFF2-40B4-BE49-F238E27FC236}">
              <a16:creationId xmlns:a16="http://schemas.microsoft.com/office/drawing/2014/main" id="{00000000-0008-0000-0100-0000B1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78" name="Shape 4">
          <a:extLst>
            <a:ext uri="{FF2B5EF4-FFF2-40B4-BE49-F238E27FC236}">
              <a16:creationId xmlns:a16="http://schemas.microsoft.com/office/drawing/2014/main" id="{00000000-0008-0000-0100-0000B2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79" name="Shape 4">
          <a:extLst>
            <a:ext uri="{FF2B5EF4-FFF2-40B4-BE49-F238E27FC236}">
              <a16:creationId xmlns:a16="http://schemas.microsoft.com/office/drawing/2014/main" id="{00000000-0008-0000-0100-0000B3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80" name="Shape 4">
          <a:extLst>
            <a:ext uri="{FF2B5EF4-FFF2-40B4-BE49-F238E27FC236}">
              <a16:creationId xmlns:a16="http://schemas.microsoft.com/office/drawing/2014/main" id="{00000000-0008-0000-0100-0000B4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81" name="Shape 4">
          <a:extLst>
            <a:ext uri="{FF2B5EF4-FFF2-40B4-BE49-F238E27FC236}">
              <a16:creationId xmlns:a16="http://schemas.microsoft.com/office/drawing/2014/main" id="{00000000-0008-0000-0100-0000B5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82" name="Shape 4">
          <a:extLst>
            <a:ext uri="{FF2B5EF4-FFF2-40B4-BE49-F238E27FC236}">
              <a16:creationId xmlns:a16="http://schemas.microsoft.com/office/drawing/2014/main" id="{00000000-0008-0000-0100-0000B6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83" name="Shape 4">
          <a:extLst>
            <a:ext uri="{FF2B5EF4-FFF2-40B4-BE49-F238E27FC236}">
              <a16:creationId xmlns:a16="http://schemas.microsoft.com/office/drawing/2014/main" id="{00000000-0008-0000-0100-0000B7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84" name="Shape 4">
          <a:extLst>
            <a:ext uri="{FF2B5EF4-FFF2-40B4-BE49-F238E27FC236}">
              <a16:creationId xmlns:a16="http://schemas.microsoft.com/office/drawing/2014/main" id="{00000000-0008-0000-0100-0000B8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85" name="Shape 4">
          <a:extLst>
            <a:ext uri="{FF2B5EF4-FFF2-40B4-BE49-F238E27FC236}">
              <a16:creationId xmlns:a16="http://schemas.microsoft.com/office/drawing/2014/main" id="{00000000-0008-0000-0100-0000B9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86" name="Shape 4">
          <a:extLst>
            <a:ext uri="{FF2B5EF4-FFF2-40B4-BE49-F238E27FC236}">
              <a16:creationId xmlns:a16="http://schemas.microsoft.com/office/drawing/2014/main" id="{00000000-0008-0000-0100-0000BA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87" name="Shape 4">
          <a:extLst>
            <a:ext uri="{FF2B5EF4-FFF2-40B4-BE49-F238E27FC236}">
              <a16:creationId xmlns:a16="http://schemas.microsoft.com/office/drawing/2014/main" id="{00000000-0008-0000-0100-0000BB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88" name="Shape 4">
          <a:extLst>
            <a:ext uri="{FF2B5EF4-FFF2-40B4-BE49-F238E27FC236}">
              <a16:creationId xmlns:a16="http://schemas.microsoft.com/office/drawing/2014/main" id="{00000000-0008-0000-0100-0000BC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89" name="Shape 4">
          <a:extLst>
            <a:ext uri="{FF2B5EF4-FFF2-40B4-BE49-F238E27FC236}">
              <a16:creationId xmlns:a16="http://schemas.microsoft.com/office/drawing/2014/main" id="{00000000-0008-0000-0100-0000BD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90" name="Shape 4">
          <a:extLst>
            <a:ext uri="{FF2B5EF4-FFF2-40B4-BE49-F238E27FC236}">
              <a16:creationId xmlns:a16="http://schemas.microsoft.com/office/drawing/2014/main" id="{00000000-0008-0000-0100-0000BE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91" name="Shape 4">
          <a:extLst>
            <a:ext uri="{FF2B5EF4-FFF2-40B4-BE49-F238E27FC236}">
              <a16:creationId xmlns:a16="http://schemas.microsoft.com/office/drawing/2014/main" id="{00000000-0008-0000-0100-0000BF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92" name="Shape 4">
          <a:extLst>
            <a:ext uri="{FF2B5EF4-FFF2-40B4-BE49-F238E27FC236}">
              <a16:creationId xmlns:a16="http://schemas.microsoft.com/office/drawing/2014/main" id="{00000000-0008-0000-0100-0000C0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93" name="Shape 4">
          <a:extLst>
            <a:ext uri="{FF2B5EF4-FFF2-40B4-BE49-F238E27FC236}">
              <a16:creationId xmlns:a16="http://schemas.microsoft.com/office/drawing/2014/main" id="{00000000-0008-0000-0100-0000C1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94" name="Shape 4">
          <a:extLst>
            <a:ext uri="{FF2B5EF4-FFF2-40B4-BE49-F238E27FC236}">
              <a16:creationId xmlns:a16="http://schemas.microsoft.com/office/drawing/2014/main" id="{00000000-0008-0000-0100-0000C2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95" name="Shape 4">
          <a:extLst>
            <a:ext uri="{FF2B5EF4-FFF2-40B4-BE49-F238E27FC236}">
              <a16:creationId xmlns:a16="http://schemas.microsoft.com/office/drawing/2014/main" id="{00000000-0008-0000-0100-0000C3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96" name="Shape 4">
          <a:extLst>
            <a:ext uri="{FF2B5EF4-FFF2-40B4-BE49-F238E27FC236}">
              <a16:creationId xmlns:a16="http://schemas.microsoft.com/office/drawing/2014/main" id="{00000000-0008-0000-0100-0000C4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97" name="Shape 4">
          <a:extLst>
            <a:ext uri="{FF2B5EF4-FFF2-40B4-BE49-F238E27FC236}">
              <a16:creationId xmlns:a16="http://schemas.microsoft.com/office/drawing/2014/main" id="{00000000-0008-0000-0100-0000C5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98" name="Shape 4">
          <a:extLst>
            <a:ext uri="{FF2B5EF4-FFF2-40B4-BE49-F238E27FC236}">
              <a16:creationId xmlns:a16="http://schemas.microsoft.com/office/drawing/2014/main" id="{00000000-0008-0000-0100-0000C6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599" name="Shape 4">
          <a:extLst>
            <a:ext uri="{FF2B5EF4-FFF2-40B4-BE49-F238E27FC236}">
              <a16:creationId xmlns:a16="http://schemas.microsoft.com/office/drawing/2014/main" id="{00000000-0008-0000-0100-0000C7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00" name="Shape 4">
          <a:extLst>
            <a:ext uri="{FF2B5EF4-FFF2-40B4-BE49-F238E27FC236}">
              <a16:creationId xmlns:a16="http://schemas.microsoft.com/office/drawing/2014/main" id="{00000000-0008-0000-0100-0000C8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01" name="Shape 4">
          <a:extLst>
            <a:ext uri="{FF2B5EF4-FFF2-40B4-BE49-F238E27FC236}">
              <a16:creationId xmlns:a16="http://schemas.microsoft.com/office/drawing/2014/main" id="{00000000-0008-0000-0100-0000C9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02" name="Shape 4">
          <a:extLst>
            <a:ext uri="{FF2B5EF4-FFF2-40B4-BE49-F238E27FC236}">
              <a16:creationId xmlns:a16="http://schemas.microsoft.com/office/drawing/2014/main" id="{00000000-0008-0000-0100-0000CA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03" name="Shape 4">
          <a:extLst>
            <a:ext uri="{FF2B5EF4-FFF2-40B4-BE49-F238E27FC236}">
              <a16:creationId xmlns:a16="http://schemas.microsoft.com/office/drawing/2014/main" id="{00000000-0008-0000-0100-0000CB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04" name="Shape 4">
          <a:extLst>
            <a:ext uri="{FF2B5EF4-FFF2-40B4-BE49-F238E27FC236}">
              <a16:creationId xmlns:a16="http://schemas.microsoft.com/office/drawing/2014/main" id="{00000000-0008-0000-0100-0000CC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05" name="Shape 4">
          <a:extLst>
            <a:ext uri="{FF2B5EF4-FFF2-40B4-BE49-F238E27FC236}">
              <a16:creationId xmlns:a16="http://schemas.microsoft.com/office/drawing/2014/main" id="{00000000-0008-0000-0100-0000CD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06" name="Shape 4">
          <a:extLst>
            <a:ext uri="{FF2B5EF4-FFF2-40B4-BE49-F238E27FC236}">
              <a16:creationId xmlns:a16="http://schemas.microsoft.com/office/drawing/2014/main" id="{00000000-0008-0000-0100-0000CE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07" name="Shape 4">
          <a:extLst>
            <a:ext uri="{FF2B5EF4-FFF2-40B4-BE49-F238E27FC236}">
              <a16:creationId xmlns:a16="http://schemas.microsoft.com/office/drawing/2014/main" id="{00000000-0008-0000-0100-0000CF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08" name="Shape 4">
          <a:extLst>
            <a:ext uri="{FF2B5EF4-FFF2-40B4-BE49-F238E27FC236}">
              <a16:creationId xmlns:a16="http://schemas.microsoft.com/office/drawing/2014/main" id="{00000000-0008-0000-0100-0000D0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09" name="Shape 4">
          <a:extLst>
            <a:ext uri="{FF2B5EF4-FFF2-40B4-BE49-F238E27FC236}">
              <a16:creationId xmlns:a16="http://schemas.microsoft.com/office/drawing/2014/main" id="{00000000-0008-0000-0100-0000D1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10" name="Shape 4">
          <a:extLst>
            <a:ext uri="{FF2B5EF4-FFF2-40B4-BE49-F238E27FC236}">
              <a16:creationId xmlns:a16="http://schemas.microsoft.com/office/drawing/2014/main" id="{00000000-0008-0000-0100-0000D2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11" name="Shape 4">
          <a:extLst>
            <a:ext uri="{FF2B5EF4-FFF2-40B4-BE49-F238E27FC236}">
              <a16:creationId xmlns:a16="http://schemas.microsoft.com/office/drawing/2014/main" id="{00000000-0008-0000-0100-0000D3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12" name="Shape 4">
          <a:extLst>
            <a:ext uri="{FF2B5EF4-FFF2-40B4-BE49-F238E27FC236}">
              <a16:creationId xmlns:a16="http://schemas.microsoft.com/office/drawing/2014/main" id="{00000000-0008-0000-0100-0000D4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13" name="Shape 4">
          <a:extLst>
            <a:ext uri="{FF2B5EF4-FFF2-40B4-BE49-F238E27FC236}">
              <a16:creationId xmlns:a16="http://schemas.microsoft.com/office/drawing/2014/main" id="{00000000-0008-0000-0100-0000D5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14" name="Shape 4">
          <a:extLst>
            <a:ext uri="{FF2B5EF4-FFF2-40B4-BE49-F238E27FC236}">
              <a16:creationId xmlns:a16="http://schemas.microsoft.com/office/drawing/2014/main" id="{00000000-0008-0000-0100-0000D6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15" name="Shape 4">
          <a:extLst>
            <a:ext uri="{FF2B5EF4-FFF2-40B4-BE49-F238E27FC236}">
              <a16:creationId xmlns:a16="http://schemas.microsoft.com/office/drawing/2014/main" id="{00000000-0008-0000-0100-0000D7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16" name="Shape 4">
          <a:extLst>
            <a:ext uri="{FF2B5EF4-FFF2-40B4-BE49-F238E27FC236}">
              <a16:creationId xmlns:a16="http://schemas.microsoft.com/office/drawing/2014/main" id="{00000000-0008-0000-0100-0000D8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17" name="Shape 4">
          <a:extLst>
            <a:ext uri="{FF2B5EF4-FFF2-40B4-BE49-F238E27FC236}">
              <a16:creationId xmlns:a16="http://schemas.microsoft.com/office/drawing/2014/main" id="{00000000-0008-0000-0100-0000D9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18" name="Shape 4">
          <a:extLst>
            <a:ext uri="{FF2B5EF4-FFF2-40B4-BE49-F238E27FC236}">
              <a16:creationId xmlns:a16="http://schemas.microsoft.com/office/drawing/2014/main" id="{00000000-0008-0000-0100-0000DA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19" name="Shape 4">
          <a:extLst>
            <a:ext uri="{FF2B5EF4-FFF2-40B4-BE49-F238E27FC236}">
              <a16:creationId xmlns:a16="http://schemas.microsoft.com/office/drawing/2014/main" id="{00000000-0008-0000-0100-0000DB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20" name="Shape 4">
          <a:extLst>
            <a:ext uri="{FF2B5EF4-FFF2-40B4-BE49-F238E27FC236}">
              <a16:creationId xmlns:a16="http://schemas.microsoft.com/office/drawing/2014/main" id="{00000000-0008-0000-0100-0000DC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21" name="Shape 4">
          <a:extLst>
            <a:ext uri="{FF2B5EF4-FFF2-40B4-BE49-F238E27FC236}">
              <a16:creationId xmlns:a16="http://schemas.microsoft.com/office/drawing/2014/main" id="{00000000-0008-0000-0100-0000DD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22" name="Shape 4">
          <a:extLst>
            <a:ext uri="{FF2B5EF4-FFF2-40B4-BE49-F238E27FC236}">
              <a16:creationId xmlns:a16="http://schemas.microsoft.com/office/drawing/2014/main" id="{00000000-0008-0000-0100-0000DE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23" name="Shape 4">
          <a:extLst>
            <a:ext uri="{FF2B5EF4-FFF2-40B4-BE49-F238E27FC236}">
              <a16:creationId xmlns:a16="http://schemas.microsoft.com/office/drawing/2014/main" id="{00000000-0008-0000-0100-0000DF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24" name="Shape 4">
          <a:extLst>
            <a:ext uri="{FF2B5EF4-FFF2-40B4-BE49-F238E27FC236}">
              <a16:creationId xmlns:a16="http://schemas.microsoft.com/office/drawing/2014/main" id="{00000000-0008-0000-0100-0000E0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25" name="Shape 4">
          <a:extLst>
            <a:ext uri="{FF2B5EF4-FFF2-40B4-BE49-F238E27FC236}">
              <a16:creationId xmlns:a16="http://schemas.microsoft.com/office/drawing/2014/main" id="{00000000-0008-0000-0100-0000E1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26" name="Shape 4">
          <a:extLst>
            <a:ext uri="{FF2B5EF4-FFF2-40B4-BE49-F238E27FC236}">
              <a16:creationId xmlns:a16="http://schemas.microsoft.com/office/drawing/2014/main" id="{00000000-0008-0000-0100-0000E2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27" name="Shape 4">
          <a:extLst>
            <a:ext uri="{FF2B5EF4-FFF2-40B4-BE49-F238E27FC236}">
              <a16:creationId xmlns:a16="http://schemas.microsoft.com/office/drawing/2014/main" id="{00000000-0008-0000-0100-0000E3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28" name="Shape 4">
          <a:extLst>
            <a:ext uri="{FF2B5EF4-FFF2-40B4-BE49-F238E27FC236}">
              <a16:creationId xmlns:a16="http://schemas.microsoft.com/office/drawing/2014/main" id="{00000000-0008-0000-0100-0000E4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29" name="Shape 4">
          <a:extLst>
            <a:ext uri="{FF2B5EF4-FFF2-40B4-BE49-F238E27FC236}">
              <a16:creationId xmlns:a16="http://schemas.microsoft.com/office/drawing/2014/main" id="{00000000-0008-0000-0100-0000E5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30" name="Shape 4">
          <a:extLst>
            <a:ext uri="{FF2B5EF4-FFF2-40B4-BE49-F238E27FC236}">
              <a16:creationId xmlns:a16="http://schemas.microsoft.com/office/drawing/2014/main" id="{00000000-0008-0000-0100-0000E6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31" name="Shape 4">
          <a:extLst>
            <a:ext uri="{FF2B5EF4-FFF2-40B4-BE49-F238E27FC236}">
              <a16:creationId xmlns:a16="http://schemas.microsoft.com/office/drawing/2014/main" id="{00000000-0008-0000-0100-0000E7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32" name="Shape 4">
          <a:extLst>
            <a:ext uri="{FF2B5EF4-FFF2-40B4-BE49-F238E27FC236}">
              <a16:creationId xmlns:a16="http://schemas.microsoft.com/office/drawing/2014/main" id="{00000000-0008-0000-0100-0000E8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33" name="Shape 4">
          <a:extLst>
            <a:ext uri="{FF2B5EF4-FFF2-40B4-BE49-F238E27FC236}">
              <a16:creationId xmlns:a16="http://schemas.microsoft.com/office/drawing/2014/main" id="{00000000-0008-0000-0100-0000E9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34" name="Shape 4">
          <a:extLst>
            <a:ext uri="{FF2B5EF4-FFF2-40B4-BE49-F238E27FC236}">
              <a16:creationId xmlns:a16="http://schemas.microsoft.com/office/drawing/2014/main" id="{00000000-0008-0000-0100-0000EA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35" name="Shape 4">
          <a:extLst>
            <a:ext uri="{FF2B5EF4-FFF2-40B4-BE49-F238E27FC236}">
              <a16:creationId xmlns:a16="http://schemas.microsoft.com/office/drawing/2014/main" id="{00000000-0008-0000-0100-0000EB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36" name="Shape 4">
          <a:extLst>
            <a:ext uri="{FF2B5EF4-FFF2-40B4-BE49-F238E27FC236}">
              <a16:creationId xmlns:a16="http://schemas.microsoft.com/office/drawing/2014/main" id="{00000000-0008-0000-0100-0000EC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37" name="Shape 4">
          <a:extLst>
            <a:ext uri="{FF2B5EF4-FFF2-40B4-BE49-F238E27FC236}">
              <a16:creationId xmlns:a16="http://schemas.microsoft.com/office/drawing/2014/main" id="{00000000-0008-0000-0100-0000ED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38" name="Shape 4">
          <a:extLst>
            <a:ext uri="{FF2B5EF4-FFF2-40B4-BE49-F238E27FC236}">
              <a16:creationId xmlns:a16="http://schemas.microsoft.com/office/drawing/2014/main" id="{00000000-0008-0000-0100-0000EE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39" name="Shape 4">
          <a:extLst>
            <a:ext uri="{FF2B5EF4-FFF2-40B4-BE49-F238E27FC236}">
              <a16:creationId xmlns:a16="http://schemas.microsoft.com/office/drawing/2014/main" id="{00000000-0008-0000-0100-0000EF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40" name="Shape 4">
          <a:extLst>
            <a:ext uri="{FF2B5EF4-FFF2-40B4-BE49-F238E27FC236}">
              <a16:creationId xmlns:a16="http://schemas.microsoft.com/office/drawing/2014/main" id="{00000000-0008-0000-0100-0000F0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41" name="Shape 4">
          <a:extLst>
            <a:ext uri="{FF2B5EF4-FFF2-40B4-BE49-F238E27FC236}">
              <a16:creationId xmlns:a16="http://schemas.microsoft.com/office/drawing/2014/main" id="{00000000-0008-0000-0100-0000F1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42" name="Shape 4">
          <a:extLst>
            <a:ext uri="{FF2B5EF4-FFF2-40B4-BE49-F238E27FC236}">
              <a16:creationId xmlns:a16="http://schemas.microsoft.com/office/drawing/2014/main" id="{00000000-0008-0000-0100-0000F2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43" name="Shape 4">
          <a:extLst>
            <a:ext uri="{FF2B5EF4-FFF2-40B4-BE49-F238E27FC236}">
              <a16:creationId xmlns:a16="http://schemas.microsoft.com/office/drawing/2014/main" id="{00000000-0008-0000-0100-0000F3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44" name="Shape 4">
          <a:extLst>
            <a:ext uri="{FF2B5EF4-FFF2-40B4-BE49-F238E27FC236}">
              <a16:creationId xmlns:a16="http://schemas.microsoft.com/office/drawing/2014/main" id="{00000000-0008-0000-0100-0000F4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45" name="Shape 4">
          <a:extLst>
            <a:ext uri="{FF2B5EF4-FFF2-40B4-BE49-F238E27FC236}">
              <a16:creationId xmlns:a16="http://schemas.microsoft.com/office/drawing/2014/main" id="{00000000-0008-0000-0100-0000F5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46" name="Shape 4">
          <a:extLst>
            <a:ext uri="{FF2B5EF4-FFF2-40B4-BE49-F238E27FC236}">
              <a16:creationId xmlns:a16="http://schemas.microsoft.com/office/drawing/2014/main" id="{00000000-0008-0000-0100-0000F6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47" name="Shape 4">
          <a:extLst>
            <a:ext uri="{FF2B5EF4-FFF2-40B4-BE49-F238E27FC236}">
              <a16:creationId xmlns:a16="http://schemas.microsoft.com/office/drawing/2014/main" id="{00000000-0008-0000-0100-0000F7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48" name="Shape 4">
          <a:extLst>
            <a:ext uri="{FF2B5EF4-FFF2-40B4-BE49-F238E27FC236}">
              <a16:creationId xmlns:a16="http://schemas.microsoft.com/office/drawing/2014/main" id="{00000000-0008-0000-0100-0000F8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49" name="Shape 4">
          <a:extLst>
            <a:ext uri="{FF2B5EF4-FFF2-40B4-BE49-F238E27FC236}">
              <a16:creationId xmlns:a16="http://schemas.microsoft.com/office/drawing/2014/main" id="{00000000-0008-0000-0100-0000F9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50" name="Shape 4">
          <a:extLst>
            <a:ext uri="{FF2B5EF4-FFF2-40B4-BE49-F238E27FC236}">
              <a16:creationId xmlns:a16="http://schemas.microsoft.com/office/drawing/2014/main" id="{00000000-0008-0000-0100-0000FA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51" name="Shape 4">
          <a:extLst>
            <a:ext uri="{FF2B5EF4-FFF2-40B4-BE49-F238E27FC236}">
              <a16:creationId xmlns:a16="http://schemas.microsoft.com/office/drawing/2014/main" id="{00000000-0008-0000-0100-0000FB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52" name="Shape 4">
          <a:extLst>
            <a:ext uri="{FF2B5EF4-FFF2-40B4-BE49-F238E27FC236}">
              <a16:creationId xmlns:a16="http://schemas.microsoft.com/office/drawing/2014/main" id="{00000000-0008-0000-0100-0000FC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53" name="Shape 4">
          <a:extLst>
            <a:ext uri="{FF2B5EF4-FFF2-40B4-BE49-F238E27FC236}">
              <a16:creationId xmlns:a16="http://schemas.microsoft.com/office/drawing/2014/main" id="{00000000-0008-0000-0100-0000FD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54" name="Shape 4">
          <a:extLst>
            <a:ext uri="{FF2B5EF4-FFF2-40B4-BE49-F238E27FC236}">
              <a16:creationId xmlns:a16="http://schemas.microsoft.com/office/drawing/2014/main" id="{00000000-0008-0000-0100-0000FE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55" name="Shape 4">
          <a:extLst>
            <a:ext uri="{FF2B5EF4-FFF2-40B4-BE49-F238E27FC236}">
              <a16:creationId xmlns:a16="http://schemas.microsoft.com/office/drawing/2014/main" id="{00000000-0008-0000-0100-0000FF19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56" name="Shape 4">
          <a:extLst>
            <a:ext uri="{FF2B5EF4-FFF2-40B4-BE49-F238E27FC236}">
              <a16:creationId xmlns:a16="http://schemas.microsoft.com/office/drawing/2014/main" id="{00000000-0008-0000-0100-000000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57" name="Shape 4">
          <a:extLst>
            <a:ext uri="{FF2B5EF4-FFF2-40B4-BE49-F238E27FC236}">
              <a16:creationId xmlns:a16="http://schemas.microsoft.com/office/drawing/2014/main" id="{00000000-0008-0000-0100-000001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58" name="Shape 4">
          <a:extLst>
            <a:ext uri="{FF2B5EF4-FFF2-40B4-BE49-F238E27FC236}">
              <a16:creationId xmlns:a16="http://schemas.microsoft.com/office/drawing/2014/main" id="{00000000-0008-0000-0100-000002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59" name="Shape 4">
          <a:extLst>
            <a:ext uri="{FF2B5EF4-FFF2-40B4-BE49-F238E27FC236}">
              <a16:creationId xmlns:a16="http://schemas.microsoft.com/office/drawing/2014/main" id="{00000000-0008-0000-0100-000003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60" name="Shape 4">
          <a:extLst>
            <a:ext uri="{FF2B5EF4-FFF2-40B4-BE49-F238E27FC236}">
              <a16:creationId xmlns:a16="http://schemas.microsoft.com/office/drawing/2014/main" id="{00000000-0008-0000-0100-000004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61" name="Shape 4">
          <a:extLst>
            <a:ext uri="{FF2B5EF4-FFF2-40B4-BE49-F238E27FC236}">
              <a16:creationId xmlns:a16="http://schemas.microsoft.com/office/drawing/2014/main" id="{00000000-0008-0000-0100-000005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62" name="Shape 4">
          <a:extLst>
            <a:ext uri="{FF2B5EF4-FFF2-40B4-BE49-F238E27FC236}">
              <a16:creationId xmlns:a16="http://schemas.microsoft.com/office/drawing/2014/main" id="{00000000-0008-0000-0100-000006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63" name="Shape 4">
          <a:extLst>
            <a:ext uri="{FF2B5EF4-FFF2-40B4-BE49-F238E27FC236}">
              <a16:creationId xmlns:a16="http://schemas.microsoft.com/office/drawing/2014/main" id="{00000000-0008-0000-0100-000007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64" name="Shape 4">
          <a:extLst>
            <a:ext uri="{FF2B5EF4-FFF2-40B4-BE49-F238E27FC236}">
              <a16:creationId xmlns:a16="http://schemas.microsoft.com/office/drawing/2014/main" id="{00000000-0008-0000-0100-000008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65" name="Shape 4">
          <a:extLst>
            <a:ext uri="{FF2B5EF4-FFF2-40B4-BE49-F238E27FC236}">
              <a16:creationId xmlns:a16="http://schemas.microsoft.com/office/drawing/2014/main" id="{00000000-0008-0000-0100-000009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66" name="Shape 4">
          <a:extLst>
            <a:ext uri="{FF2B5EF4-FFF2-40B4-BE49-F238E27FC236}">
              <a16:creationId xmlns:a16="http://schemas.microsoft.com/office/drawing/2014/main" id="{00000000-0008-0000-0100-00000A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67" name="Shape 4">
          <a:extLst>
            <a:ext uri="{FF2B5EF4-FFF2-40B4-BE49-F238E27FC236}">
              <a16:creationId xmlns:a16="http://schemas.microsoft.com/office/drawing/2014/main" id="{00000000-0008-0000-0100-00000B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68" name="Shape 4">
          <a:extLst>
            <a:ext uri="{FF2B5EF4-FFF2-40B4-BE49-F238E27FC236}">
              <a16:creationId xmlns:a16="http://schemas.microsoft.com/office/drawing/2014/main" id="{00000000-0008-0000-0100-00000C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69" name="Shape 4">
          <a:extLst>
            <a:ext uri="{FF2B5EF4-FFF2-40B4-BE49-F238E27FC236}">
              <a16:creationId xmlns:a16="http://schemas.microsoft.com/office/drawing/2014/main" id="{00000000-0008-0000-0100-00000D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70" name="Shape 4">
          <a:extLst>
            <a:ext uri="{FF2B5EF4-FFF2-40B4-BE49-F238E27FC236}">
              <a16:creationId xmlns:a16="http://schemas.microsoft.com/office/drawing/2014/main" id="{00000000-0008-0000-0100-00000E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71" name="Shape 4">
          <a:extLst>
            <a:ext uri="{FF2B5EF4-FFF2-40B4-BE49-F238E27FC236}">
              <a16:creationId xmlns:a16="http://schemas.microsoft.com/office/drawing/2014/main" id="{00000000-0008-0000-0100-00000F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72" name="Shape 4">
          <a:extLst>
            <a:ext uri="{FF2B5EF4-FFF2-40B4-BE49-F238E27FC236}">
              <a16:creationId xmlns:a16="http://schemas.microsoft.com/office/drawing/2014/main" id="{00000000-0008-0000-0100-000010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73" name="Shape 4">
          <a:extLst>
            <a:ext uri="{FF2B5EF4-FFF2-40B4-BE49-F238E27FC236}">
              <a16:creationId xmlns:a16="http://schemas.microsoft.com/office/drawing/2014/main" id="{00000000-0008-0000-0100-000011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74" name="Shape 4">
          <a:extLst>
            <a:ext uri="{FF2B5EF4-FFF2-40B4-BE49-F238E27FC236}">
              <a16:creationId xmlns:a16="http://schemas.microsoft.com/office/drawing/2014/main" id="{00000000-0008-0000-0100-000012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75" name="Shape 4">
          <a:extLst>
            <a:ext uri="{FF2B5EF4-FFF2-40B4-BE49-F238E27FC236}">
              <a16:creationId xmlns:a16="http://schemas.microsoft.com/office/drawing/2014/main" id="{00000000-0008-0000-0100-000013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76" name="Shape 4">
          <a:extLst>
            <a:ext uri="{FF2B5EF4-FFF2-40B4-BE49-F238E27FC236}">
              <a16:creationId xmlns:a16="http://schemas.microsoft.com/office/drawing/2014/main" id="{00000000-0008-0000-0100-000014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77" name="Shape 4">
          <a:extLst>
            <a:ext uri="{FF2B5EF4-FFF2-40B4-BE49-F238E27FC236}">
              <a16:creationId xmlns:a16="http://schemas.microsoft.com/office/drawing/2014/main" id="{00000000-0008-0000-0100-000015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78" name="Shape 4">
          <a:extLst>
            <a:ext uri="{FF2B5EF4-FFF2-40B4-BE49-F238E27FC236}">
              <a16:creationId xmlns:a16="http://schemas.microsoft.com/office/drawing/2014/main" id="{00000000-0008-0000-0100-000016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79" name="Shape 4">
          <a:extLst>
            <a:ext uri="{FF2B5EF4-FFF2-40B4-BE49-F238E27FC236}">
              <a16:creationId xmlns:a16="http://schemas.microsoft.com/office/drawing/2014/main" id="{00000000-0008-0000-0100-000017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80" name="Shape 4">
          <a:extLst>
            <a:ext uri="{FF2B5EF4-FFF2-40B4-BE49-F238E27FC236}">
              <a16:creationId xmlns:a16="http://schemas.microsoft.com/office/drawing/2014/main" id="{00000000-0008-0000-0100-000018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81" name="Shape 4">
          <a:extLst>
            <a:ext uri="{FF2B5EF4-FFF2-40B4-BE49-F238E27FC236}">
              <a16:creationId xmlns:a16="http://schemas.microsoft.com/office/drawing/2014/main" id="{00000000-0008-0000-0100-000019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82" name="Shape 4">
          <a:extLst>
            <a:ext uri="{FF2B5EF4-FFF2-40B4-BE49-F238E27FC236}">
              <a16:creationId xmlns:a16="http://schemas.microsoft.com/office/drawing/2014/main" id="{00000000-0008-0000-0100-00001A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83" name="Shape 4">
          <a:extLst>
            <a:ext uri="{FF2B5EF4-FFF2-40B4-BE49-F238E27FC236}">
              <a16:creationId xmlns:a16="http://schemas.microsoft.com/office/drawing/2014/main" id="{00000000-0008-0000-0100-00001B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84" name="Shape 4">
          <a:extLst>
            <a:ext uri="{FF2B5EF4-FFF2-40B4-BE49-F238E27FC236}">
              <a16:creationId xmlns:a16="http://schemas.microsoft.com/office/drawing/2014/main" id="{00000000-0008-0000-0100-00001C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85" name="Shape 4">
          <a:extLst>
            <a:ext uri="{FF2B5EF4-FFF2-40B4-BE49-F238E27FC236}">
              <a16:creationId xmlns:a16="http://schemas.microsoft.com/office/drawing/2014/main" id="{00000000-0008-0000-0100-00001D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86" name="Shape 4">
          <a:extLst>
            <a:ext uri="{FF2B5EF4-FFF2-40B4-BE49-F238E27FC236}">
              <a16:creationId xmlns:a16="http://schemas.microsoft.com/office/drawing/2014/main" id="{00000000-0008-0000-0100-00001E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87" name="Shape 4">
          <a:extLst>
            <a:ext uri="{FF2B5EF4-FFF2-40B4-BE49-F238E27FC236}">
              <a16:creationId xmlns:a16="http://schemas.microsoft.com/office/drawing/2014/main" id="{00000000-0008-0000-0100-00001F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88" name="Shape 4">
          <a:extLst>
            <a:ext uri="{FF2B5EF4-FFF2-40B4-BE49-F238E27FC236}">
              <a16:creationId xmlns:a16="http://schemas.microsoft.com/office/drawing/2014/main" id="{00000000-0008-0000-0100-000020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89" name="Shape 4">
          <a:extLst>
            <a:ext uri="{FF2B5EF4-FFF2-40B4-BE49-F238E27FC236}">
              <a16:creationId xmlns:a16="http://schemas.microsoft.com/office/drawing/2014/main" id="{00000000-0008-0000-0100-000021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90" name="Shape 4">
          <a:extLst>
            <a:ext uri="{FF2B5EF4-FFF2-40B4-BE49-F238E27FC236}">
              <a16:creationId xmlns:a16="http://schemas.microsoft.com/office/drawing/2014/main" id="{00000000-0008-0000-0100-000022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91" name="Shape 4">
          <a:extLst>
            <a:ext uri="{FF2B5EF4-FFF2-40B4-BE49-F238E27FC236}">
              <a16:creationId xmlns:a16="http://schemas.microsoft.com/office/drawing/2014/main" id="{00000000-0008-0000-0100-000023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92" name="Shape 4">
          <a:extLst>
            <a:ext uri="{FF2B5EF4-FFF2-40B4-BE49-F238E27FC236}">
              <a16:creationId xmlns:a16="http://schemas.microsoft.com/office/drawing/2014/main" id="{00000000-0008-0000-0100-000024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93" name="Shape 4">
          <a:extLst>
            <a:ext uri="{FF2B5EF4-FFF2-40B4-BE49-F238E27FC236}">
              <a16:creationId xmlns:a16="http://schemas.microsoft.com/office/drawing/2014/main" id="{00000000-0008-0000-0100-000025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94" name="Shape 4">
          <a:extLst>
            <a:ext uri="{FF2B5EF4-FFF2-40B4-BE49-F238E27FC236}">
              <a16:creationId xmlns:a16="http://schemas.microsoft.com/office/drawing/2014/main" id="{00000000-0008-0000-0100-000026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95" name="Shape 4">
          <a:extLst>
            <a:ext uri="{FF2B5EF4-FFF2-40B4-BE49-F238E27FC236}">
              <a16:creationId xmlns:a16="http://schemas.microsoft.com/office/drawing/2014/main" id="{00000000-0008-0000-0100-000027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96" name="Shape 4">
          <a:extLst>
            <a:ext uri="{FF2B5EF4-FFF2-40B4-BE49-F238E27FC236}">
              <a16:creationId xmlns:a16="http://schemas.microsoft.com/office/drawing/2014/main" id="{00000000-0008-0000-0100-000028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97" name="Shape 4">
          <a:extLst>
            <a:ext uri="{FF2B5EF4-FFF2-40B4-BE49-F238E27FC236}">
              <a16:creationId xmlns:a16="http://schemas.microsoft.com/office/drawing/2014/main" id="{00000000-0008-0000-0100-000029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98" name="Shape 4">
          <a:extLst>
            <a:ext uri="{FF2B5EF4-FFF2-40B4-BE49-F238E27FC236}">
              <a16:creationId xmlns:a16="http://schemas.microsoft.com/office/drawing/2014/main" id="{00000000-0008-0000-0100-00002A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699" name="Shape 4">
          <a:extLst>
            <a:ext uri="{FF2B5EF4-FFF2-40B4-BE49-F238E27FC236}">
              <a16:creationId xmlns:a16="http://schemas.microsoft.com/office/drawing/2014/main" id="{00000000-0008-0000-0100-00002B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00" name="Shape 4">
          <a:extLst>
            <a:ext uri="{FF2B5EF4-FFF2-40B4-BE49-F238E27FC236}">
              <a16:creationId xmlns:a16="http://schemas.microsoft.com/office/drawing/2014/main" id="{00000000-0008-0000-0100-00002C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01" name="Shape 4">
          <a:extLst>
            <a:ext uri="{FF2B5EF4-FFF2-40B4-BE49-F238E27FC236}">
              <a16:creationId xmlns:a16="http://schemas.microsoft.com/office/drawing/2014/main" id="{00000000-0008-0000-0100-00002D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02" name="Shape 4">
          <a:extLst>
            <a:ext uri="{FF2B5EF4-FFF2-40B4-BE49-F238E27FC236}">
              <a16:creationId xmlns:a16="http://schemas.microsoft.com/office/drawing/2014/main" id="{00000000-0008-0000-0100-00002E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03" name="Shape 4">
          <a:extLst>
            <a:ext uri="{FF2B5EF4-FFF2-40B4-BE49-F238E27FC236}">
              <a16:creationId xmlns:a16="http://schemas.microsoft.com/office/drawing/2014/main" id="{00000000-0008-0000-0100-00002F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04" name="Shape 4">
          <a:extLst>
            <a:ext uri="{FF2B5EF4-FFF2-40B4-BE49-F238E27FC236}">
              <a16:creationId xmlns:a16="http://schemas.microsoft.com/office/drawing/2014/main" id="{00000000-0008-0000-0100-000030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05" name="Shape 4">
          <a:extLst>
            <a:ext uri="{FF2B5EF4-FFF2-40B4-BE49-F238E27FC236}">
              <a16:creationId xmlns:a16="http://schemas.microsoft.com/office/drawing/2014/main" id="{00000000-0008-0000-0100-000031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06" name="Shape 4">
          <a:extLst>
            <a:ext uri="{FF2B5EF4-FFF2-40B4-BE49-F238E27FC236}">
              <a16:creationId xmlns:a16="http://schemas.microsoft.com/office/drawing/2014/main" id="{00000000-0008-0000-0100-000032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07" name="Shape 4">
          <a:extLst>
            <a:ext uri="{FF2B5EF4-FFF2-40B4-BE49-F238E27FC236}">
              <a16:creationId xmlns:a16="http://schemas.microsoft.com/office/drawing/2014/main" id="{00000000-0008-0000-0100-000033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08" name="Shape 4">
          <a:extLst>
            <a:ext uri="{FF2B5EF4-FFF2-40B4-BE49-F238E27FC236}">
              <a16:creationId xmlns:a16="http://schemas.microsoft.com/office/drawing/2014/main" id="{00000000-0008-0000-0100-000034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09" name="Shape 4">
          <a:extLst>
            <a:ext uri="{FF2B5EF4-FFF2-40B4-BE49-F238E27FC236}">
              <a16:creationId xmlns:a16="http://schemas.microsoft.com/office/drawing/2014/main" id="{00000000-0008-0000-0100-000035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10" name="Shape 4">
          <a:extLst>
            <a:ext uri="{FF2B5EF4-FFF2-40B4-BE49-F238E27FC236}">
              <a16:creationId xmlns:a16="http://schemas.microsoft.com/office/drawing/2014/main" id="{00000000-0008-0000-0100-000036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11" name="Shape 4">
          <a:extLst>
            <a:ext uri="{FF2B5EF4-FFF2-40B4-BE49-F238E27FC236}">
              <a16:creationId xmlns:a16="http://schemas.microsoft.com/office/drawing/2014/main" id="{00000000-0008-0000-0100-000037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12" name="Shape 4">
          <a:extLst>
            <a:ext uri="{FF2B5EF4-FFF2-40B4-BE49-F238E27FC236}">
              <a16:creationId xmlns:a16="http://schemas.microsoft.com/office/drawing/2014/main" id="{00000000-0008-0000-0100-000038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13" name="Shape 4">
          <a:extLst>
            <a:ext uri="{FF2B5EF4-FFF2-40B4-BE49-F238E27FC236}">
              <a16:creationId xmlns:a16="http://schemas.microsoft.com/office/drawing/2014/main" id="{00000000-0008-0000-0100-000039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14" name="Shape 4">
          <a:extLst>
            <a:ext uri="{FF2B5EF4-FFF2-40B4-BE49-F238E27FC236}">
              <a16:creationId xmlns:a16="http://schemas.microsoft.com/office/drawing/2014/main" id="{00000000-0008-0000-0100-00003A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15" name="Shape 4">
          <a:extLst>
            <a:ext uri="{FF2B5EF4-FFF2-40B4-BE49-F238E27FC236}">
              <a16:creationId xmlns:a16="http://schemas.microsoft.com/office/drawing/2014/main" id="{00000000-0008-0000-0100-00003B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16" name="Shape 4">
          <a:extLst>
            <a:ext uri="{FF2B5EF4-FFF2-40B4-BE49-F238E27FC236}">
              <a16:creationId xmlns:a16="http://schemas.microsoft.com/office/drawing/2014/main" id="{00000000-0008-0000-0100-00003C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17" name="Shape 4">
          <a:extLst>
            <a:ext uri="{FF2B5EF4-FFF2-40B4-BE49-F238E27FC236}">
              <a16:creationId xmlns:a16="http://schemas.microsoft.com/office/drawing/2014/main" id="{00000000-0008-0000-0100-00003D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18" name="Shape 4">
          <a:extLst>
            <a:ext uri="{FF2B5EF4-FFF2-40B4-BE49-F238E27FC236}">
              <a16:creationId xmlns:a16="http://schemas.microsoft.com/office/drawing/2014/main" id="{00000000-0008-0000-0100-00003E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19" name="Shape 4">
          <a:extLst>
            <a:ext uri="{FF2B5EF4-FFF2-40B4-BE49-F238E27FC236}">
              <a16:creationId xmlns:a16="http://schemas.microsoft.com/office/drawing/2014/main" id="{00000000-0008-0000-0100-00003F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20" name="Shape 4">
          <a:extLst>
            <a:ext uri="{FF2B5EF4-FFF2-40B4-BE49-F238E27FC236}">
              <a16:creationId xmlns:a16="http://schemas.microsoft.com/office/drawing/2014/main" id="{00000000-0008-0000-0100-000040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21" name="Shape 4">
          <a:extLst>
            <a:ext uri="{FF2B5EF4-FFF2-40B4-BE49-F238E27FC236}">
              <a16:creationId xmlns:a16="http://schemas.microsoft.com/office/drawing/2014/main" id="{00000000-0008-0000-0100-000041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22" name="Shape 4">
          <a:extLst>
            <a:ext uri="{FF2B5EF4-FFF2-40B4-BE49-F238E27FC236}">
              <a16:creationId xmlns:a16="http://schemas.microsoft.com/office/drawing/2014/main" id="{00000000-0008-0000-0100-000042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23" name="Shape 4">
          <a:extLst>
            <a:ext uri="{FF2B5EF4-FFF2-40B4-BE49-F238E27FC236}">
              <a16:creationId xmlns:a16="http://schemas.microsoft.com/office/drawing/2014/main" id="{00000000-0008-0000-0100-000043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24" name="Shape 4">
          <a:extLst>
            <a:ext uri="{FF2B5EF4-FFF2-40B4-BE49-F238E27FC236}">
              <a16:creationId xmlns:a16="http://schemas.microsoft.com/office/drawing/2014/main" id="{00000000-0008-0000-0100-000044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25" name="Shape 4">
          <a:extLst>
            <a:ext uri="{FF2B5EF4-FFF2-40B4-BE49-F238E27FC236}">
              <a16:creationId xmlns:a16="http://schemas.microsoft.com/office/drawing/2014/main" id="{00000000-0008-0000-0100-000045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26" name="Shape 4">
          <a:extLst>
            <a:ext uri="{FF2B5EF4-FFF2-40B4-BE49-F238E27FC236}">
              <a16:creationId xmlns:a16="http://schemas.microsoft.com/office/drawing/2014/main" id="{00000000-0008-0000-0100-000046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27" name="Shape 4">
          <a:extLst>
            <a:ext uri="{FF2B5EF4-FFF2-40B4-BE49-F238E27FC236}">
              <a16:creationId xmlns:a16="http://schemas.microsoft.com/office/drawing/2014/main" id="{00000000-0008-0000-0100-000047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28" name="Shape 4">
          <a:extLst>
            <a:ext uri="{FF2B5EF4-FFF2-40B4-BE49-F238E27FC236}">
              <a16:creationId xmlns:a16="http://schemas.microsoft.com/office/drawing/2014/main" id="{00000000-0008-0000-0100-000048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29" name="Shape 4">
          <a:extLst>
            <a:ext uri="{FF2B5EF4-FFF2-40B4-BE49-F238E27FC236}">
              <a16:creationId xmlns:a16="http://schemas.microsoft.com/office/drawing/2014/main" id="{00000000-0008-0000-0100-000049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30" name="Shape 4">
          <a:extLst>
            <a:ext uri="{FF2B5EF4-FFF2-40B4-BE49-F238E27FC236}">
              <a16:creationId xmlns:a16="http://schemas.microsoft.com/office/drawing/2014/main" id="{00000000-0008-0000-0100-00004A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31" name="Shape 4">
          <a:extLst>
            <a:ext uri="{FF2B5EF4-FFF2-40B4-BE49-F238E27FC236}">
              <a16:creationId xmlns:a16="http://schemas.microsoft.com/office/drawing/2014/main" id="{00000000-0008-0000-0100-00004B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32" name="Shape 4">
          <a:extLst>
            <a:ext uri="{FF2B5EF4-FFF2-40B4-BE49-F238E27FC236}">
              <a16:creationId xmlns:a16="http://schemas.microsoft.com/office/drawing/2014/main" id="{00000000-0008-0000-0100-00004C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33" name="Shape 4">
          <a:extLst>
            <a:ext uri="{FF2B5EF4-FFF2-40B4-BE49-F238E27FC236}">
              <a16:creationId xmlns:a16="http://schemas.microsoft.com/office/drawing/2014/main" id="{00000000-0008-0000-0100-00004D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34" name="Shape 4">
          <a:extLst>
            <a:ext uri="{FF2B5EF4-FFF2-40B4-BE49-F238E27FC236}">
              <a16:creationId xmlns:a16="http://schemas.microsoft.com/office/drawing/2014/main" id="{00000000-0008-0000-0100-00004E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35" name="Shape 4">
          <a:extLst>
            <a:ext uri="{FF2B5EF4-FFF2-40B4-BE49-F238E27FC236}">
              <a16:creationId xmlns:a16="http://schemas.microsoft.com/office/drawing/2014/main" id="{00000000-0008-0000-0100-00004F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36" name="Shape 4">
          <a:extLst>
            <a:ext uri="{FF2B5EF4-FFF2-40B4-BE49-F238E27FC236}">
              <a16:creationId xmlns:a16="http://schemas.microsoft.com/office/drawing/2014/main" id="{00000000-0008-0000-0100-000050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37" name="Shape 4">
          <a:extLst>
            <a:ext uri="{FF2B5EF4-FFF2-40B4-BE49-F238E27FC236}">
              <a16:creationId xmlns:a16="http://schemas.microsoft.com/office/drawing/2014/main" id="{00000000-0008-0000-0100-000051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38" name="Shape 4">
          <a:extLst>
            <a:ext uri="{FF2B5EF4-FFF2-40B4-BE49-F238E27FC236}">
              <a16:creationId xmlns:a16="http://schemas.microsoft.com/office/drawing/2014/main" id="{00000000-0008-0000-0100-000052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39" name="Shape 4">
          <a:extLst>
            <a:ext uri="{FF2B5EF4-FFF2-40B4-BE49-F238E27FC236}">
              <a16:creationId xmlns:a16="http://schemas.microsoft.com/office/drawing/2014/main" id="{00000000-0008-0000-0100-000053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40" name="Shape 4">
          <a:extLst>
            <a:ext uri="{FF2B5EF4-FFF2-40B4-BE49-F238E27FC236}">
              <a16:creationId xmlns:a16="http://schemas.microsoft.com/office/drawing/2014/main" id="{00000000-0008-0000-0100-000054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41" name="Shape 4">
          <a:extLst>
            <a:ext uri="{FF2B5EF4-FFF2-40B4-BE49-F238E27FC236}">
              <a16:creationId xmlns:a16="http://schemas.microsoft.com/office/drawing/2014/main" id="{00000000-0008-0000-0100-000055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42" name="Shape 4">
          <a:extLst>
            <a:ext uri="{FF2B5EF4-FFF2-40B4-BE49-F238E27FC236}">
              <a16:creationId xmlns:a16="http://schemas.microsoft.com/office/drawing/2014/main" id="{00000000-0008-0000-0100-000056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43" name="Shape 4">
          <a:extLst>
            <a:ext uri="{FF2B5EF4-FFF2-40B4-BE49-F238E27FC236}">
              <a16:creationId xmlns:a16="http://schemas.microsoft.com/office/drawing/2014/main" id="{00000000-0008-0000-0100-000057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44" name="Shape 4">
          <a:extLst>
            <a:ext uri="{FF2B5EF4-FFF2-40B4-BE49-F238E27FC236}">
              <a16:creationId xmlns:a16="http://schemas.microsoft.com/office/drawing/2014/main" id="{00000000-0008-0000-0100-000058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45" name="Shape 4">
          <a:extLst>
            <a:ext uri="{FF2B5EF4-FFF2-40B4-BE49-F238E27FC236}">
              <a16:creationId xmlns:a16="http://schemas.microsoft.com/office/drawing/2014/main" id="{00000000-0008-0000-0100-000059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46" name="Shape 4">
          <a:extLst>
            <a:ext uri="{FF2B5EF4-FFF2-40B4-BE49-F238E27FC236}">
              <a16:creationId xmlns:a16="http://schemas.microsoft.com/office/drawing/2014/main" id="{00000000-0008-0000-0100-00005A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47" name="Shape 4">
          <a:extLst>
            <a:ext uri="{FF2B5EF4-FFF2-40B4-BE49-F238E27FC236}">
              <a16:creationId xmlns:a16="http://schemas.microsoft.com/office/drawing/2014/main" id="{00000000-0008-0000-0100-00005B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48" name="Shape 4">
          <a:extLst>
            <a:ext uri="{FF2B5EF4-FFF2-40B4-BE49-F238E27FC236}">
              <a16:creationId xmlns:a16="http://schemas.microsoft.com/office/drawing/2014/main" id="{00000000-0008-0000-0100-00005C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49" name="Shape 4">
          <a:extLst>
            <a:ext uri="{FF2B5EF4-FFF2-40B4-BE49-F238E27FC236}">
              <a16:creationId xmlns:a16="http://schemas.microsoft.com/office/drawing/2014/main" id="{00000000-0008-0000-0100-00005D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50" name="Shape 4">
          <a:extLst>
            <a:ext uri="{FF2B5EF4-FFF2-40B4-BE49-F238E27FC236}">
              <a16:creationId xmlns:a16="http://schemas.microsoft.com/office/drawing/2014/main" id="{00000000-0008-0000-0100-00005E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51" name="Shape 4">
          <a:extLst>
            <a:ext uri="{FF2B5EF4-FFF2-40B4-BE49-F238E27FC236}">
              <a16:creationId xmlns:a16="http://schemas.microsoft.com/office/drawing/2014/main" id="{00000000-0008-0000-0100-00005F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52" name="Shape 4">
          <a:extLst>
            <a:ext uri="{FF2B5EF4-FFF2-40B4-BE49-F238E27FC236}">
              <a16:creationId xmlns:a16="http://schemas.microsoft.com/office/drawing/2014/main" id="{00000000-0008-0000-0100-000060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53" name="Shape 4">
          <a:extLst>
            <a:ext uri="{FF2B5EF4-FFF2-40B4-BE49-F238E27FC236}">
              <a16:creationId xmlns:a16="http://schemas.microsoft.com/office/drawing/2014/main" id="{00000000-0008-0000-0100-000061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54" name="Shape 4">
          <a:extLst>
            <a:ext uri="{FF2B5EF4-FFF2-40B4-BE49-F238E27FC236}">
              <a16:creationId xmlns:a16="http://schemas.microsoft.com/office/drawing/2014/main" id="{00000000-0008-0000-0100-000062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55" name="Shape 4">
          <a:extLst>
            <a:ext uri="{FF2B5EF4-FFF2-40B4-BE49-F238E27FC236}">
              <a16:creationId xmlns:a16="http://schemas.microsoft.com/office/drawing/2014/main" id="{00000000-0008-0000-0100-000063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56" name="Shape 4">
          <a:extLst>
            <a:ext uri="{FF2B5EF4-FFF2-40B4-BE49-F238E27FC236}">
              <a16:creationId xmlns:a16="http://schemas.microsoft.com/office/drawing/2014/main" id="{00000000-0008-0000-0100-000064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57" name="Shape 4">
          <a:extLst>
            <a:ext uri="{FF2B5EF4-FFF2-40B4-BE49-F238E27FC236}">
              <a16:creationId xmlns:a16="http://schemas.microsoft.com/office/drawing/2014/main" id="{00000000-0008-0000-0100-000065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58" name="Shape 4">
          <a:extLst>
            <a:ext uri="{FF2B5EF4-FFF2-40B4-BE49-F238E27FC236}">
              <a16:creationId xmlns:a16="http://schemas.microsoft.com/office/drawing/2014/main" id="{00000000-0008-0000-0100-000066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59" name="Shape 4">
          <a:extLst>
            <a:ext uri="{FF2B5EF4-FFF2-40B4-BE49-F238E27FC236}">
              <a16:creationId xmlns:a16="http://schemas.microsoft.com/office/drawing/2014/main" id="{00000000-0008-0000-0100-000067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60" name="Shape 4">
          <a:extLst>
            <a:ext uri="{FF2B5EF4-FFF2-40B4-BE49-F238E27FC236}">
              <a16:creationId xmlns:a16="http://schemas.microsoft.com/office/drawing/2014/main" id="{00000000-0008-0000-0100-000068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61" name="Shape 4">
          <a:extLst>
            <a:ext uri="{FF2B5EF4-FFF2-40B4-BE49-F238E27FC236}">
              <a16:creationId xmlns:a16="http://schemas.microsoft.com/office/drawing/2014/main" id="{00000000-0008-0000-0100-000069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62" name="Shape 4">
          <a:extLst>
            <a:ext uri="{FF2B5EF4-FFF2-40B4-BE49-F238E27FC236}">
              <a16:creationId xmlns:a16="http://schemas.microsoft.com/office/drawing/2014/main" id="{00000000-0008-0000-0100-00006A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63" name="Shape 4">
          <a:extLst>
            <a:ext uri="{FF2B5EF4-FFF2-40B4-BE49-F238E27FC236}">
              <a16:creationId xmlns:a16="http://schemas.microsoft.com/office/drawing/2014/main" id="{00000000-0008-0000-0100-00006B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64" name="Shape 4">
          <a:extLst>
            <a:ext uri="{FF2B5EF4-FFF2-40B4-BE49-F238E27FC236}">
              <a16:creationId xmlns:a16="http://schemas.microsoft.com/office/drawing/2014/main" id="{00000000-0008-0000-0100-00006C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65" name="Shape 4">
          <a:extLst>
            <a:ext uri="{FF2B5EF4-FFF2-40B4-BE49-F238E27FC236}">
              <a16:creationId xmlns:a16="http://schemas.microsoft.com/office/drawing/2014/main" id="{00000000-0008-0000-0100-00006D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66" name="Shape 4">
          <a:extLst>
            <a:ext uri="{FF2B5EF4-FFF2-40B4-BE49-F238E27FC236}">
              <a16:creationId xmlns:a16="http://schemas.microsoft.com/office/drawing/2014/main" id="{00000000-0008-0000-0100-00006E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67" name="Shape 4">
          <a:extLst>
            <a:ext uri="{FF2B5EF4-FFF2-40B4-BE49-F238E27FC236}">
              <a16:creationId xmlns:a16="http://schemas.microsoft.com/office/drawing/2014/main" id="{00000000-0008-0000-0100-00006F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68" name="Shape 4">
          <a:extLst>
            <a:ext uri="{FF2B5EF4-FFF2-40B4-BE49-F238E27FC236}">
              <a16:creationId xmlns:a16="http://schemas.microsoft.com/office/drawing/2014/main" id="{00000000-0008-0000-0100-000070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69" name="Shape 4">
          <a:extLst>
            <a:ext uri="{FF2B5EF4-FFF2-40B4-BE49-F238E27FC236}">
              <a16:creationId xmlns:a16="http://schemas.microsoft.com/office/drawing/2014/main" id="{00000000-0008-0000-0100-000071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70" name="Shape 4">
          <a:extLst>
            <a:ext uri="{FF2B5EF4-FFF2-40B4-BE49-F238E27FC236}">
              <a16:creationId xmlns:a16="http://schemas.microsoft.com/office/drawing/2014/main" id="{00000000-0008-0000-0100-000072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71" name="Shape 4">
          <a:extLst>
            <a:ext uri="{FF2B5EF4-FFF2-40B4-BE49-F238E27FC236}">
              <a16:creationId xmlns:a16="http://schemas.microsoft.com/office/drawing/2014/main" id="{00000000-0008-0000-0100-000073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72" name="Shape 4">
          <a:extLst>
            <a:ext uri="{FF2B5EF4-FFF2-40B4-BE49-F238E27FC236}">
              <a16:creationId xmlns:a16="http://schemas.microsoft.com/office/drawing/2014/main" id="{00000000-0008-0000-0100-000074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73" name="Shape 4">
          <a:extLst>
            <a:ext uri="{FF2B5EF4-FFF2-40B4-BE49-F238E27FC236}">
              <a16:creationId xmlns:a16="http://schemas.microsoft.com/office/drawing/2014/main" id="{00000000-0008-0000-0100-000075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74" name="Shape 4">
          <a:extLst>
            <a:ext uri="{FF2B5EF4-FFF2-40B4-BE49-F238E27FC236}">
              <a16:creationId xmlns:a16="http://schemas.microsoft.com/office/drawing/2014/main" id="{00000000-0008-0000-0100-000076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75" name="Shape 4">
          <a:extLst>
            <a:ext uri="{FF2B5EF4-FFF2-40B4-BE49-F238E27FC236}">
              <a16:creationId xmlns:a16="http://schemas.microsoft.com/office/drawing/2014/main" id="{00000000-0008-0000-0100-000077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76" name="Shape 4">
          <a:extLst>
            <a:ext uri="{FF2B5EF4-FFF2-40B4-BE49-F238E27FC236}">
              <a16:creationId xmlns:a16="http://schemas.microsoft.com/office/drawing/2014/main" id="{00000000-0008-0000-0100-000078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77" name="Shape 4">
          <a:extLst>
            <a:ext uri="{FF2B5EF4-FFF2-40B4-BE49-F238E27FC236}">
              <a16:creationId xmlns:a16="http://schemas.microsoft.com/office/drawing/2014/main" id="{00000000-0008-0000-0100-000079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78" name="Shape 4">
          <a:extLst>
            <a:ext uri="{FF2B5EF4-FFF2-40B4-BE49-F238E27FC236}">
              <a16:creationId xmlns:a16="http://schemas.microsoft.com/office/drawing/2014/main" id="{00000000-0008-0000-0100-00007A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79" name="Shape 4">
          <a:extLst>
            <a:ext uri="{FF2B5EF4-FFF2-40B4-BE49-F238E27FC236}">
              <a16:creationId xmlns:a16="http://schemas.microsoft.com/office/drawing/2014/main" id="{00000000-0008-0000-0100-00007B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80" name="Shape 4">
          <a:extLst>
            <a:ext uri="{FF2B5EF4-FFF2-40B4-BE49-F238E27FC236}">
              <a16:creationId xmlns:a16="http://schemas.microsoft.com/office/drawing/2014/main" id="{00000000-0008-0000-0100-00007C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81" name="Shape 4">
          <a:extLst>
            <a:ext uri="{FF2B5EF4-FFF2-40B4-BE49-F238E27FC236}">
              <a16:creationId xmlns:a16="http://schemas.microsoft.com/office/drawing/2014/main" id="{00000000-0008-0000-0100-00007D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82" name="Shape 4">
          <a:extLst>
            <a:ext uri="{FF2B5EF4-FFF2-40B4-BE49-F238E27FC236}">
              <a16:creationId xmlns:a16="http://schemas.microsoft.com/office/drawing/2014/main" id="{00000000-0008-0000-0100-00007E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83" name="Shape 4">
          <a:extLst>
            <a:ext uri="{FF2B5EF4-FFF2-40B4-BE49-F238E27FC236}">
              <a16:creationId xmlns:a16="http://schemas.microsoft.com/office/drawing/2014/main" id="{00000000-0008-0000-0100-00007F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84" name="Shape 4">
          <a:extLst>
            <a:ext uri="{FF2B5EF4-FFF2-40B4-BE49-F238E27FC236}">
              <a16:creationId xmlns:a16="http://schemas.microsoft.com/office/drawing/2014/main" id="{00000000-0008-0000-0100-000080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85" name="Shape 4">
          <a:extLst>
            <a:ext uri="{FF2B5EF4-FFF2-40B4-BE49-F238E27FC236}">
              <a16:creationId xmlns:a16="http://schemas.microsoft.com/office/drawing/2014/main" id="{00000000-0008-0000-0100-000081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86" name="Shape 4">
          <a:extLst>
            <a:ext uri="{FF2B5EF4-FFF2-40B4-BE49-F238E27FC236}">
              <a16:creationId xmlns:a16="http://schemas.microsoft.com/office/drawing/2014/main" id="{00000000-0008-0000-0100-000082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87" name="Shape 4">
          <a:extLst>
            <a:ext uri="{FF2B5EF4-FFF2-40B4-BE49-F238E27FC236}">
              <a16:creationId xmlns:a16="http://schemas.microsoft.com/office/drawing/2014/main" id="{00000000-0008-0000-0100-000083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88" name="Shape 4">
          <a:extLst>
            <a:ext uri="{FF2B5EF4-FFF2-40B4-BE49-F238E27FC236}">
              <a16:creationId xmlns:a16="http://schemas.microsoft.com/office/drawing/2014/main" id="{00000000-0008-0000-0100-000084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89" name="Shape 4">
          <a:extLst>
            <a:ext uri="{FF2B5EF4-FFF2-40B4-BE49-F238E27FC236}">
              <a16:creationId xmlns:a16="http://schemas.microsoft.com/office/drawing/2014/main" id="{00000000-0008-0000-0100-000085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90" name="Shape 4">
          <a:extLst>
            <a:ext uri="{FF2B5EF4-FFF2-40B4-BE49-F238E27FC236}">
              <a16:creationId xmlns:a16="http://schemas.microsoft.com/office/drawing/2014/main" id="{00000000-0008-0000-0100-000086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91" name="Shape 4">
          <a:extLst>
            <a:ext uri="{FF2B5EF4-FFF2-40B4-BE49-F238E27FC236}">
              <a16:creationId xmlns:a16="http://schemas.microsoft.com/office/drawing/2014/main" id="{00000000-0008-0000-0100-000087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92" name="Shape 4">
          <a:extLst>
            <a:ext uri="{FF2B5EF4-FFF2-40B4-BE49-F238E27FC236}">
              <a16:creationId xmlns:a16="http://schemas.microsoft.com/office/drawing/2014/main" id="{00000000-0008-0000-0100-000088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93" name="Shape 4">
          <a:extLst>
            <a:ext uri="{FF2B5EF4-FFF2-40B4-BE49-F238E27FC236}">
              <a16:creationId xmlns:a16="http://schemas.microsoft.com/office/drawing/2014/main" id="{00000000-0008-0000-0100-000089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94" name="Shape 4">
          <a:extLst>
            <a:ext uri="{FF2B5EF4-FFF2-40B4-BE49-F238E27FC236}">
              <a16:creationId xmlns:a16="http://schemas.microsoft.com/office/drawing/2014/main" id="{00000000-0008-0000-0100-00008A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95" name="Shape 4">
          <a:extLst>
            <a:ext uri="{FF2B5EF4-FFF2-40B4-BE49-F238E27FC236}">
              <a16:creationId xmlns:a16="http://schemas.microsoft.com/office/drawing/2014/main" id="{00000000-0008-0000-0100-00008B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96" name="Shape 4">
          <a:extLst>
            <a:ext uri="{FF2B5EF4-FFF2-40B4-BE49-F238E27FC236}">
              <a16:creationId xmlns:a16="http://schemas.microsoft.com/office/drawing/2014/main" id="{00000000-0008-0000-0100-00008C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97" name="Shape 4">
          <a:extLst>
            <a:ext uri="{FF2B5EF4-FFF2-40B4-BE49-F238E27FC236}">
              <a16:creationId xmlns:a16="http://schemas.microsoft.com/office/drawing/2014/main" id="{00000000-0008-0000-0100-00008D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98" name="Shape 4">
          <a:extLst>
            <a:ext uri="{FF2B5EF4-FFF2-40B4-BE49-F238E27FC236}">
              <a16:creationId xmlns:a16="http://schemas.microsoft.com/office/drawing/2014/main" id="{00000000-0008-0000-0100-00008E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799" name="Shape 4">
          <a:extLst>
            <a:ext uri="{FF2B5EF4-FFF2-40B4-BE49-F238E27FC236}">
              <a16:creationId xmlns:a16="http://schemas.microsoft.com/office/drawing/2014/main" id="{00000000-0008-0000-0100-00008F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00" name="Shape 4">
          <a:extLst>
            <a:ext uri="{FF2B5EF4-FFF2-40B4-BE49-F238E27FC236}">
              <a16:creationId xmlns:a16="http://schemas.microsoft.com/office/drawing/2014/main" id="{00000000-0008-0000-0100-000090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01" name="Shape 4">
          <a:extLst>
            <a:ext uri="{FF2B5EF4-FFF2-40B4-BE49-F238E27FC236}">
              <a16:creationId xmlns:a16="http://schemas.microsoft.com/office/drawing/2014/main" id="{00000000-0008-0000-0100-000091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02" name="Shape 4">
          <a:extLst>
            <a:ext uri="{FF2B5EF4-FFF2-40B4-BE49-F238E27FC236}">
              <a16:creationId xmlns:a16="http://schemas.microsoft.com/office/drawing/2014/main" id="{00000000-0008-0000-0100-000092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03" name="Shape 4">
          <a:extLst>
            <a:ext uri="{FF2B5EF4-FFF2-40B4-BE49-F238E27FC236}">
              <a16:creationId xmlns:a16="http://schemas.microsoft.com/office/drawing/2014/main" id="{00000000-0008-0000-0100-000093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04" name="Shape 4">
          <a:extLst>
            <a:ext uri="{FF2B5EF4-FFF2-40B4-BE49-F238E27FC236}">
              <a16:creationId xmlns:a16="http://schemas.microsoft.com/office/drawing/2014/main" id="{00000000-0008-0000-0100-000094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05" name="Shape 4">
          <a:extLst>
            <a:ext uri="{FF2B5EF4-FFF2-40B4-BE49-F238E27FC236}">
              <a16:creationId xmlns:a16="http://schemas.microsoft.com/office/drawing/2014/main" id="{00000000-0008-0000-0100-000095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06" name="Shape 4">
          <a:extLst>
            <a:ext uri="{FF2B5EF4-FFF2-40B4-BE49-F238E27FC236}">
              <a16:creationId xmlns:a16="http://schemas.microsoft.com/office/drawing/2014/main" id="{00000000-0008-0000-0100-000096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07" name="Shape 4">
          <a:extLst>
            <a:ext uri="{FF2B5EF4-FFF2-40B4-BE49-F238E27FC236}">
              <a16:creationId xmlns:a16="http://schemas.microsoft.com/office/drawing/2014/main" id="{00000000-0008-0000-0100-000097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08" name="Shape 4">
          <a:extLst>
            <a:ext uri="{FF2B5EF4-FFF2-40B4-BE49-F238E27FC236}">
              <a16:creationId xmlns:a16="http://schemas.microsoft.com/office/drawing/2014/main" id="{00000000-0008-0000-0100-000098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09" name="Shape 4">
          <a:extLst>
            <a:ext uri="{FF2B5EF4-FFF2-40B4-BE49-F238E27FC236}">
              <a16:creationId xmlns:a16="http://schemas.microsoft.com/office/drawing/2014/main" id="{00000000-0008-0000-0100-000099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10" name="Shape 4">
          <a:extLst>
            <a:ext uri="{FF2B5EF4-FFF2-40B4-BE49-F238E27FC236}">
              <a16:creationId xmlns:a16="http://schemas.microsoft.com/office/drawing/2014/main" id="{00000000-0008-0000-0100-00009A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11" name="Shape 4">
          <a:extLst>
            <a:ext uri="{FF2B5EF4-FFF2-40B4-BE49-F238E27FC236}">
              <a16:creationId xmlns:a16="http://schemas.microsoft.com/office/drawing/2014/main" id="{00000000-0008-0000-0100-00009B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12" name="Shape 4">
          <a:extLst>
            <a:ext uri="{FF2B5EF4-FFF2-40B4-BE49-F238E27FC236}">
              <a16:creationId xmlns:a16="http://schemas.microsoft.com/office/drawing/2014/main" id="{00000000-0008-0000-0100-00009C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13" name="Shape 4">
          <a:extLst>
            <a:ext uri="{FF2B5EF4-FFF2-40B4-BE49-F238E27FC236}">
              <a16:creationId xmlns:a16="http://schemas.microsoft.com/office/drawing/2014/main" id="{00000000-0008-0000-0100-00009D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14" name="Shape 4">
          <a:extLst>
            <a:ext uri="{FF2B5EF4-FFF2-40B4-BE49-F238E27FC236}">
              <a16:creationId xmlns:a16="http://schemas.microsoft.com/office/drawing/2014/main" id="{00000000-0008-0000-0100-00009E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15" name="Shape 4">
          <a:extLst>
            <a:ext uri="{FF2B5EF4-FFF2-40B4-BE49-F238E27FC236}">
              <a16:creationId xmlns:a16="http://schemas.microsoft.com/office/drawing/2014/main" id="{00000000-0008-0000-0100-00009F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16" name="Shape 4">
          <a:extLst>
            <a:ext uri="{FF2B5EF4-FFF2-40B4-BE49-F238E27FC236}">
              <a16:creationId xmlns:a16="http://schemas.microsoft.com/office/drawing/2014/main" id="{00000000-0008-0000-0100-0000A0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17" name="Shape 4">
          <a:extLst>
            <a:ext uri="{FF2B5EF4-FFF2-40B4-BE49-F238E27FC236}">
              <a16:creationId xmlns:a16="http://schemas.microsoft.com/office/drawing/2014/main" id="{00000000-0008-0000-0100-0000A1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18" name="Shape 4">
          <a:extLst>
            <a:ext uri="{FF2B5EF4-FFF2-40B4-BE49-F238E27FC236}">
              <a16:creationId xmlns:a16="http://schemas.microsoft.com/office/drawing/2014/main" id="{00000000-0008-0000-0100-0000A2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19" name="Shape 4">
          <a:extLst>
            <a:ext uri="{FF2B5EF4-FFF2-40B4-BE49-F238E27FC236}">
              <a16:creationId xmlns:a16="http://schemas.microsoft.com/office/drawing/2014/main" id="{00000000-0008-0000-0100-0000A3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20" name="Shape 4">
          <a:extLst>
            <a:ext uri="{FF2B5EF4-FFF2-40B4-BE49-F238E27FC236}">
              <a16:creationId xmlns:a16="http://schemas.microsoft.com/office/drawing/2014/main" id="{00000000-0008-0000-0100-0000A4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21" name="Shape 4">
          <a:extLst>
            <a:ext uri="{FF2B5EF4-FFF2-40B4-BE49-F238E27FC236}">
              <a16:creationId xmlns:a16="http://schemas.microsoft.com/office/drawing/2014/main" id="{00000000-0008-0000-0100-0000A5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22" name="Shape 4">
          <a:extLst>
            <a:ext uri="{FF2B5EF4-FFF2-40B4-BE49-F238E27FC236}">
              <a16:creationId xmlns:a16="http://schemas.microsoft.com/office/drawing/2014/main" id="{00000000-0008-0000-0100-0000A6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23" name="Shape 4">
          <a:extLst>
            <a:ext uri="{FF2B5EF4-FFF2-40B4-BE49-F238E27FC236}">
              <a16:creationId xmlns:a16="http://schemas.microsoft.com/office/drawing/2014/main" id="{00000000-0008-0000-0100-0000A7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24" name="Shape 4">
          <a:extLst>
            <a:ext uri="{FF2B5EF4-FFF2-40B4-BE49-F238E27FC236}">
              <a16:creationId xmlns:a16="http://schemas.microsoft.com/office/drawing/2014/main" id="{00000000-0008-0000-0100-0000A8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25" name="Shape 4">
          <a:extLst>
            <a:ext uri="{FF2B5EF4-FFF2-40B4-BE49-F238E27FC236}">
              <a16:creationId xmlns:a16="http://schemas.microsoft.com/office/drawing/2014/main" id="{00000000-0008-0000-0100-0000A9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26" name="Shape 4">
          <a:extLst>
            <a:ext uri="{FF2B5EF4-FFF2-40B4-BE49-F238E27FC236}">
              <a16:creationId xmlns:a16="http://schemas.microsoft.com/office/drawing/2014/main" id="{00000000-0008-0000-0100-0000AA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27" name="Shape 4">
          <a:extLst>
            <a:ext uri="{FF2B5EF4-FFF2-40B4-BE49-F238E27FC236}">
              <a16:creationId xmlns:a16="http://schemas.microsoft.com/office/drawing/2014/main" id="{00000000-0008-0000-0100-0000AB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28" name="Shape 4">
          <a:extLst>
            <a:ext uri="{FF2B5EF4-FFF2-40B4-BE49-F238E27FC236}">
              <a16:creationId xmlns:a16="http://schemas.microsoft.com/office/drawing/2014/main" id="{00000000-0008-0000-0100-0000AC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29" name="Shape 4">
          <a:extLst>
            <a:ext uri="{FF2B5EF4-FFF2-40B4-BE49-F238E27FC236}">
              <a16:creationId xmlns:a16="http://schemas.microsoft.com/office/drawing/2014/main" id="{00000000-0008-0000-0100-0000AD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30" name="Shape 4">
          <a:extLst>
            <a:ext uri="{FF2B5EF4-FFF2-40B4-BE49-F238E27FC236}">
              <a16:creationId xmlns:a16="http://schemas.microsoft.com/office/drawing/2014/main" id="{00000000-0008-0000-0100-0000AE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31" name="Shape 4">
          <a:extLst>
            <a:ext uri="{FF2B5EF4-FFF2-40B4-BE49-F238E27FC236}">
              <a16:creationId xmlns:a16="http://schemas.microsoft.com/office/drawing/2014/main" id="{00000000-0008-0000-0100-0000AF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32" name="Shape 4">
          <a:extLst>
            <a:ext uri="{FF2B5EF4-FFF2-40B4-BE49-F238E27FC236}">
              <a16:creationId xmlns:a16="http://schemas.microsoft.com/office/drawing/2014/main" id="{00000000-0008-0000-0100-0000B0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33" name="Shape 4">
          <a:extLst>
            <a:ext uri="{FF2B5EF4-FFF2-40B4-BE49-F238E27FC236}">
              <a16:creationId xmlns:a16="http://schemas.microsoft.com/office/drawing/2014/main" id="{00000000-0008-0000-0100-0000B1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34" name="Shape 4">
          <a:extLst>
            <a:ext uri="{FF2B5EF4-FFF2-40B4-BE49-F238E27FC236}">
              <a16:creationId xmlns:a16="http://schemas.microsoft.com/office/drawing/2014/main" id="{00000000-0008-0000-0100-0000B2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35" name="Shape 4">
          <a:extLst>
            <a:ext uri="{FF2B5EF4-FFF2-40B4-BE49-F238E27FC236}">
              <a16:creationId xmlns:a16="http://schemas.microsoft.com/office/drawing/2014/main" id="{00000000-0008-0000-0100-0000B3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36" name="Shape 4">
          <a:extLst>
            <a:ext uri="{FF2B5EF4-FFF2-40B4-BE49-F238E27FC236}">
              <a16:creationId xmlns:a16="http://schemas.microsoft.com/office/drawing/2014/main" id="{00000000-0008-0000-0100-0000B4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37" name="Shape 4">
          <a:extLst>
            <a:ext uri="{FF2B5EF4-FFF2-40B4-BE49-F238E27FC236}">
              <a16:creationId xmlns:a16="http://schemas.microsoft.com/office/drawing/2014/main" id="{00000000-0008-0000-0100-0000B5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38" name="Shape 4">
          <a:extLst>
            <a:ext uri="{FF2B5EF4-FFF2-40B4-BE49-F238E27FC236}">
              <a16:creationId xmlns:a16="http://schemas.microsoft.com/office/drawing/2014/main" id="{00000000-0008-0000-0100-0000B6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39" name="Shape 4">
          <a:extLst>
            <a:ext uri="{FF2B5EF4-FFF2-40B4-BE49-F238E27FC236}">
              <a16:creationId xmlns:a16="http://schemas.microsoft.com/office/drawing/2014/main" id="{00000000-0008-0000-0100-0000B7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40" name="Shape 4">
          <a:extLst>
            <a:ext uri="{FF2B5EF4-FFF2-40B4-BE49-F238E27FC236}">
              <a16:creationId xmlns:a16="http://schemas.microsoft.com/office/drawing/2014/main" id="{00000000-0008-0000-0100-0000B8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41" name="Shape 4">
          <a:extLst>
            <a:ext uri="{FF2B5EF4-FFF2-40B4-BE49-F238E27FC236}">
              <a16:creationId xmlns:a16="http://schemas.microsoft.com/office/drawing/2014/main" id="{00000000-0008-0000-0100-0000B9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42" name="Shape 4">
          <a:extLst>
            <a:ext uri="{FF2B5EF4-FFF2-40B4-BE49-F238E27FC236}">
              <a16:creationId xmlns:a16="http://schemas.microsoft.com/office/drawing/2014/main" id="{00000000-0008-0000-0100-0000BA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43" name="Shape 4">
          <a:extLst>
            <a:ext uri="{FF2B5EF4-FFF2-40B4-BE49-F238E27FC236}">
              <a16:creationId xmlns:a16="http://schemas.microsoft.com/office/drawing/2014/main" id="{00000000-0008-0000-0100-0000BB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44" name="Shape 4">
          <a:extLst>
            <a:ext uri="{FF2B5EF4-FFF2-40B4-BE49-F238E27FC236}">
              <a16:creationId xmlns:a16="http://schemas.microsoft.com/office/drawing/2014/main" id="{00000000-0008-0000-0100-0000BC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45" name="Shape 4">
          <a:extLst>
            <a:ext uri="{FF2B5EF4-FFF2-40B4-BE49-F238E27FC236}">
              <a16:creationId xmlns:a16="http://schemas.microsoft.com/office/drawing/2014/main" id="{00000000-0008-0000-0100-0000BD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46" name="Shape 4">
          <a:extLst>
            <a:ext uri="{FF2B5EF4-FFF2-40B4-BE49-F238E27FC236}">
              <a16:creationId xmlns:a16="http://schemas.microsoft.com/office/drawing/2014/main" id="{00000000-0008-0000-0100-0000BE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47" name="Shape 4">
          <a:extLst>
            <a:ext uri="{FF2B5EF4-FFF2-40B4-BE49-F238E27FC236}">
              <a16:creationId xmlns:a16="http://schemas.microsoft.com/office/drawing/2014/main" id="{00000000-0008-0000-0100-0000BF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48" name="Shape 4">
          <a:extLst>
            <a:ext uri="{FF2B5EF4-FFF2-40B4-BE49-F238E27FC236}">
              <a16:creationId xmlns:a16="http://schemas.microsoft.com/office/drawing/2014/main" id="{00000000-0008-0000-0100-0000C0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49" name="Shape 4">
          <a:extLst>
            <a:ext uri="{FF2B5EF4-FFF2-40B4-BE49-F238E27FC236}">
              <a16:creationId xmlns:a16="http://schemas.microsoft.com/office/drawing/2014/main" id="{00000000-0008-0000-0100-0000C1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50" name="Shape 4">
          <a:extLst>
            <a:ext uri="{FF2B5EF4-FFF2-40B4-BE49-F238E27FC236}">
              <a16:creationId xmlns:a16="http://schemas.microsoft.com/office/drawing/2014/main" id="{00000000-0008-0000-0100-0000C2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51" name="Shape 4">
          <a:extLst>
            <a:ext uri="{FF2B5EF4-FFF2-40B4-BE49-F238E27FC236}">
              <a16:creationId xmlns:a16="http://schemas.microsoft.com/office/drawing/2014/main" id="{00000000-0008-0000-0100-0000C3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52" name="Shape 4">
          <a:extLst>
            <a:ext uri="{FF2B5EF4-FFF2-40B4-BE49-F238E27FC236}">
              <a16:creationId xmlns:a16="http://schemas.microsoft.com/office/drawing/2014/main" id="{00000000-0008-0000-0100-0000C4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53" name="Shape 4">
          <a:extLst>
            <a:ext uri="{FF2B5EF4-FFF2-40B4-BE49-F238E27FC236}">
              <a16:creationId xmlns:a16="http://schemas.microsoft.com/office/drawing/2014/main" id="{00000000-0008-0000-0100-0000C5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54" name="Shape 4">
          <a:extLst>
            <a:ext uri="{FF2B5EF4-FFF2-40B4-BE49-F238E27FC236}">
              <a16:creationId xmlns:a16="http://schemas.microsoft.com/office/drawing/2014/main" id="{00000000-0008-0000-0100-0000C6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55" name="Shape 4">
          <a:extLst>
            <a:ext uri="{FF2B5EF4-FFF2-40B4-BE49-F238E27FC236}">
              <a16:creationId xmlns:a16="http://schemas.microsoft.com/office/drawing/2014/main" id="{00000000-0008-0000-0100-0000C7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56" name="Shape 4">
          <a:extLst>
            <a:ext uri="{FF2B5EF4-FFF2-40B4-BE49-F238E27FC236}">
              <a16:creationId xmlns:a16="http://schemas.microsoft.com/office/drawing/2014/main" id="{00000000-0008-0000-0100-0000C8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57" name="Shape 4">
          <a:extLst>
            <a:ext uri="{FF2B5EF4-FFF2-40B4-BE49-F238E27FC236}">
              <a16:creationId xmlns:a16="http://schemas.microsoft.com/office/drawing/2014/main" id="{00000000-0008-0000-0100-0000C9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58" name="Shape 4">
          <a:extLst>
            <a:ext uri="{FF2B5EF4-FFF2-40B4-BE49-F238E27FC236}">
              <a16:creationId xmlns:a16="http://schemas.microsoft.com/office/drawing/2014/main" id="{00000000-0008-0000-0100-0000CA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59" name="Shape 4">
          <a:extLst>
            <a:ext uri="{FF2B5EF4-FFF2-40B4-BE49-F238E27FC236}">
              <a16:creationId xmlns:a16="http://schemas.microsoft.com/office/drawing/2014/main" id="{00000000-0008-0000-0100-0000CB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60" name="Shape 4">
          <a:extLst>
            <a:ext uri="{FF2B5EF4-FFF2-40B4-BE49-F238E27FC236}">
              <a16:creationId xmlns:a16="http://schemas.microsoft.com/office/drawing/2014/main" id="{00000000-0008-0000-0100-0000CC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61" name="Shape 4">
          <a:extLst>
            <a:ext uri="{FF2B5EF4-FFF2-40B4-BE49-F238E27FC236}">
              <a16:creationId xmlns:a16="http://schemas.microsoft.com/office/drawing/2014/main" id="{00000000-0008-0000-0100-0000CD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62" name="Shape 4">
          <a:extLst>
            <a:ext uri="{FF2B5EF4-FFF2-40B4-BE49-F238E27FC236}">
              <a16:creationId xmlns:a16="http://schemas.microsoft.com/office/drawing/2014/main" id="{00000000-0008-0000-0100-0000CE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63" name="Shape 4">
          <a:extLst>
            <a:ext uri="{FF2B5EF4-FFF2-40B4-BE49-F238E27FC236}">
              <a16:creationId xmlns:a16="http://schemas.microsoft.com/office/drawing/2014/main" id="{00000000-0008-0000-0100-0000CF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64" name="Shape 4">
          <a:extLst>
            <a:ext uri="{FF2B5EF4-FFF2-40B4-BE49-F238E27FC236}">
              <a16:creationId xmlns:a16="http://schemas.microsoft.com/office/drawing/2014/main" id="{00000000-0008-0000-0100-0000D0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65" name="Shape 4">
          <a:extLst>
            <a:ext uri="{FF2B5EF4-FFF2-40B4-BE49-F238E27FC236}">
              <a16:creationId xmlns:a16="http://schemas.microsoft.com/office/drawing/2014/main" id="{00000000-0008-0000-0100-0000D1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66" name="Shape 4">
          <a:extLst>
            <a:ext uri="{FF2B5EF4-FFF2-40B4-BE49-F238E27FC236}">
              <a16:creationId xmlns:a16="http://schemas.microsoft.com/office/drawing/2014/main" id="{00000000-0008-0000-0100-0000D2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67" name="Shape 4">
          <a:extLst>
            <a:ext uri="{FF2B5EF4-FFF2-40B4-BE49-F238E27FC236}">
              <a16:creationId xmlns:a16="http://schemas.microsoft.com/office/drawing/2014/main" id="{00000000-0008-0000-0100-0000D3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68" name="Shape 4">
          <a:extLst>
            <a:ext uri="{FF2B5EF4-FFF2-40B4-BE49-F238E27FC236}">
              <a16:creationId xmlns:a16="http://schemas.microsoft.com/office/drawing/2014/main" id="{00000000-0008-0000-0100-0000D4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69" name="Shape 4">
          <a:extLst>
            <a:ext uri="{FF2B5EF4-FFF2-40B4-BE49-F238E27FC236}">
              <a16:creationId xmlns:a16="http://schemas.microsoft.com/office/drawing/2014/main" id="{00000000-0008-0000-0100-0000D5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70" name="Shape 4">
          <a:extLst>
            <a:ext uri="{FF2B5EF4-FFF2-40B4-BE49-F238E27FC236}">
              <a16:creationId xmlns:a16="http://schemas.microsoft.com/office/drawing/2014/main" id="{00000000-0008-0000-0100-0000D6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71" name="Shape 4">
          <a:extLst>
            <a:ext uri="{FF2B5EF4-FFF2-40B4-BE49-F238E27FC236}">
              <a16:creationId xmlns:a16="http://schemas.microsoft.com/office/drawing/2014/main" id="{00000000-0008-0000-0100-0000D7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72" name="Shape 4">
          <a:extLst>
            <a:ext uri="{FF2B5EF4-FFF2-40B4-BE49-F238E27FC236}">
              <a16:creationId xmlns:a16="http://schemas.microsoft.com/office/drawing/2014/main" id="{00000000-0008-0000-0100-0000D8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73" name="Shape 4">
          <a:extLst>
            <a:ext uri="{FF2B5EF4-FFF2-40B4-BE49-F238E27FC236}">
              <a16:creationId xmlns:a16="http://schemas.microsoft.com/office/drawing/2014/main" id="{00000000-0008-0000-0100-0000D9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74" name="Shape 4">
          <a:extLst>
            <a:ext uri="{FF2B5EF4-FFF2-40B4-BE49-F238E27FC236}">
              <a16:creationId xmlns:a16="http://schemas.microsoft.com/office/drawing/2014/main" id="{00000000-0008-0000-0100-0000DA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75" name="Shape 4">
          <a:extLst>
            <a:ext uri="{FF2B5EF4-FFF2-40B4-BE49-F238E27FC236}">
              <a16:creationId xmlns:a16="http://schemas.microsoft.com/office/drawing/2014/main" id="{00000000-0008-0000-0100-0000DB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76" name="Shape 4">
          <a:extLst>
            <a:ext uri="{FF2B5EF4-FFF2-40B4-BE49-F238E27FC236}">
              <a16:creationId xmlns:a16="http://schemas.microsoft.com/office/drawing/2014/main" id="{00000000-0008-0000-0100-0000DC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77" name="Shape 4">
          <a:extLst>
            <a:ext uri="{FF2B5EF4-FFF2-40B4-BE49-F238E27FC236}">
              <a16:creationId xmlns:a16="http://schemas.microsoft.com/office/drawing/2014/main" id="{00000000-0008-0000-0100-0000DD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78" name="Shape 4">
          <a:extLst>
            <a:ext uri="{FF2B5EF4-FFF2-40B4-BE49-F238E27FC236}">
              <a16:creationId xmlns:a16="http://schemas.microsoft.com/office/drawing/2014/main" id="{00000000-0008-0000-0100-0000DE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79" name="Shape 4">
          <a:extLst>
            <a:ext uri="{FF2B5EF4-FFF2-40B4-BE49-F238E27FC236}">
              <a16:creationId xmlns:a16="http://schemas.microsoft.com/office/drawing/2014/main" id="{00000000-0008-0000-0100-0000DF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80" name="Shape 4">
          <a:extLst>
            <a:ext uri="{FF2B5EF4-FFF2-40B4-BE49-F238E27FC236}">
              <a16:creationId xmlns:a16="http://schemas.microsoft.com/office/drawing/2014/main" id="{00000000-0008-0000-0100-0000E0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81" name="Shape 4">
          <a:extLst>
            <a:ext uri="{FF2B5EF4-FFF2-40B4-BE49-F238E27FC236}">
              <a16:creationId xmlns:a16="http://schemas.microsoft.com/office/drawing/2014/main" id="{00000000-0008-0000-0100-0000E1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82" name="Shape 4">
          <a:extLst>
            <a:ext uri="{FF2B5EF4-FFF2-40B4-BE49-F238E27FC236}">
              <a16:creationId xmlns:a16="http://schemas.microsoft.com/office/drawing/2014/main" id="{00000000-0008-0000-0100-0000E2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83" name="Shape 4">
          <a:extLst>
            <a:ext uri="{FF2B5EF4-FFF2-40B4-BE49-F238E27FC236}">
              <a16:creationId xmlns:a16="http://schemas.microsoft.com/office/drawing/2014/main" id="{00000000-0008-0000-0100-0000E3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84" name="Shape 4">
          <a:extLst>
            <a:ext uri="{FF2B5EF4-FFF2-40B4-BE49-F238E27FC236}">
              <a16:creationId xmlns:a16="http://schemas.microsoft.com/office/drawing/2014/main" id="{00000000-0008-0000-0100-0000E4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85" name="Shape 4">
          <a:extLst>
            <a:ext uri="{FF2B5EF4-FFF2-40B4-BE49-F238E27FC236}">
              <a16:creationId xmlns:a16="http://schemas.microsoft.com/office/drawing/2014/main" id="{00000000-0008-0000-0100-0000E5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86" name="Shape 4">
          <a:extLst>
            <a:ext uri="{FF2B5EF4-FFF2-40B4-BE49-F238E27FC236}">
              <a16:creationId xmlns:a16="http://schemas.microsoft.com/office/drawing/2014/main" id="{00000000-0008-0000-0100-0000E6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87" name="Shape 4">
          <a:extLst>
            <a:ext uri="{FF2B5EF4-FFF2-40B4-BE49-F238E27FC236}">
              <a16:creationId xmlns:a16="http://schemas.microsoft.com/office/drawing/2014/main" id="{00000000-0008-0000-0100-0000E7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88" name="Shape 4">
          <a:extLst>
            <a:ext uri="{FF2B5EF4-FFF2-40B4-BE49-F238E27FC236}">
              <a16:creationId xmlns:a16="http://schemas.microsoft.com/office/drawing/2014/main" id="{00000000-0008-0000-0100-0000E8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89" name="Shape 4">
          <a:extLst>
            <a:ext uri="{FF2B5EF4-FFF2-40B4-BE49-F238E27FC236}">
              <a16:creationId xmlns:a16="http://schemas.microsoft.com/office/drawing/2014/main" id="{00000000-0008-0000-0100-0000E9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90" name="Shape 4">
          <a:extLst>
            <a:ext uri="{FF2B5EF4-FFF2-40B4-BE49-F238E27FC236}">
              <a16:creationId xmlns:a16="http://schemas.microsoft.com/office/drawing/2014/main" id="{00000000-0008-0000-0100-0000EA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91" name="Shape 4">
          <a:extLst>
            <a:ext uri="{FF2B5EF4-FFF2-40B4-BE49-F238E27FC236}">
              <a16:creationId xmlns:a16="http://schemas.microsoft.com/office/drawing/2014/main" id="{00000000-0008-0000-0100-0000EB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92" name="Shape 4">
          <a:extLst>
            <a:ext uri="{FF2B5EF4-FFF2-40B4-BE49-F238E27FC236}">
              <a16:creationId xmlns:a16="http://schemas.microsoft.com/office/drawing/2014/main" id="{00000000-0008-0000-0100-0000EC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93" name="Shape 4">
          <a:extLst>
            <a:ext uri="{FF2B5EF4-FFF2-40B4-BE49-F238E27FC236}">
              <a16:creationId xmlns:a16="http://schemas.microsoft.com/office/drawing/2014/main" id="{00000000-0008-0000-0100-0000ED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94" name="Shape 4">
          <a:extLst>
            <a:ext uri="{FF2B5EF4-FFF2-40B4-BE49-F238E27FC236}">
              <a16:creationId xmlns:a16="http://schemas.microsoft.com/office/drawing/2014/main" id="{00000000-0008-0000-0100-0000EE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95" name="Shape 4">
          <a:extLst>
            <a:ext uri="{FF2B5EF4-FFF2-40B4-BE49-F238E27FC236}">
              <a16:creationId xmlns:a16="http://schemas.microsoft.com/office/drawing/2014/main" id="{00000000-0008-0000-0100-0000EF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96" name="Shape 4">
          <a:extLst>
            <a:ext uri="{FF2B5EF4-FFF2-40B4-BE49-F238E27FC236}">
              <a16:creationId xmlns:a16="http://schemas.microsoft.com/office/drawing/2014/main" id="{00000000-0008-0000-0100-0000F0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97" name="Shape 4">
          <a:extLst>
            <a:ext uri="{FF2B5EF4-FFF2-40B4-BE49-F238E27FC236}">
              <a16:creationId xmlns:a16="http://schemas.microsoft.com/office/drawing/2014/main" id="{00000000-0008-0000-0100-0000F1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98" name="Shape 4">
          <a:extLst>
            <a:ext uri="{FF2B5EF4-FFF2-40B4-BE49-F238E27FC236}">
              <a16:creationId xmlns:a16="http://schemas.microsoft.com/office/drawing/2014/main" id="{00000000-0008-0000-0100-0000F2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899" name="Shape 4">
          <a:extLst>
            <a:ext uri="{FF2B5EF4-FFF2-40B4-BE49-F238E27FC236}">
              <a16:creationId xmlns:a16="http://schemas.microsoft.com/office/drawing/2014/main" id="{00000000-0008-0000-0100-0000F3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00" name="Shape 4">
          <a:extLst>
            <a:ext uri="{FF2B5EF4-FFF2-40B4-BE49-F238E27FC236}">
              <a16:creationId xmlns:a16="http://schemas.microsoft.com/office/drawing/2014/main" id="{00000000-0008-0000-0100-0000F4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01" name="Shape 4">
          <a:extLst>
            <a:ext uri="{FF2B5EF4-FFF2-40B4-BE49-F238E27FC236}">
              <a16:creationId xmlns:a16="http://schemas.microsoft.com/office/drawing/2014/main" id="{00000000-0008-0000-0100-0000F5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02" name="Shape 4">
          <a:extLst>
            <a:ext uri="{FF2B5EF4-FFF2-40B4-BE49-F238E27FC236}">
              <a16:creationId xmlns:a16="http://schemas.microsoft.com/office/drawing/2014/main" id="{00000000-0008-0000-0100-0000F6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03" name="Shape 4">
          <a:extLst>
            <a:ext uri="{FF2B5EF4-FFF2-40B4-BE49-F238E27FC236}">
              <a16:creationId xmlns:a16="http://schemas.microsoft.com/office/drawing/2014/main" id="{00000000-0008-0000-0100-0000F7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04" name="Shape 4">
          <a:extLst>
            <a:ext uri="{FF2B5EF4-FFF2-40B4-BE49-F238E27FC236}">
              <a16:creationId xmlns:a16="http://schemas.microsoft.com/office/drawing/2014/main" id="{00000000-0008-0000-0100-0000F8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05" name="Shape 4">
          <a:extLst>
            <a:ext uri="{FF2B5EF4-FFF2-40B4-BE49-F238E27FC236}">
              <a16:creationId xmlns:a16="http://schemas.microsoft.com/office/drawing/2014/main" id="{00000000-0008-0000-0100-0000F9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06" name="Shape 4">
          <a:extLst>
            <a:ext uri="{FF2B5EF4-FFF2-40B4-BE49-F238E27FC236}">
              <a16:creationId xmlns:a16="http://schemas.microsoft.com/office/drawing/2014/main" id="{00000000-0008-0000-0100-0000FA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07" name="Shape 4">
          <a:extLst>
            <a:ext uri="{FF2B5EF4-FFF2-40B4-BE49-F238E27FC236}">
              <a16:creationId xmlns:a16="http://schemas.microsoft.com/office/drawing/2014/main" id="{00000000-0008-0000-0100-0000FB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08" name="Shape 4">
          <a:extLst>
            <a:ext uri="{FF2B5EF4-FFF2-40B4-BE49-F238E27FC236}">
              <a16:creationId xmlns:a16="http://schemas.microsoft.com/office/drawing/2014/main" id="{00000000-0008-0000-0100-0000FC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09" name="Shape 4">
          <a:extLst>
            <a:ext uri="{FF2B5EF4-FFF2-40B4-BE49-F238E27FC236}">
              <a16:creationId xmlns:a16="http://schemas.microsoft.com/office/drawing/2014/main" id="{00000000-0008-0000-0100-0000FD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10" name="Shape 4">
          <a:extLst>
            <a:ext uri="{FF2B5EF4-FFF2-40B4-BE49-F238E27FC236}">
              <a16:creationId xmlns:a16="http://schemas.microsoft.com/office/drawing/2014/main" id="{00000000-0008-0000-0100-0000FE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11" name="Shape 4">
          <a:extLst>
            <a:ext uri="{FF2B5EF4-FFF2-40B4-BE49-F238E27FC236}">
              <a16:creationId xmlns:a16="http://schemas.microsoft.com/office/drawing/2014/main" id="{00000000-0008-0000-0100-0000FF1A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12" name="Shape 4">
          <a:extLst>
            <a:ext uri="{FF2B5EF4-FFF2-40B4-BE49-F238E27FC236}">
              <a16:creationId xmlns:a16="http://schemas.microsoft.com/office/drawing/2014/main" id="{00000000-0008-0000-0100-000000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13" name="Shape 4">
          <a:extLst>
            <a:ext uri="{FF2B5EF4-FFF2-40B4-BE49-F238E27FC236}">
              <a16:creationId xmlns:a16="http://schemas.microsoft.com/office/drawing/2014/main" id="{00000000-0008-0000-0100-000001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14" name="Shape 4">
          <a:extLst>
            <a:ext uri="{FF2B5EF4-FFF2-40B4-BE49-F238E27FC236}">
              <a16:creationId xmlns:a16="http://schemas.microsoft.com/office/drawing/2014/main" id="{00000000-0008-0000-0100-000002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15" name="Shape 4">
          <a:extLst>
            <a:ext uri="{FF2B5EF4-FFF2-40B4-BE49-F238E27FC236}">
              <a16:creationId xmlns:a16="http://schemas.microsoft.com/office/drawing/2014/main" id="{00000000-0008-0000-0100-000003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16" name="Shape 4">
          <a:extLst>
            <a:ext uri="{FF2B5EF4-FFF2-40B4-BE49-F238E27FC236}">
              <a16:creationId xmlns:a16="http://schemas.microsoft.com/office/drawing/2014/main" id="{00000000-0008-0000-0100-000004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17" name="Shape 4">
          <a:extLst>
            <a:ext uri="{FF2B5EF4-FFF2-40B4-BE49-F238E27FC236}">
              <a16:creationId xmlns:a16="http://schemas.microsoft.com/office/drawing/2014/main" id="{00000000-0008-0000-0100-000005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18" name="Shape 4">
          <a:extLst>
            <a:ext uri="{FF2B5EF4-FFF2-40B4-BE49-F238E27FC236}">
              <a16:creationId xmlns:a16="http://schemas.microsoft.com/office/drawing/2014/main" id="{00000000-0008-0000-0100-000006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19" name="Shape 4">
          <a:extLst>
            <a:ext uri="{FF2B5EF4-FFF2-40B4-BE49-F238E27FC236}">
              <a16:creationId xmlns:a16="http://schemas.microsoft.com/office/drawing/2014/main" id="{00000000-0008-0000-0100-000007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20" name="Shape 4">
          <a:extLst>
            <a:ext uri="{FF2B5EF4-FFF2-40B4-BE49-F238E27FC236}">
              <a16:creationId xmlns:a16="http://schemas.microsoft.com/office/drawing/2014/main" id="{00000000-0008-0000-0100-000008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21" name="Shape 4">
          <a:extLst>
            <a:ext uri="{FF2B5EF4-FFF2-40B4-BE49-F238E27FC236}">
              <a16:creationId xmlns:a16="http://schemas.microsoft.com/office/drawing/2014/main" id="{00000000-0008-0000-0100-000009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22" name="Shape 4">
          <a:extLst>
            <a:ext uri="{FF2B5EF4-FFF2-40B4-BE49-F238E27FC236}">
              <a16:creationId xmlns:a16="http://schemas.microsoft.com/office/drawing/2014/main" id="{00000000-0008-0000-0100-00000A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23" name="Shape 4">
          <a:extLst>
            <a:ext uri="{FF2B5EF4-FFF2-40B4-BE49-F238E27FC236}">
              <a16:creationId xmlns:a16="http://schemas.microsoft.com/office/drawing/2014/main" id="{00000000-0008-0000-0100-00000B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24" name="Shape 4">
          <a:extLst>
            <a:ext uri="{FF2B5EF4-FFF2-40B4-BE49-F238E27FC236}">
              <a16:creationId xmlns:a16="http://schemas.microsoft.com/office/drawing/2014/main" id="{00000000-0008-0000-0100-00000C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25" name="Shape 4">
          <a:extLst>
            <a:ext uri="{FF2B5EF4-FFF2-40B4-BE49-F238E27FC236}">
              <a16:creationId xmlns:a16="http://schemas.microsoft.com/office/drawing/2014/main" id="{00000000-0008-0000-0100-00000D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26" name="Shape 4">
          <a:extLst>
            <a:ext uri="{FF2B5EF4-FFF2-40B4-BE49-F238E27FC236}">
              <a16:creationId xmlns:a16="http://schemas.microsoft.com/office/drawing/2014/main" id="{00000000-0008-0000-0100-00000E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27" name="Shape 4">
          <a:extLst>
            <a:ext uri="{FF2B5EF4-FFF2-40B4-BE49-F238E27FC236}">
              <a16:creationId xmlns:a16="http://schemas.microsoft.com/office/drawing/2014/main" id="{00000000-0008-0000-0100-00000F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28" name="Shape 4">
          <a:extLst>
            <a:ext uri="{FF2B5EF4-FFF2-40B4-BE49-F238E27FC236}">
              <a16:creationId xmlns:a16="http://schemas.microsoft.com/office/drawing/2014/main" id="{00000000-0008-0000-0100-000010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29" name="Shape 4">
          <a:extLst>
            <a:ext uri="{FF2B5EF4-FFF2-40B4-BE49-F238E27FC236}">
              <a16:creationId xmlns:a16="http://schemas.microsoft.com/office/drawing/2014/main" id="{00000000-0008-0000-0100-000011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30" name="Shape 4">
          <a:extLst>
            <a:ext uri="{FF2B5EF4-FFF2-40B4-BE49-F238E27FC236}">
              <a16:creationId xmlns:a16="http://schemas.microsoft.com/office/drawing/2014/main" id="{00000000-0008-0000-0100-000012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31" name="Shape 4">
          <a:extLst>
            <a:ext uri="{FF2B5EF4-FFF2-40B4-BE49-F238E27FC236}">
              <a16:creationId xmlns:a16="http://schemas.microsoft.com/office/drawing/2014/main" id="{00000000-0008-0000-0100-000013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32" name="Shape 4">
          <a:extLst>
            <a:ext uri="{FF2B5EF4-FFF2-40B4-BE49-F238E27FC236}">
              <a16:creationId xmlns:a16="http://schemas.microsoft.com/office/drawing/2014/main" id="{00000000-0008-0000-0100-000014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33" name="Shape 4">
          <a:extLst>
            <a:ext uri="{FF2B5EF4-FFF2-40B4-BE49-F238E27FC236}">
              <a16:creationId xmlns:a16="http://schemas.microsoft.com/office/drawing/2014/main" id="{00000000-0008-0000-0100-000015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34" name="Shape 4">
          <a:extLst>
            <a:ext uri="{FF2B5EF4-FFF2-40B4-BE49-F238E27FC236}">
              <a16:creationId xmlns:a16="http://schemas.microsoft.com/office/drawing/2014/main" id="{00000000-0008-0000-0100-000016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35" name="Shape 4">
          <a:extLst>
            <a:ext uri="{FF2B5EF4-FFF2-40B4-BE49-F238E27FC236}">
              <a16:creationId xmlns:a16="http://schemas.microsoft.com/office/drawing/2014/main" id="{00000000-0008-0000-0100-000017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36" name="Shape 4">
          <a:extLst>
            <a:ext uri="{FF2B5EF4-FFF2-40B4-BE49-F238E27FC236}">
              <a16:creationId xmlns:a16="http://schemas.microsoft.com/office/drawing/2014/main" id="{00000000-0008-0000-0100-000018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37" name="Shape 4">
          <a:extLst>
            <a:ext uri="{FF2B5EF4-FFF2-40B4-BE49-F238E27FC236}">
              <a16:creationId xmlns:a16="http://schemas.microsoft.com/office/drawing/2014/main" id="{00000000-0008-0000-0100-000019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38" name="Shape 4">
          <a:extLst>
            <a:ext uri="{FF2B5EF4-FFF2-40B4-BE49-F238E27FC236}">
              <a16:creationId xmlns:a16="http://schemas.microsoft.com/office/drawing/2014/main" id="{00000000-0008-0000-0100-00001A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39" name="Shape 4">
          <a:extLst>
            <a:ext uri="{FF2B5EF4-FFF2-40B4-BE49-F238E27FC236}">
              <a16:creationId xmlns:a16="http://schemas.microsoft.com/office/drawing/2014/main" id="{00000000-0008-0000-0100-00001B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40" name="Shape 4">
          <a:extLst>
            <a:ext uri="{FF2B5EF4-FFF2-40B4-BE49-F238E27FC236}">
              <a16:creationId xmlns:a16="http://schemas.microsoft.com/office/drawing/2014/main" id="{00000000-0008-0000-0100-00001C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41" name="Shape 4">
          <a:extLst>
            <a:ext uri="{FF2B5EF4-FFF2-40B4-BE49-F238E27FC236}">
              <a16:creationId xmlns:a16="http://schemas.microsoft.com/office/drawing/2014/main" id="{00000000-0008-0000-0100-00001D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42" name="Shape 4">
          <a:extLst>
            <a:ext uri="{FF2B5EF4-FFF2-40B4-BE49-F238E27FC236}">
              <a16:creationId xmlns:a16="http://schemas.microsoft.com/office/drawing/2014/main" id="{00000000-0008-0000-0100-00001E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43" name="Shape 4">
          <a:extLst>
            <a:ext uri="{FF2B5EF4-FFF2-40B4-BE49-F238E27FC236}">
              <a16:creationId xmlns:a16="http://schemas.microsoft.com/office/drawing/2014/main" id="{00000000-0008-0000-0100-00001F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44" name="Shape 4">
          <a:extLst>
            <a:ext uri="{FF2B5EF4-FFF2-40B4-BE49-F238E27FC236}">
              <a16:creationId xmlns:a16="http://schemas.microsoft.com/office/drawing/2014/main" id="{00000000-0008-0000-0100-000020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45" name="Shape 4">
          <a:extLst>
            <a:ext uri="{FF2B5EF4-FFF2-40B4-BE49-F238E27FC236}">
              <a16:creationId xmlns:a16="http://schemas.microsoft.com/office/drawing/2014/main" id="{00000000-0008-0000-0100-000021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46" name="Shape 4">
          <a:extLst>
            <a:ext uri="{FF2B5EF4-FFF2-40B4-BE49-F238E27FC236}">
              <a16:creationId xmlns:a16="http://schemas.microsoft.com/office/drawing/2014/main" id="{00000000-0008-0000-0100-000022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47" name="Shape 4">
          <a:extLst>
            <a:ext uri="{FF2B5EF4-FFF2-40B4-BE49-F238E27FC236}">
              <a16:creationId xmlns:a16="http://schemas.microsoft.com/office/drawing/2014/main" id="{00000000-0008-0000-0100-000023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48" name="Shape 4">
          <a:extLst>
            <a:ext uri="{FF2B5EF4-FFF2-40B4-BE49-F238E27FC236}">
              <a16:creationId xmlns:a16="http://schemas.microsoft.com/office/drawing/2014/main" id="{00000000-0008-0000-0100-000024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49" name="Shape 4">
          <a:extLst>
            <a:ext uri="{FF2B5EF4-FFF2-40B4-BE49-F238E27FC236}">
              <a16:creationId xmlns:a16="http://schemas.microsoft.com/office/drawing/2014/main" id="{00000000-0008-0000-0100-000025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50" name="Shape 4">
          <a:extLst>
            <a:ext uri="{FF2B5EF4-FFF2-40B4-BE49-F238E27FC236}">
              <a16:creationId xmlns:a16="http://schemas.microsoft.com/office/drawing/2014/main" id="{00000000-0008-0000-0100-000026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51" name="Shape 4">
          <a:extLst>
            <a:ext uri="{FF2B5EF4-FFF2-40B4-BE49-F238E27FC236}">
              <a16:creationId xmlns:a16="http://schemas.microsoft.com/office/drawing/2014/main" id="{00000000-0008-0000-0100-000027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52" name="Shape 4">
          <a:extLst>
            <a:ext uri="{FF2B5EF4-FFF2-40B4-BE49-F238E27FC236}">
              <a16:creationId xmlns:a16="http://schemas.microsoft.com/office/drawing/2014/main" id="{00000000-0008-0000-0100-000028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53" name="Shape 4">
          <a:extLst>
            <a:ext uri="{FF2B5EF4-FFF2-40B4-BE49-F238E27FC236}">
              <a16:creationId xmlns:a16="http://schemas.microsoft.com/office/drawing/2014/main" id="{00000000-0008-0000-0100-000029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54" name="Shape 4">
          <a:extLst>
            <a:ext uri="{FF2B5EF4-FFF2-40B4-BE49-F238E27FC236}">
              <a16:creationId xmlns:a16="http://schemas.microsoft.com/office/drawing/2014/main" id="{00000000-0008-0000-0100-00002A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55" name="Shape 4">
          <a:extLst>
            <a:ext uri="{FF2B5EF4-FFF2-40B4-BE49-F238E27FC236}">
              <a16:creationId xmlns:a16="http://schemas.microsoft.com/office/drawing/2014/main" id="{00000000-0008-0000-0100-00002B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56" name="Shape 4">
          <a:extLst>
            <a:ext uri="{FF2B5EF4-FFF2-40B4-BE49-F238E27FC236}">
              <a16:creationId xmlns:a16="http://schemas.microsoft.com/office/drawing/2014/main" id="{00000000-0008-0000-0100-00002C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57" name="Shape 4">
          <a:extLst>
            <a:ext uri="{FF2B5EF4-FFF2-40B4-BE49-F238E27FC236}">
              <a16:creationId xmlns:a16="http://schemas.microsoft.com/office/drawing/2014/main" id="{00000000-0008-0000-0100-00002D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58" name="Shape 4">
          <a:extLst>
            <a:ext uri="{FF2B5EF4-FFF2-40B4-BE49-F238E27FC236}">
              <a16:creationId xmlns:a16="http://schemas.microsoft.com/office/drawing/2014/main" id="{00000000-0008-0000-0100-00002E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59" name="Shape 4">
          <a:extLst>
            <a:ext uri="{FF2B5EF4-FFF2-40B4-BE49-F238E27FC236}">
              <a16:creationId xmlns:a16="http://schemas.microsoft.com/office/drawing/2014/main" id="{00000000-0008-0000-0100-00002F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60" name="Shape 4">
          <a:extLst>
            <a:ext uri="{FF2B5EF4-FFF2-40B4-BE49-F238E27FC236}">
              <a16:creationId xmlns:a16="http://schemas.microsoft.com/office/drawing/2014/main" id="{00000000-0008-0000-0100-000030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61" name="Shape 4">
          <a:extLst>
            <a:ext uri="{FF2B5EF4-FFF2-40B4-BE49-F238E27FC236}">
              <a16:creationId xmlns:a16="http://schemas.microsoft.com/office/drawing/2014/main" id="{00000000-0008-0000-0100-000031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62" name="Shape 4">
          <a:extLst>
            <a:ext uri="{FF2B5EF4-FFF2-40B4-BE49-F238E27FC236}">
              <a16:creationId xmlns:a16="http://schemas.microsoft.com/office/drawing/2014/main" id="{00000000-0008-0000-0100-000032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63" name="Shape 4">
          <a:extLst>
            <a:ext uri="{FF2B5EF4-FFF2-40B4-BE49-F238E27FC236}">
              <a16:creationId xmlns:a16="http://schemas.microsoft.com/office/drawing/2014/main" id="{00000000-0008-0000-0100-000033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64" name="Shape 4">
          <a:extLst>
            <a:ext uri="{FF2B5EF4-FFF2-40B4-BE49-F238E27FC236}">
              <a16:creationId xmlns:a16="http://schemas.microsoft.com/office/drawing/2014/main" id="{00000000-0008-0000-0100-000034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65" name="Shape 4">
          <a:extLst>
            <a:ext uri="{FF2B5EF4-FFF2-40B4-BE49-F238E27FC236}">
              <a16:creationId xmlns:a16="http://schemas.microsoft.com/office/drawing/2014/main" id="{00000000-0008-0000-0100-000035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66" name="Shape 4">
          <a:extLst>
            <a:ext uri="{FF2B5EF4-FFF2-40B4-BE49-F238E27FC236}">
              <a16:creationId xmlns:a16="http://schemas.microsoft.com/office/drawing/2014/main" id="{00000000-0008-0000-0100-000036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67" name="Shape 4">
          <a:extLst>
            <a:ext uri="{FF2B5EF4-FFF2-40B4-BE49-F238E27FC236}">
              <a16:creationId xmlns:a16="http://schemas.microsoft.com/office/drawing/2014/main" id="{00000000-0008-0000-0100-000037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68" name="Shape 4">
          <a:extLst>
            <a:ext uri="{FF2B5EF4-FFF2-40B4-BE49-F238E27FC236}">
              <a16:creationId xmlns:a16="http://schemas.microsoft.com/office/drawing/2014/main" id="{00000000-0008-0000-0100-000038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69" name="Shape 4">
          <a:extLst>
            <a:ext uri="{FF2B5EF4-FFF2-40B4-BE49-F238E27FC236}">
              <a16:creationId xmlns:a16="http://schemas.microsoft.com/office/drawing/2014/main" id="{00000000-0008-0000-0100-000039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70" name="Shape 4">
          <a:extLst>
            <a:ext uri="{FF2B5EF4-FFF2-40B4-BE49-F238E27FC236}">
              <a16:creationId xmlns:a16="http://schemas.microsoft.com/office/drawing/2014/main" id="{00000000-0008-0000-0100-00003A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71" name="Shape 4">
          <a:extLst>
            <a:ext uri="{FF2B5EF4-FFF2-40B4-BE49-F238E27FC236}">
              <a16:creationId xmlns:a16="http://schemas.microsoft.com/office/drawing/2014/main" id="{00000000-0008-0000-0100-00003B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72" name="Shape 4">
          <a:extLst>
            <a:ext uri="{FF2B5EF4-FFF2-40B4-BE49-F238E27FC236}">
              <a16:creationId xmlns:a16="http://schemas.microsoft.com/office/drawing/2014/main" id="{00000000-0008-0000-0100-00003C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73" name="Shape 4">
          <a:extLst>
            <a:ext uri="{FF2B5EF4-FFF2-40B4-BE49-F238E27FC236}">
              <a16:creationId xmlns:a16="http://schemas.microsoft.com/office/drawing/2014/main" id="{00000000-0008-0000-0100-00003D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74" name="Shape 4">
          <a:extLst>
            <a:ext uri="{FF2B5EF4-FFF2-40B4-BE49-F238E27FC236}">
              <a16:creationId xmlns:a16="http://schemas.microsoft.com/office/drawing/2014/main" id="{00000000-0008-0000-0100-00003E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75" name="Shape 4">
          <a:extLst>
            <a:ext uri="{FF2B5EF4-FFF2-40B4-BE49-F238E27FC236}">
              <a16:creationId xmlns:a16="http://schemas.microsoft.com/office/drawing/2014/main" id="{00000000-0008-0000-0100-00003F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76" name="Shape 4">
          <a:extLst>
            <a:ext uri="{FF2B5EF4-FFF2-40B4-BE49-F238E27FC236}">
              <a16:creationId xmlns:a16="http://schemas.microsoft.com/office/drawing/2014/main" id="{00000000-0008-0000-0100-000040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77" name="Shape 4">
          <a:extLst>
            <a:ext uri="{FF2B5EF4-FFF2-40B4-BE49-F238E27FC236}">
              <a16:creationId xmlns:a16="http://schemas.microsoft.com/office/drawing/2014/main" id="{00000000-0008-0000-0100-000041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78" name="Shape 4">
          <a:extLst>
            <a:ext uri="{FF2B5EF4-FFF2-40B4-BE49-F238E27FC236}">
              <a16:creationId xmlns:a16="http://schemas.microsoft.com/office/drawing/2014/main" id="{00000000-0008-0000-0100-000042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79" name="Shape 4">
          <a:extLst>
            <a:ext uri="{FF2B5EF4-FFF2-40B4-BE49-F238E27FC236}">
              <a16:creationId xmlns:a16="http://schemas.microsoft.com/office/drawing/2014/main" id="{00000000-0008-0000-0100-000043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80" name="Shape 4">
          <a:extLst>
            <a:ext uri="{FF2B5EF4-FFF2-40B4-BE49-F238E27FC236}">
              <a16:creationId xmlns:a16="http://schemas.microsoft.com/office/drawing/2014/main" id="{00000000-0008-0000-0100-000044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81" name="Shape 4">
          <a:extLst>
            <a:ext uri="{FF2B5EF4-FFF2-40B4-BE49-F238E27FC236}">
              <a16:creationId xmlns:a16="http://schemas.microsoft.com/office/drawing/2014/main" id="{00000000-0008-0000-0100-000045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82" name="Shape 4">
          <a:extLst>
            <a:ext uri="{FF2B5EF4-FFF2-40B4-BE49-F238E27FC236}">
              <a16:creationId xmlns:a16="http://schemas.microsoft.com/office/drawing/2014/main" id="{00000000-0008-0000-0100-000046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83" name="Shape 4">
          <a:extLst>
            <a:ext uri="{FF2B5EF4-FFF2-40B4-BE49-F238E27FC236}">
              <a16:creationId xmlns:a16="http://schemas.microsoft.com/office/drawing/2014/main" id="{00000000-0008-0000-0100-000047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84" name="Shape 4">
          <a:extLst>
            <a:ext uri="{FF2B5EF4-FFF2-40B4-BE49-F238E27FC236}">
              <a16:creationId xmlns:a16="http://schemas.microsoft.com/office/drawing/2014/main" id="{00000000-0008-0000-0100-000048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85" name="Shape 4">
          <a:extLst>
            <a:ext uri="{FF2B5EF4-FFF2-40B4-BE49-F238E27FC236}">
              <a16:creationId xmlns:a16="http://schemas.microsoft.com/office/drawing/2014/main" id="{00000000-0008-0000-0100-000049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86" name="Shape 4">
          <a:extLst>
            <a:ext uri="{FF2B5EF4-FFF2-40B4-BE49-F238E27FC236}">
              <a16:creationId xmlns:a16="http://schemas.microsoft.com/office/drawing/2014/main" id="{00000000-0008-0000-0100-00004A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87" name="Shape 4">
          <a:extLst>
            <a:ext uri="{FF2B5EF4-FFF2-40B4-BE49-F238E27FC236}">
              <a16:creationId xmlns:a16="http://schemas.microsoft.com/office/drawing/2014/main" id="{00000000-0008-0000-0100-00004B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88" name="Shape 4">
          <a:extLst>
            <a:ext uri="{FF2B5EF4-FFF2-40B4-BE49-F238E27FC236}">
              <a16:creationId xmlns:a16="http://schemas.microsoft.com/office/drawing/2014/main" id="{00000000-0008-0000-0100-00004C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89" name="Shape 4">
          <a:extLst>
            <a:ext uri="{FF2B5EF4-FFF2-40B4-BE49-F238E27FC236}">
              <a16:creationId xmlns:a16="http://schemas.microsoft.com/office/drawing/2014/main" id="{00000000-0008-0000-0100-00004D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90" name="Shape 4">
          <a:extLst>
            <a:ext uri="{FF2B5EF4-FFF2-40B4-BE49-F238E27FC236}">
              <a16:creationId xmlns:a16="http://schemas.microsoft.com/office/drawing/2014/main" id="{00000000-0008-0000-0100-00004E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91" name="Shape 4">
          <a:extLst>
            <a:ext uri="{FF2B5EF4-FFF2-40B4-BE49-F238E27FC236}">
              <a16:creationId xmlns:a16="http://schemas.microsoft.com/office/drawing/2014/main" id="{00000000-0008-0000-0100-00004F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92" name="Shape 4">
          <a:extLst>
            <a:ext uri="{FF2B5EF4-FFF2-40B4-BE49-F238E27FC236}">
              <a16:creationId xmlns:a16="http://schemas.microsoft.com/office/drawing/2014/main" id="{00000000-0008-0000-0100-000050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93" name="Shape 4">
          <a:extLst>
            <a:ext uri="{FF2B5EF4-FFF2-40B4-BE49-F238E27FC236}">
              <a16:creationId xmlns:a16="http://schemas.microsoft.com/office/drawing/2014/main" id="{00000000-0008-0000-0100-000051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94" name="Shape 4">
          <a:extLst>
            <a:ext uri="{FF2B5EF4-FFF2-40B4-BE49-F238E27FC236}">
              <a16:creationId xmlns:a16="http://schemas.microsoft.com/office/drawing/2014/main" id="{00000000-0008-0000-0100-000052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95" name="Shape 4">
          <a:extLst>
            <a:ext uri="{FF2B5EF4-FFF2-40B4-BE49-F238E27FC236}">
              <a16:creationId xmlns:a16="http://schemas.microsoft.com/office/drawing/2014/main" id="{00000000-0008-0000-0100-000053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96" name="Shape 4">
          <a:extLst>
            <a:ext uri="{FF2B5EF4-FFF2-40B4-BE49-F238E27FC236}">
              <a16:creationId xmlns:a16="http://schemas.microsoft.com/office/drawing/2014/main" id="{00000000-0008-0000-0100-000054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97" name="Shape 4">
          <a:extLst>
            <a:ext uri="{FF2B5EF4-FFF2-40B4-BE49-F238E27FC236}">
              <a16:creationId xmlns:a16="http://schemas.microsoft.com/office/drawing/2014/main" id="{00000000-0008-0000-0100-000055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98" name="Shape 4">
          <a:extLst>
            <a:ext uri="{FF2B5EF4-FFF2-40B4-BE49-F238E27FC236}">
              <a16:creationId xmlns:a16="http://schemas.microsoft.com/office/drawing/2014/main" id="{00000000-0008-0000-0100-000056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6999" name="Shape 4">
          <a:extLst>
            <a:ext uri="{FF2B5EF4-FFF2-40B4-BE49-F238E27FC236}">
              <a16:creationId xmlns:a16="http://schemas.microsoft.com/office/drawing/2014/main" id="{00000000-0008-0000-0100-000057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00" name="Shape 4">
          <a:extLst>
            <a:ext uri="{FF2B5EF4-FFF2-40B4-BE49-F238E27FC236}">
              <a16:creationId xmlns:a16="http://schemas.microsoft.com/office/drawing/2014/main" id="{00000000-0008-0000-0100-000058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01" name="Shape 4">
          <a:extLst>
            <a:ext uri="{FF2B5EF4-FFF2-40B4-BE49-F238E27FC236}">
              <a16:creationId xmlns:a16="http://schemas.microsoft.com/office/drawing/2014/main" id="{00000000-0008-0000-0100-000059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02" name="Shape 4">
          <a:extLst>
            <a:ext uri="{FF2B5EF4-FFF2-40B4-BE49-F238E27FC236}">
              <a16:creationId xmlns:a16="http://schemas.microsoft.com/office/drawing/2014/main" id="{00000000-0008-0000-0100-00005A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03" name="Shape 4">
          <a:extLst>
            <a:ext uri="{FF2B5EF4-FFF2-40B4-BE49-F238E27FC236}">
              <a16:creationId xmlns:a16="http://schemas.microsoft.com/office/drawing/2014/main" id="{00000000-0008-0000-0100-00005B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04" name="Shape 4">
          <a:extLst>
            <a:ext uri="{FF2B5EF4-FFF2-40B4-BE49-F238E27FC236}">
              <a16:creationId xmlns:a16="http://schemas.microsoft.com/office/drawing/2014/main" id="{00000000-0008-0000-0100-00005C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05" name="Shape 4">
          <a:extLst>
            <a:ext uri="{FF2B5EF4-FFF2-40B4-BE49-F238E27FC236}">
              <a16:creationId xmlns:a16="http://schemas.microsoft.com/office/drawing/2014/main" id="{00000000-0008-0000-0100-00005D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06" name="Shape 4">
          <a:extLst>
            <a:ext uri="{FF2B5EF4-FFF2-40B4-BE49-F238E27FC236}">
              <a16:creationId xmlns:a16="http://schemas.microsoft.com/office/drawing/2014/main" id="{00000000-0008-0000-0100-00005E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07" name="Shape 4">
          <a:extLst>
            <a:ext uri="{FF2B5EF4-FFF2-40B4-BE49-F238E27FC236}">
              <a16:creationId xmlns:a16="http://schemas.microsoft.com/office/drawing/2014/main" id="{00000000-0008-0000-0100-00005F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08" name="Shape 4">
          <a:extLst>
            <a:ext uri="{FF2B5EF4-FFF2-40B4-BE49-F238E27FC236}">
              <a16:creationId xmlns:a16="http://schemas.microsoft.com/office/drawing/2014/main" id="{00000000-0008-0000-0100-000060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09" name="Shape 4">
          <a:extLst>
            <a:ext uri="{FF2B5EF4-FFF2-40B4-BE49-F238E27FC236}">
              <a16:creationId xmlns:a16="http://schemas.microsoft.com/office/drawing/2014/main" id="{00000000-0008-0000-0100-000061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10" name="Shape 4">
          <a:extLst>
            <a:ext uri="{FF2B5EF4-FFF2-40B4-BE49-F238E27FC236}">
              <a16:creationId xmlns:a16="http://schemas.microsoft.com/office/drawing/2014/main" id="{00000000-0008-0000-0100-000062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11" name="Shape 4">
          <a:extLst>
            <a:ext uri="{FF2B5EF4-FFF2-40B4-BE49-F238E27FC236}">
              <a16:creationId xmlns:a16="http://schemas.microsoft.com/office/drawing/2014/main" id="{00000000-0008-0000-0100-000063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12" name="Shape 4">
          <a:extLst>
            <a:ext uri="{FF2B5EF4-FFF2-40B4-BE49-F238E27FC236}">
              <a16:creationId xmlns:a16="http://schemas.microsoft.com/office/drawing/2014/main" id="{00000000-0008-0000-0100-000064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13" name="Shape 4">
          <a:extLst>
            <a:ext uri="{FF2B5EF4-FFF2-40B4-BE49-F238E27FC236}">
              <a16:creationId xmlns:a16="http://schemas.microsoft.com/office/drawing/2014/main" id="{00000000-0008-0000-0100-000065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14" name="Shape 4">
          <a:extLst>
            <a:ext uri="{FF2B5EF4-FFF2-40B4-BE49-F238E27FC236}">
              <a16:creationId xmlns:a16="http://schemas.microsoft.com/office/drawing/2014/main" id="{00000000-0008-0000-0100-000066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15" name="Shape 4">
          <a:extLst>
            <a:ext uri="{FF2B5EF4-FFF2-40B4-BE49-F238E27FC236}">
              <a16:creationId xmlns:a16="http://schemas.microsoft.com/office/drawing/2014/main" id="{00000000-0008-0000-0100-000067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16" name="Shape 4">
          <a:extLst>
            <a:ext uri="{FF2B5EF4-FFF2-40B4-BE49-F238E27FC236}">
              <a16:creationId xmlns:a16="http://schemas.microsoft.com/office/drawing/2014/main" id="{00000000-0008-0000-0100-000068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17" name="Shape 4">
          <a:extLst>
            <a:ext uri="{FF2B5EF4-FFF2-40B4-BE49-F238E27FC236}">
              <a16:creationId xmlns:a16="http://schemas.microsoft.com/office/drawing/2014/main" id="{00000000-0008-0000-0100-000069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18" name="Shape 4">
          <a:extLst>
            <a:ext uri="{FF2B5EF4-FFF2-40B4-BE49-F238E27FC236}">
              <a16:creationId xmlns:a16="http://schemas.microsoft.com/office/drawing/2014/main" id="{00000000-0008-0000-0100-00006A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19" name="Shape 4">
          <a:extLst>
            <a:ext uri="{FF2B5EF4-FFF2-40B4-BE49-F238E27FC236}">
              <a16:creationId xmlns:a16="http://schemas.microsoft.com/office/drawing/2014/main" id="{00000000-0008-0000-0100-00006B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20" name="Shape 4">
          <a:extLst>
            <a:ext uri="{FF2B5EF4-FFF2-40B4-BE49-F238E27FC236}">
              <a16:creationId xmlns:a16="http://schemas.microsoft.com/office/drawing/2014/main" id="{00000000-0008-0000-0100-00006C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21" name="Shape 4">
          <a:extLst>
            <a:ext uri="{FF2B5EF4-FFF2-40B4-BE49-F238E27FC236}">
              <a16:creationId xmlns:a16="http://schemas.microsoft.com/office/drawing/2014/main" id="{00000000-0008-0000-0100-00006D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22" name="Shape 4">
          <a:extLst>
            <a:ext uri="{FF2B5EF4-FFF2-40B4-BE49-F238E27FC236}">
              <a16:creationId xmlns:a16="http://schemas.microsoft.com/office/drawing/2014/main" id="{00000000-0008-0000-0100-00006E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23" name="Shape 4">
          <a:extLst>
            <a:ext uri="{FF2B5EF4-FFF2-40B4-BE49-F238E27FC236}">
              <a16:creationId xmlns:a16="http://schemas.microsoft.com/office/drawing/2014/main" id="{00000000-0008-0000-0100-00006F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24" name="Shape 4">
          <a:extLst>
            <a:ext uri="{FF2B5EF4-FFF2-40B4-BE49-F238E27FC236}">
              <a16:creationId xmlns:a16="http://schemas.microsoft.com/office/drawing/2014/main" id="{00000000-0008-0000-0100-000070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25" name="Shape 4">
          <a:extLst>
            <a:ext uri="{FF2B5EF4-FFF2-40B4-BE49-F238E27FC236}">
              <a16:creationId xmlns:a16="http://schemas.microsoft.com/office/drawing/2014/main" id="{00000000-0008-0000-0100-000071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26" name="Shape 4">
          <a:extLst>
            <a:ext uri="{FF2B5EF4-FFF2-40B4-BE49-F238E27FC236}">
              <a16:creationId xmlns:a16="http://schemas.microsoft.com/office/drawing/2014/main" id="{00000000-0008-0000-0100-000072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27" name="Shape 4">
          <a:extLst>
            <a:ext uri="{FF2B5EF4-FFF2-40B4-BE49-F238E27FC236}">
              <a16:creationId xmlns:a16="http://schemas.microsoft.com/office/drawing/2014/main" id="{00000000-0008-0000-0100-000073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28" name="Shape 4">
          <a:extLst>
            <a:ext uri="{FF2B5EF4-FFF2-40B4-BE49-F238E27FC236}">
              <a16:creationId xmlns:a16="http://schemas.microsoft.com/office/drawing/2014/main" id="{00000000-0008-0000-0100-000074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29" name="Shape 4">
          <a:extLst>
            <a:ext uri="{FF2B5EF4-FFF2-40B4-BE49-F238E27FC236}">
              <a16:creationId xmlns:a16="http://schemas.microsoft.com/office/drawing/2014/main" id="{00000000-0008-0000-0100-000075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30" name="Shape 4">
          <a:extLst>
            <a:ext uri="{FF2B5EF4-FFF2-40B4-BE49-F238E27FC236}">
              <a16:creationId xmlns:a16="http://schemas.microsoft.com/office/drawing/2014/main" id="{00000000-0008-0000-0100-000076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31" name="Shape 4">
          <a:extLst>
            <a:ext uri="{FF2B5EF4-FFF2-40B4-BE49-F238E27FC236}">
              <a16:creationId xmlns:a16="http://schemas.microsoft.com/office/drawing/2014/main" id="{00000000-0008-0000-0100-000077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32" name="Shape 4">
          <a:extLst>
            <a:ext uri="{FF2B5EF4-FFF2-40B4-BE49-F238E27FC236}">
              <a16:creationId xmlns:a16="http://schemas.microsoft.com/office/drawing/2014/main" id="{00000000-0008-0000-0100-000078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33" name="Shape 4">
          <a:extLst>
            <a:ext uri="{FF2B5EF4-FFF2-40B4-BE49-F238E27FC236}">
              <a16:creationId xmlns:a16="http://schemas.microsoft.com/office/drawing/2014/main" id="{00000000-0008-0000-0100-000079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34" name="Shape 4">
          <a:extLst>
            <a:ext uri="{FF2B5EF4-FFF2-40B4-BE49-F238E27FC236}">
              <a16:creationId xmlns:a16="http://schemas.microsoft.com/office/drawing/2014/main" id="{00000000-0008-0000-0100-00007A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35" name="Shape 4">
          <a:extLst>
            <a:ext uri="{FF2B5EF4-FFF2-40B4-BE49-F238E27FC236}">
              <a16:creationId xmlns:a16="http://schemas.microsoft.com/office/drawing/2014/main" id="{00000000-0008-0000-0100-00007B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36" name="Shape 4">
          <a:extLst>
            <a:ext uri="{FF2B5EF4-FFF2-40B4-BE49-F238E27FC236}">
              <a16:creationId xmlns:a16="http://schemas.microsoft.com/office/drawing/2014/main" id="{00000000-0008-0000-0100-00007C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37" name="Shape 4">
          <a:extLst>
            <a:ext uri="{FF2B5EF4-FFF2-40B4-BE49-F238E27FC236}">
              <a16:creationId xmlns:a16="http://schemas.microsoft.com/office/drawing/2014/main" id="{00000000-0008-0000-0100-00007D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38" name="Shape 4">
          <a:extLst>
            <a:ext uri="{FF2B5EF4-FFF2-40B4-BE49-F238E27FC236}">
              <a16:creationId xmlns:a16="http://schemas.microsoft.com/office/drawing/2014/main" id="{00000000-0008-0000-0100-00007E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39" name="Shape 4">
          <a:extLst>
            <a:ext uri="{FF2B5EF4-FFF2-40B4-BE49-F238E27FC236}">
              <a16:creationId xmlns:a16="http://schemas.microsoft.com/office/drawing/2014/main" id="{00000000-0008-0000-0100-00007F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40" name="Shape 4">
          <a:extLst>
            <a:ext uri="{FF2B5EF4-FFF2-40B4-BE49-F238E27FC236}">
              <a16:creationId xmlns:a16="http://schemas.microsoft.com/office/drawing/2014/main" id="{00000000-0008-0000-0100-000080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41" name="Shape 4">
          <a:extLst>
            <a:ext uri="{FF2B5EF4-FFF2-40B4-BE49-F238E27FC236}">
              <a16:creationId xmlns:a16="http://schemas.microsoft.com/office/drawing/2014/main" id="{00000000-0008-0000-0100-000081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42" name="Shape 4">
          <a:extLst>
            <a:ext uri="{FF2B5EF4-FFF2-40B4-BE49-F238E27FC236}">
              <a16:creationId xmlns:a16="http://schemas.microsoft.com/office/drawing/2014/main" id="{00000000-0008-0000-0100-000082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43" name="Shape 4">
          <a:extLst>
            <a:ext uri="{FF2B5EF4-FFF2-40B4-BE49-F238E27FC236}">
              <a16:creationId xmlns:a16="http://schemas.microsoft.com/office/drawing/2014/main" id="{00000000-0008-0000-0100-000083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44" name="Shape 4">
          <a:extLst>
            <a:ext uri="{FF2B5EF4-FFF2-40B4-BE49-F238E27FC236}">
              <a16:creationId xmlns:a16="http://schemas.microsoft.com/office/drawing/2014/main" id="{00000000-0008-0000-0100-000084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45" name="Shape 4">
          <a:extLst>
            <a:ext uri="{FF2B5EF4-FFF2-40B4-BE49-F238E27FC236}">
              <a16:creationId xmlns:a16="http://schemas.microsoft.com/office/drawing/2014/main" id="{00000000-0008-0000-0100-000085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46" name="Shape 4">
          <a:extLst>
            <a:ext uri="{FF2B5EF4-FFF2-40B4-BE49-F238E27FC236}">
              <a16:creationId xmlns:a16="http://schemas.microsoft.com/office/drawing/2014/main" id="{00000000-0008-0000-0100-000086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47" name="Shape 4">
          <a:extLst>
            <a:ext uri="{FF2B5EF4-FFF2-40B4-BE49-F238E27FC236}">
              <a16:creationId xmlns:a16="http://schemas.microsoft.com/office/drawing/2014/main" id="{00000000-0008-0000-0100-000087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48" name="Shape 4">
          <a:extLst>
            <a:ext uri="{FF2B5EF4-FFF2-40B4-BE49-F238E27FC236}">
              <a16:creationId xmlns:a16="http://schemas.microsoft.com/office/drawing/2014/main" id="{00000000-0008-0000-0100-000088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49" name="Shape 4">
          <a:extLst>
            <a:ext uri="{FF2B5EF4-FFF2-40B4-BE49-F238E27FC236}">
              <a16:creationId xmlns:a16="http://schemas.microsoft.com/office/drawing/2014/main" id="{00000000-0008-0000-0100-000089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50" name="Shape 4">
          <a:extLst>
            <a:ext uri="{FF2B5EF4-FFF2-40B4-BE49-F238E27FC236}">
              <a16:creationId xmlns:a16="http://schemas.microsoft.com/office/drawing/2014/main" id="{00000000-0008-0000-0100-00008A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51" name="Shape 4">
          <a:extLst>
            <a:ext uri="{FF2B5EF4-FFF2-40B4-BE49-F238E27FC236}">
              <a16:creationId xmlns:a16="http://schemas.microsoft.com/office/drawing/2014/main" id="{00000000-0008-0000-0100-00008B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52" name="Shape 4">
          <a:extLst>
            <a:ext uri="{FF2B5EF4-FFF2-40B4-BE49-F238E27FC236}">
              <a16:creationId xmlns:a16="http://schemas.microsoft.com/office/drawing/2014/main" id="{00000000-0008-0000-0100-00008C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53" name="Shape 4">
          <a:extLst>
            <a:ext uri="{FF2B5EF4-FFF2-40B4-BE49-F238E27FC236}">
              <a16:creationId xmlns:a16="http://schemas.microsoft.com/office/drawing/2014/main" id="{00000000-0008-0000-0100-00008D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54" name="Shape 4">
          <a:extLst>
            <a:ext uri="{FF2B5EF4-FFF2-40B4-BE49-F238E27FC236}">
              <a16:creationId xmlns:a16="http://schemas.microsoft.com/office/drawing/2014/main" id="{00000000-0008-0000-0100-00008E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55" name="Shape 4">
          <a:extLst>
            <a:ext uri="{FF2B5EF4-FFF2-40B4-BE49-F238E27FC236}">
              <a16:creationId xmlns:a16="http://schemas.microsoft.com/office/drawing/2014/main" id="{00000000-0008-0000-0100-00008F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56" name="Shape 4">
          <a:extLst>
            <a:ext uri="{FF2B5EF4-FFF2-40B4-BE49-F238E27FC236}">
              <a16:creationId xmlns:a16="http://schemas.microsoft.com/office/drawing/2014/main" id="{00000000-0008-0000-0100-000090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57" name="Shape 4">
          <a:extLst>
            <a:ext uri="{FF2B5EF4-FFF2-40B4-BE49-F238E27FC236}">
              <a16:creationId xmlns:a16="http://schemas.microsoft.com/office/drawing/2014/main" id="{00000000-0008-0000-0100-000091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58" name="Shape 4">
          <a:extLst>
            <a:ext uri="{FF2B5EF4-FFF2-40B4-BE49-F238E27FC236}">
              <a16:creationId xmlns:a16="http://schemas.microsoft.com/office/drawing/2014/main" id="{00000000-0008-0000-0100-000092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59" name="Shape 4">
          <a:extLst>
            <a:ext uri="{FF2B5EF4-FFF2-40B4-BE49-F238E27FC236}">
              <a16:creationId xmlns:a16="http://schemas.microsoft.com/office/drawing/2014/main" id="{00000000-0008-0000-0100-000093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60" name="Shape 4">
          <a:extLst>
            <a:ext uri="{FF2B5EF4-FFF2-40B4-BE49-F238E27FC236}">
              <a16:creationId xmlns:a16="http://schemas.microsoft.com/office/drawing/2014/main" id="{00000000-0008-0000-0100-000094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61" name="Shape 4">
          <a:extLst>
            <a:ext uri="{FF2B5EF4-FFF2-40B4-BE49-F238E27FC236}">
              <a16:creationId xmlns:a16="http://schemas.microsoft.com/office/drawing/2014/main" id="{00000000-0008-0000-0100-000095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62" name="Shape 4">
          <a:extLst>
            <a:ext uri="{FF2B5EF4-FFF2-40B4-BE49-F238E27FC236}">
              <a16:creationId xmlns:a16="http://schemas.microsoft.com/office/drawing/2014/main" id="{00000000-0008-0000-0100-000096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63" name="Shape 4">
          <a:extLst>
            <a:ext uri="{FF2B5EF4-FFF2-40B4-BE49-F238E27FC236}">
              <a16:creationId xmlns:a16="http://schemas.microsoft.com/office/drawing/2014/main" id="{00000000-0008-0000-0100-000097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64" name="Shape 4">
          <a:extLst>
            <a:ext uri="{FF2B5EF4-FFF2-40B4-BE49-F238E27FC236}">
              <a16:creationId xmlns:a16="http://schemas.microsoft.com/office/drawing/2014/main" id="{00000000-0008-0000-0100-000098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65" name="Shape 4">
          <a:extLst>
            <a:ext uri="{FF2B5EF4-FFF2-40B4-BE49-F238E27FC236}">
              <a16:creationId xmlns:a16="http://schemas.microsoft.com/office/drawing/2014/main" id="{00000000-0008-0000-0100-000099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66" name="Shape 4">
          <a:extLst>
            <a:ext uri="{FF2B5EF4-FFF2-40B4-BE49-F238E27FC236}">
              <a16:creationId xmlns:a16="http://schemas.microsoft.com/office/drawing/2014/main" id="{00000000-0008-0000-0100-00009A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67" name="Shape 4">
          <a:extLst>
            <a:ext uri="{FF2B5EF4-FFF2-40B4-BE49-F238E27FC236}">
              <a16:creationId xmlns:a16="http://schemas.microsoft.com/office/drawing/2014/main" id="{00000000-0008-0000-0100-00009B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68" name="Shape 4">
          <a:extLst>
            <a:ext uri="{FF2B5EF4-FFF2-40B4-BE49-F238E27FC236}">
              <a16:creationId xmlns:a16="http://schemas.microsoft.com/office/drawing/2014/main" id="{00000000-0008-0000-0100-00009C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69" name="Shape 4">
          <a:extLst>
            <a:ext uri="{FF2B5EF4-FFF2-40B4-BE49-F238E27FC236}">
              <a16:creationId xmlns:a16="http://schemas.microsoft.com/office/drawing/2014/main" id="{00000000-0008-0000-0100-00009D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70" name="Shape 4">
          <a:extLst>
            <a:ext uri="{FF2B5EF4-FFF2-40B4-BE49-F238E27FC236}">
              <a16:creationId xmlns:a16="http://schemas.microsoft.com/office/drawing/2014/main" id="{00000000-0008-0000-0100-00009E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71" name="Shape 4">
          <a:extLst>
            <a:ext uri="{FF2B5EF4-FFF2-40B4-BE49-F238E27FC236}">
              <a16:creationId xmlns:a16="http://schemas.microsoft.com/office/drawing/2014/main" id="{00000000-0008-0000-0100-00009F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72" name="Shape 4">
          <a:extLst>
            <a:ext uri="{FF2B5EF4-FFF2-40B4-BE49-F238E27FC236}">
              <a16:creationId xmlns:a16="http://schemas.microsoft.com/office/drawing/2014/main" id="{00000000-0008-0000-0100-0000A0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73" name="Shape 4">
          <a:extLst>
            <a:ext uri="{FF2B5EF4-FFF2-40B4-BE49-F238E27FC236}">
              <a16:creationId xmlns:a16="http://schemas.microsoft.com/office/drawing/2014/main" id="{00000000-0008-0000-0100-0000A1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74" name="Shape 4">
          <a:extLst>
            <a:ext uri="{FF2B5EF4-FFF2-40B4-BE49-F238E27FC236}">
              <a16:creationId xmlns:a16="http://schemas.microsoft.com/office/drawing/2014/main" id="{00000000-0008-0000-0100-0000A2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75" name="Shape 4">
          <a:extLst>
            <a:ext uri="{FF2B5EF4-FFF2-40B4-BE49-F238E27FC236}">
              <a16:creationId xmlns:a16="http://schemas.microsoft.com/office/drawing/2014/main" id="{00000000-0008-0000-0100-0000A3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76" name="Shape 4">
          <a:extLst>
            <a:ext uri="{FF2B5EF4-FFF2-40B4-BE49-F238E27FC236}">
              <a16:creationId xmlns:a16="http://schemas.microsoft.com/office/drawing/2014/main" id="{00000000-0008-0000-0100-0000A4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77" name="Shape 4">
          <a:extLst>
            <a:ext uri="{FF2B5EF4-FFF2-40B4-BE49-F238E27FC236}">
              <a16:creationId xmlns:a16="http://schemas.microsoft.com/office/drawing/2014/main" id="{00000000-0008-0000-0100-0000A5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78" name="Shape 4">
          <a:extLst>
            <a:ext uri="{FF2B5EF4-FFF2-40B4-BE49-F238E27FC236}">
              <a16:creationId xmlns:a16="http://schemas.microsoft.com/office/drawing/2014/main" id="{00000000-0008-0000-0100-0000A6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79" name="Shape 4">
          <a:extLst>
            <a:ext uri="{FF2B5EF4-FFF2-40B4-BE49-F238E27FC236}">
              <a16:creationId xmlns:a16="http://schemas.microsoft.com/office/drawing/2014/main" id="{00000000-0008-0000-0100-0000A7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80" name="Shape 4">
          <a:extLst>
            <a:ext uri="{FF2B5EF4-FFF2-40B4-BE49-F238E27FC236}">
              <a16:creationId xmlns:a16="http://schemas.microsoft.com/office/drawing/2014/main" id="{00000000-0008-0000-0100-0000A8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81" name="Shape 4">
          <a:extLst>
            <a:ext uri="{FF2B5EF4-FFF2-40B4-BE49-F238E27FC236}">
              <a16:creationId xmlns:a16="http://schemas.microsoft.com/office/drawing/2014/main" id="{00000000-0008-0000-0100-0000A9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82" name="Shape 4">
          <a:extLst>
            <a:ext uri="{FF2B5EF4-FFF2-40B4-BE49-F238E27FC236}">
              <a16:creationId xmlns:a16="http://schemas.microsoft.com/office/drawing/2014/main" id="{00000000-0008-0000-0100-0000AA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83" name="Shape 4">
          <a:extLst>
            <a:ext uri="{FF2B5EF4-FFF2-40B4-BE49-F238E27FC236}">
              <a16:creationId xmlns:a16="http://schemas.microsoft.com/office/drawing/2014/main" id="{00000000-0008-0000-0100-0000AB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84" name="Shape 4">
          <a:extLst>
            <a:ext uri="{FF2B5EF4-FFF2-40B4-BE49-F238E27FC236}">
              <a16:creationId xmlns:a16="http://schemas.microsoft.com/office/drawing/2014/main" id="{00000000-0008-0000-0100-0000AC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85" name="Shape 4">
          <a:extLst>
            <a:ext uri="{FF2B5EF4-FFF2-40B4-BE49-F238E27FC236}">
              <a16:creationId xmlns:a16="http://schemas.microsoft.com/office/drawing/2014/main" id="{00000000-0008-0000-0100-0000AD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86" name="Shape 4">
          <a:extLst>
            <a:ext uri="{FF2B5EF4-FFF2-40B4-BE49-F238E27FC236}">
              <a16:creationId xmlns:a16="http://schemas.microsoft.com/office/drawing/2014/main" id="{00000000-0008-0000-0100-0000AE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87" name="Shape 4">
          <a:extLst>
            <a:ext uri="{FF2B5EF4-FFF2-40B4-BE49-F238E27FC236}">
              <a16:creationId xmlns:a16="http://schemas.microsoft.com/office/drawing/2014/main" id="{00000000-0008-0000-0100-0000AF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88" name="Shape 4">
          <a:extLst>
            <a:ext uri="{FF2B5EF4-FFF2-40B4-BE49-F238E27FC236}">
              <a16:creationId xmlns:a16="http://schemas.microsoft.com/office/drawing/2014/main" id="{00000000-0008-0000-0100-0000B0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89" name="Shape 4">
          <a:extLst>
            <a:ext uri="{FF2B5EF4-FFF2-40B4-BE49-F238E27FC236}">
              <a16:creationId xmlns:a16="http://schemas.microsoft.com/office/drawing/2014/main" id="{00000000-0008-0000-0100-0000B1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90" name="Shape 4">
          <a:extLst>
            <a:ext uri="{FF2B5EF4-FFF2-40B4-BE49-F238E27FC236}">
              <a16:creationId xmlns:a16="http://schemas.microsoft.com/office/drawing/2014/main" id="{00000000-0008-0000-0100-0000B2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91" name="Shape 4">
          <a:extLst>
            <a:ext uri="{FF2B5EF4-FFF2-40B4-BE49-F238E27FC236}">
              <a16:creationId xmlns:a16="http://schemas.microsoft.com/office/drawing/2014/main" id="{00000000-0008-0000-0100-0000B3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92" name="Shape 4">
          <a:extLst>
            <a:ext uri="{FF2B5EF4-FFF2-40B4-BE49-F238E27FC236}">
              <a16:creationId xmlns:a16="http://schemas.microsoft.com/office/drawing/2014/main" id="{00000000-0008-0000-0100-0000B4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93" name="Shape 4">
          <a:extLst>
            <a:ext uri="{FF2B5EF4-FFF2-40B4-BE49-F238E27FC236}">
              <a16:creationId xmlns:a16="http://schemas.microsoft.com/office/drawing/2014/main" id="{00000000-0008-0000-0100-0000B5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94" name="Shape 4">
          <a:extLst>
            <a:ext uri="{FF2B5EF4-FFF2-40B4-BE49-F238E27FC236}">
              <a16:creationId xmlns:a16="http://schemas.microsoft.com/office/drawing/2014/main" id="{00000000-0008-0000-0100-0000B6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95" name="Shape 4">
          <a:extLst>
            <a:ext uri="{FF2B5EF4-FFF2-40B4-BE49-F238E27FC236}">
              <a16:creationId xmlns:a16="http://schemas.microsoft.com/office/drawing/2014/main" id="{00000000-0008-0000-0100-0000B7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96" name="Shape 4">
          <a:extLst>
            <a:ext uri="{FF2B5EF4-FFF2-40B4-BE49-F238E27FC236}">
              <a16:creationId xmlns:a16="http://schemas.microsoft.com/office/drawing/2014/main" id="{00000000-0008-0000-0100-0000B8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97" name="Shape 4">
          <a:extLst>
            <a:ext uri="{FF2B5EF4-FFF2-40B4-BE49-F238E27FC236}">
              <a16:creationId xmlns:a16="http://schemas.microsoft.com/office/drawing/2014/main" id="{00000000-0008-0000-0100-0000B9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98" name="Shape 4">
          <a:extLst>
            <a:ext uri="{FF2B5EF4-FFF2-40B4-BE49-F238E27FC236}">
              <a16:creationId xmlns:a16="http://schemas.microsoft.com/office/drawing/2014/main" id="{00000000-0008-0000-0100-0000BA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099" name="Shape 4">
          <a:extLst>
            <a:ext uri="{FF2B5EF4-FFF2-40B4-BE49-F238E27FC236}">
              <a16:creationId xmlns:a16="http://schemas.microsoft.com/office/drawing/2014/main" id="{00000000-0008-0000-0100-0000BB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00" name="Shape 4">
          <a:extLst>
            <a:ext uri="{FF2B5EF4-FFF2-40B4-BE49-F238E27FC236}">
              <a16:creationId xmlns:a16="http://schemas.microsoft.com/office/drawing/2014/main" id="{00000000-0008-0000-0100-0000BC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01" name="Shape 4">
          <a:extLst>
            <a:ext uri="{FF2B5EF4-FFF2-40B4-BE49-F238E27FC236}">
              <a16:creationId xmlns:a16="http://schemas.microsoft.com/office/drawing/2014/main" id="{00000000-0008-0000-0100-0000BD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02" name="Shape 4">
          <a:extLst>
            <a:ext uri="{FF2B5EF4-FFF2-40B4-BE49-F238E27FC236}">
              <a16:creationId xmlns:a16="http://schemas.microsoft.com/office/drawing/2014/main" id="{00000000-0008-0000-0100-0000BE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03" name="Shape 4">
          <a:extLst>
            <a:ext uri="{FF2B5EF4-FFF2-40B4-BE49-F238E27FC236}">
              <a16:creationId xmlns:a16="http://schemas.microsoft.com/office/drawing/2014/main" id="{00000000-0008-0000-0100-0000BF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04" name="Shape 4">
          <a:extLst>
            <a:ext uri="{FF2B5EF4-FFF2-40B4-BE49-F238E27FC236}">
              <a16:creationId xmlns:a16="http://schemas.microsoft.com/office/drawing/2014/main" id="{00000000-0008-0000-0100-0000C0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05" name="Shape 4">
          <a:extLst>
            <a:ext uri="{FF2B5EF4-FFF2-40B4-BE49-F238E27FC236}">
              <a16:creationId xmlns:a16="http://schemas.microsoft.com/office/drawing/2014/main" id="{00000000-0008-0000-0100-0000C1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06" name="Shape 4">
          <a:extLst>
            <a:ext uri="{FF2B5EF4-FFF2-40B4-BE49-F238E27FC236}">
              <a16:creationId xmlns:a16="http://schemas.microsoft.com/office/drawing/2014/main" id="{00000000-0008-0000-0100-0000C2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07" name="Shape 4">
          <a:extLst>
            <a:ext uri="{FF2B5EF4-FFF2-40B4-BE49-F238E27FC236}">
              <a16:creationId xmlns:a16="http://schemas.microsoft.com/office/drawing/2014/main" id="{00000000-0008-0000-0100-0000C3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08" name="Shape 4">
          <a:extLst>
            <a:ext uri="{FF2B5EF4-FFF2-40B4-BE49-F238E27FC236}">
              <a16:creationId xmlns:a16="http://schemas.microsoft.com/office/drawing/2014/main" id="{00000000-0008-0000-0100-0000C4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09" name="Shape 4">
          <a:extLst>
            <a:ext uri="{FF2B5EF4-FFF2-40B4-BE49-F238E27FC236}">
              <a16:creationId xmlns:a16="http://schemas.microsoft.com/office/drawing/2014/main" id="{00000000-0008-0000-0100-0000C5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10" name="Shape 4">
          <a:extLst>
            <a:ext uri="{FF2B5EF4-FFF2-40B4-BE49-F238E27FC236}">
              <a16:creationId xmlns:a16="http://schemas.microsoft.com/office/drawing/2014/main" id="{00000000-0008-0000-0100-0000C6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11" name="Shape 4">
          <a:extLst>
            <a:ext uri="{FF2B5EF4-FFF2-40B4-BE49-F238E27FC236}">
              <a16:creationId xmlns:a16="http://schemas.microsoft.com/office/drawing/2014/main" id="{00000000-0008-0000-0100-0000C7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12" name="Shape 4">
          <a:extLst>
            <a:ext uri="{FF2B5EF4-FFF2-40B4-BE49-F238E27FC236}">
              <a16:creationId xmlns:a16="http://schemas.microsoft.com/office/drawing/2014/main" id="{00000000-0008-0000-0100-0000C8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13" name="Shape 4">
          <a:extLst>
            <a:ext uri="{FF2B5EF4-FFF2-40B4-BE49-F238E27FC236}">
              <a16:creationId xmlns:a16="http://schemas.microsoft.com/office/drawing/2014/main" id="{00000000-0008-0000-0100-0000C9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14" name="Shape 4">
          <a:extLst>
            <a:ext uri="{FF2B5EF4-FFF2-40B4-BE49-F238E27FC236}">
              <a16:creationId xmlns:a16="http://schemas.microsoft.com/office/drawing/2014/main" id="{00000000-0008-0000-0100-0000CA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15" name="Shape 4">
          <a:extLst>
            <a:ext uri="{FF2B5EF4-FFF2-40B4-BE49-F238E27FC236}">
              <a16:creationId xmlns:a16="http://schemas.microsoft.com/office/drawing/2014/main" id="{00000000-0008-0000-0100-0000CB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16" name="Shape 4">
          <a:extLst>
            <a:ext uri="{FF2B5EF4-FFF2-40B4-BE49-F238E27FC236}">
              <a16:creationId xmlns:a16="http://schemas.microsoft.com/office/drawing/2014/main" id="{00000000-0008-0000-0100-0000CC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17" name="Shape 4">
          <a:extLst>
            <a:ext uri="{FF2B5EF4-FFF2-40B4-BE49-F238E27FC236}">
              <a16:creationId xmlns:a16="http://schemas.microsoft.com/office/drawing/2014/main" id="{00000000-0008-0000-0100-0000CD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18" name="Shape 4">
          <a:extLst>
            <a:ext uri="{FF2B5EF4-FFF2-40B4-BE49-F238E27FC236}">
              <a16:creationId xmlns:a16="http://schemas.microsoft.com/office/drawing/2014/main" id="{00000000-0008-0000-0100-0000CE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19" name="Shape 4">
          <a:extLst>
            <a:ext uri="{FF2B5EF4-FFF2-40B4-BE49-F238E27FC236}">
              <a16:creationId xmlns:a16="http://schemas.microsoft.com/office/drawing/2014/main" id="{00000000-0008-0000-0100-0000CF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20" name="Shape 4">
          <a:extLst>
            <a:ext uri="{FF2B5EF4-FFF2-40B4-BE49-F238E27FC236}">
              <a16:creationId xmlns:a16="http://schemas.microsoft.com/office/drawing/2014/main" id="{00000000-0008-0000-0100-0000D0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21" name="Shape 4">
          <a:extLst>
            <a:ext uri="{FF2B5EF4-FFF2-40B4-BE49-F238E27FC236}">
              <a16:creationId xmlns:a16="http://schemas.microsoft.com/office/drawing/2014/main" id="{00000000-0008-0000-0100-0000D1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22" name="Shape 4">
          <a:extLst>
            <a:ext uri="{FF2B5EF4-FFF2-40B4-BE49-F238E27FC236}">
              <a16:creationId xmlns:a16="http://schemas.microsoft.com/office/drawing/2014/main" id="{00000000-0008-0000-0100-0000D2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23" name="Shape 4">
          <a:extLst>
            <a:ext uri="{FF2B5EF4-FFF2-40B4-BE49-F238E27FC236}">
              <a16:creationId xmlns:a16="http://schemas.microsoft.com/office/drawing/2014/main" id="{00000000-0008-0000-0100-0000D3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24" name="Shape 4">
          <a:extLst>
            <a:ext uri="{FF2B5EF4-FFF2-40B4-BE49-F238E27FC236}">
              <a16:creationId xmlns:a16="http://schemas.microsoft.com/office/drawing/2014/main" id="{00000000-0008-0000-0100-0000D4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25" name="Shape 4">
          <a:extLst>
            <a:ext uri="{FF2B5EF4-FFF2-40B4-BE49-F238E27FC236}">
              <a16:creationId xmlns:a16="http://schemas.microsoft.com/office/drawing/2014/main" id="{00000000-0008-0000-0100-0000D5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26" name="Shape 4">
          <a:extLst>
            <a:ext uri="{FF2B5EF4-FFF2-40B4-BE49-F238E27FC236}">
              <a16:creationId xmlns:a16="http://schemas.microsoft.com/office/drawing/2014/main" id="{00000000-0008-0000-0100-0000D6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27" name="Shape 4">
          <a:extLst>
            <a:ext uri="{FF2B5EF4-FFF2-40B4-BE49-F238E27FC236}">
              <a16:creationId xmlns:a16="http://schemas.microsoft.com/office/drawing/2014/main" id="{00000000-0008-0000-0100-0000D7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28" name="Shape 4">
          <a:extLst>
            <a:ext uri="{FF2B5EF4-FFF2-40B4-BE49-F238E27FC236}">
              <a16:creationId xmlns:a16="http://schemas.microsoft.com/office/drawing/2014/main" id="{00000000-0008-0000-0100-0000D8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29" name="Shape 4">
          <a:extLst>
            <a:ext uri="{FF2B5EF4-FFF2-40B4-BE49-F238E27FC236}">
              <a16:creationId xmlns:a16="http://schemas.microsoft.com/office/drawing/2014/main" id="{00000000-0008-0000-0100-0000D9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30" name="Shape 4">
          <a:extLst>
            <a:ext uri="{FF2B5EF4-FFF2-40B4-BE49-F238E27FC236}">
              <a16:creationId xmlns:a16="http://schemas.microsoft.com/office/drawing/2014/main" id="{00000000-0008-0000-0100-0000DA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31" name="Shape 4">
          <a:extLst>
            <a:ext uri="{FF2B5EF4-FFF2-40B4-BE49-F238E27FC236}">
              <a16:creationId xmlns:a16="http://schemas.microsoft.com/office/drawing/2014/main" id="{00000000-0008-0000-0100-0000DB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32" name="Shape 4">
          <a:extLst>
            <a:ext uri="{FF2B5EF4-FFF2-40B4-BE49-F238E27FC236}">
              <a16:creationId xmlns:a16="http://schemas.microsoft.com/office/drawing/2014/main" id="{00000000-0008-0000-0100-0000DC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33" name="Shape 4">
          <a:extLst>
            <a:ext uri="{FF2B5EF4-FFF2-40B4-BE49-F238E27FC236}">
              <a16:creationId xmlns:a16="http://schemas.microsoft.com/office/drawing/2014/main" id="{00000000-0008-0000-0100-0000DD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34" name="Shape 4">
          <a:extLst>
            <a:ext uri="{FF2B5EF4-FFF2-40B4-BE49-F238E27FC236}">
              <a16:creationId xmlns:a16="http://schemas.microsoft.com/office/drawing/2014/main" id="{00000000-0008-0000-0100-0000DE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35" name="Shape 4">
          <a:extLst>
            <a:ext uri="{FF2B5EF4-FFF2-40B4-BE49-F238E27FC236}">
              <a16:creationId xmlns:a16="http://schemas.microsoft.com/office/drawing/2014/main" id="{00000000-0008-0000-0100-0000DF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36" name="Shape 4">
          <a:extLst>
            <a:ext uri="{FF2B5EF4-FFF2-40B4-BE49-F238E27FC236}">
              <a16:creationId xmlns:a16="http://schemas.microsoft.com/office/drawing/2014/main" id="{00000000-0008-0000-0100-0000E0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37" name="Shape 4">
          <a:extLst>
            <a:ext uri="{FF2B5EF4-FFF2-40B4-BE49-F238E27FC236}">
              <a16:creationId xmlns:a16="http://schemas.microsoft.com/office/drawing/2014/main" id="{00000000-0008-0000-0100-0000E1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38" name="Shape 4">
          <a:extLst>
            <a:ext uri="{FF2B5EF4-FFF2-40B4-BE49-F238E27FC236}">
              <a16:creationId xmlns:a16="http://schemas.microsoft.com/office/drawing/2014/main" id="{00000000-0008-0000-0100-0000E2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39" name="Shape 4">
          <a:extLst>
            <a:ext uri="{FF2B5EF4-FFF2-40B4-BE49-F238E27FC236}">
              <a16:creationId xmlns:a16="http://schemas.microsoft.com/office/drawing/2014/main" id="{00000000-0008-0000-0100-0000E3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40" name="Shape 4">
          <a:extLst>
            <a:ext uri="{FF2B5EF4-FFF2-40B4-BE49-F238E27FC236}">
              <a16:creationId xmlns:a16="http://schemas.microsoft.com/office/drawing/2014/main" id="{00000000-0008-0000-0100-0000E4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41" name="Shape 4">
          <a:extLst>
            <a:ext uri="{FF2B5EF4-FFF2-40B4-BE49-F238E27FC236}">
              <a16:creationId xmlns:a16="http://schemas.microsoft.com/office/drawing/2014/main" id="{00000000-0008-0000-0100-0000E5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42" name="Shape 4">
          <a:extLst>
            <a:ext uri="{FF2B5EF4-FFF2-40B4-BE49-F238E27FC236}">
              <a16:creationId xmlns:a16="http://schemas.microsoft.com/office/drawing/2014/main" id="{00000000-0008-0000-0100-0000E6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43" name="Shape 4">
          <a:extLst>
            <a:ext uri="{FF2B5EF4-FFF2-40B4-BE49-F238E27FC236}">
              <a16:creationId xmlns:a16="http://schemas.microsoft.com/office/drawing/2014/main" id="{00000000-0008-0000-0100-0000E7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44" name="Shape 4">
          <a:extLst>
            <a:ext uri="{FF2B5EF4-FFF2-40B4-BE49-F238E27FC236}">
              <a16:creationId xmlns:a16="http://schemas.microsoft.com/office/drawing/2014/main" id="{00000000-0008-0000-0100-0000E8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45" name="Shape 4">
          <a:extLst>
            <a:ext uri="{FF2B5EF4-FFF2-40B4-BE49-F238E27FC236}">
              <a16:creationId xmlns:a16="http://schemas.microsoft.com/office/drawing/2014/main" id="{00000000-0008-0000-0100-0000E9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46" name="Shape 4">
          <a:extLst>
            <a:ext uri="{FF2B5EF4-FFF2-40B4-BE49-F238E27FC236}">
              <a16:creationId xmlns:a16="http://schemas.microsoft.com/office/drawing/2014/main" id="{00000000-0008-0000-0100-0000EA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47" name="Shape 4">
          <a:extLst>
            <a:ext uri="{FF2B5EF4-FFF2-40B4-BE49-F238E27FC236}">
              <a16:creationId xmlns:a16="http://schemas.microsoft.com/office/drawing/2014/main" id="{00000000-0008-0000-0100-0000EB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48" name="Shape 4">
          <a:extLst>
            <a:ext uri="{FF2B5EF4-FFF2-40B4-BE49-F238E27FC236}">
              <a16:creationId xmlns:a16="http://schemas.microsoft.com/office/drawing/2014/main" id="{00000000-0008-0000-0100-0000EC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49" name="Shape 4">
          <a:extLst>
            <a:ext uri="{FF2B5EF4-FFF2-40B4-BE49-F238E27FC236}">
              <a16:creationId xmlns:a16="http://schemas.microsoft.com/office/drawing/2014/main" id="{00000000-0008-0000-0100-0000ED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50" name="Shape 4">
          <a:extLst>
            <a:ext uri="{FF2B5EF4-FFF2-40B4-BE49-F238E27FC236}">
              <a16:creationId xmlns:a16="http://schemas.microsoft.com/office/drawing/2014/main" id="{00000000-0008-0000-0100-0000EE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51" name="Shape 4">
          <a:extLst>
            <a:ext uri="{FF2B5EF4-FFF2-40B4-BE49-F238E27FC236}">
              <a16:creationId xmlns:a16="http://schemas.microsoft.com/office/drawing/2014/main" id="{00000000-0008-0000-0100-0000EF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52" name="Shape 4">
          <a:extLst>
            <a:ext uri="{FF2B5EF4-FFF2-40B4-BE49-F238E27FC236}">
              <a16:creationId xmlns:a16="http://schemas.microsoft.com/office/drawing/2014/main" id="{00000000-0008-0000-0100-0000F0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53" name="Shape 4">
          <a:extLst>
            <a:ext uri="{FF2B5EF4-FFF2-40B4-BE49-F238E27FC236}">
              <a16:creationId xmlns:a16="http://schemas.microsoft.com/office/drawing/2014/main" id="{00000000-0008-0000-0100-0000F1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54" name="Shape 4">
          <a:extLst>
            <a:ext uri="{FF2B5EF4-FFF2-40B4-BE49-F238E27FC236}">
              <a16:creationId xmlns:a16="http://schemas.microsoft.com/office/drawing/2014/main" id="{00000000-0008-0000-0100-0000F2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55" name="Shape 4">
          <a:extLst>
            <a:ext uri="{FF2B5EF4-FFF2-40B4-BE49-F238E27FC236}">
              <a16:creationId xmlns:a16="http://schemas.microsoft.com/office/drawing/2014/main" id="{00000000-0008-0000-0100-0000F3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56" name="Shape 4">
          <a:extLst>
            <a:ext uri="{FF2B5EF4-FFF2-40B4-BE49-F238E27FC236}">
              <a16:creationId xmlns:a16="http://schemas.microsoft.com/office/drawing/2014/main" id="{00000000-0008-0000-0100-0000F4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57" name="Shape 4">
          <a:extLst>
            <a:ext uri="{FF2B5EF4-FFF2-40B4-BE49-F238E27FC236}">
              <a16:creationId xmlns:a16="http://schemas.microsoft.com/office/drawing/2014/main" id="{00000000-0008-0000-0100-0000F5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58" name="Shape 4">
          <a:extLst>
            <a:ext uri="{FF2B5EF4-FFF2-40B4-BE49-F238E27FC236}">
              <a16:creationId xmlns:a16="http://schemas.microsoft.com/office/drawing/2014/main" id="{00000000-0008-0000-0100-0000F6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59" name="Shape 4">
          <a:extLst>
            <a:ext uri="{FF2B5EF4-FFF2-40B4-BE49-F238E27FC236}">
              <a16:creationId xmlns:a16="http://schemas.microsoft.com/office/drawing/2014/main" id="{00000000-0008-0000-0100-0000F7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60" name="Shape 4">
          <a:extLst>
            <a:ext uri="{FF2B5EF4-FFF2-40B4-BE49-F238E27FC236}">
              <a16:creationId xmlns:a16="http://schemas.microsoft.com/office/drawing/2014/main" id="{00000000-0008-0000-0100-0000F8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61" name="Shape 4">
          <a:extLst>
            <a:ext uri="{FF2B5EF4-FFF2-40B4-BE49-F238E27FC236}">
              <a16:creationId xmlns:a16="http://schemas.microsoft.com/office/drawing/2014/main" id="{00000000-0008-0000-0100-0000F9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62" name="Shape 4">
          <a:extLst>
            <a:ext uri="{FF2B5EF4-FFF2-40B4-BE49-F238E27FC236}">
              <a16:creationId xmlns:a16="http://schemas.microsoft.com/office/drawing/2014/main" id="{00000000-0008-0000-0100-0000FA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63" name="Shape 4">
          <a:extLst>
            <a:ext uri="{FF2B5EF4-FFF2-40B4-BE49-F238E27FC236}">
              <a16:creationId xmlns:a16="http://schemas.microsoft.com/office/drawing/2014/main" id="{00000000-0008-0000-0100-0000FB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64" name="Shape 4">
          <a:extLst>
            <a:ext uri="{FF2B5EF4-FFF2-40B4-BE49-F238E27FC236}">
              <a16:creationId xmlns:a16="http://schemas.microsoft.com/office/drawing/2014/main" id="{00000000-0008-0000-0100-0000FC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65" name="Shape 4">
          <a:extLst>
            <a:ext uri="{FF2B5EF4-FFF2-40B4-BE49-F238E27FC236}">
              <a16:creationId xmlns:a16="http://schemas.microsoft.com/office/drawing/2014/main" id="{00000000-0008-0000-0100-0000FD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66" name="Shape 4">
          <a:extLst>
            <a:ext uri="{FF2B5EF4-FFF2-40B4-BE49-F238E27FC236}">
              <a16:creationId xmlns:a16="http://schemas.microsoft.com/office/drawing/2014/main" id="{00000000-0008-0000-0100-0000FE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67" name="Shape 4">
          <a:extLst>
            <a:ext uri="{FF2B5EF4-FFF2-40B4-BE49-F238E27FC236}">
              <a16:creationId xmlns:a16="http://schemas.microsoft.com/office/drawing/2014/main" id="{00000000-0008-0000-0100-0000FF1B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68" name="Shape 4">
          <a:extLst>
            <a:ext uri="{FF2B5EF4-FFF2-40B4-BE49-F238E27FC236}">
              <a16:creationId xmlns:a16="http://schemas.microsoft.com/office/drawing/2014/main" id="{00000000-0008-0000-0100-000000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69" name="Shape 4">
          <a:extLst>
            <a:ext uri="{FF2B5EF4-FFF2-40B4-BE49-F238E27FC236}">
              <a16:creationId xmlns:a16="http://schemas.microsoft.com/office/drawing/2014/main" id="{00000000-0008-0000-0100-000001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70" name="Shape 4">
          <a:extLst>
            <a:ext uri="{FF2B5EF4-FFF2-40B4-BE49-F238E27FC236}">
              <a16:creationId xmlns:a16="http://schemas.microsoft.com/office/drawing/2014/main" id="{00000000-0008-0000-0100-000002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71" name="Shape 4">
          <a:extLst>
            <a:ext uri="{FF2B5EF4-FFF2-40B4-BE49-F238E27FC236}">
              <a16:creationId xmlns:a16="http://schemas.microsoft.com/office/drawing/2014/main" id="{00000000-0008-0000-0100-000003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72" name="Shape 4">
          <a:extLst>
            <a:ext uri="{FF2B5EF4-FFF2-40B4-BE49-F238E27FC236}">
              <a16:creationId xmlns:a16="http://schemas.microsoft.com/office/drawing/2014/main" id="{00000000-0008-0000-0100-000004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73" name="Shape 4">
          <a:extLst>
            <a:ext uri="{FF2B5EF4-FFF2-40B4-BE49-F238E27FC236}">
              <a16:creationId xmlns:a16="http://schemas.microsoft.com/office/drawing/2014/main" id="{00000000-0008-0000-0100-000005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74" name="Shape 4">
          <a:extLst>
            <a:ext uri="{FF2B5EF4-FFF2-40B4-BE49-F238E27FC236}">
              <a16:creationId xmlns:a16="http://schemas.microsoft.com/office/drawing/2014/main" id="{00000000-0008-0000-0100-000006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75" name="Shape 4">
          <a:extLst>
            <a:ext uri="{FF2B5EF4-FFF2-40B4-BE49-F238E27FC236}">
              <a16:creationId xmlns:a16="http://schemas.microsoft.com/office/drawing/2014/main" id="{00000000-0008-0000-0100-000007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76" name="Shape 4">
          <a:extLst>
            <a:ext uri="{FF2B5EF4-FFF2-40B4-BE49-F238E27FC236}">
              <a16:creationId xmlns:a16="http://schemas.microsoft.com/office/drawing/2014/main" id="{00000000-0008-0000-0100-000008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77" name="Shape 4">
          <a:extLst>
            <a:ext uri="{FF2B5EF4-FFF2-40B4-BE49-F238E27FC236}">
              <a16:creationId xmlns:a16="http://schemas.microsoft.com/office/drawing/2014/main" id="{00000000-0008-0000-0100-000009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78" name="Shape 4">
          <a:extLst>
            <a:ext uri="{FF2B5EF4-FFF2-40B4-BE49-F238E27FC236}">
              <a16:creationId xmlns:a16="http://schemas.microsoft.com/office/drawing/2014/main" id="{00000000-0008-0000-0100-00000A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79" name="Shape 4">
          <a:extLst>
            <a:ext uri="{FF2B5EF4-FFF2-40B4-BE49-F238E27FC236}">
              <a16:creationId xmlns:a16="http://schemas.microsoft.com/office/drawing/2014/main" id="{00000000-0008-0000-0100-00000B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80" name="Shape 4">
          <a:extLst>
            <a:ext uri="{FF2B5EF4-FFF2-40B4-BE49-F238E27FC236}">
              <a16:creationId xmlns:a16="http://schemas.microsoft.com/office/drawing/2014/main" id="{00000000-0008-0000-0100-00000C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81" name="Shape 4">
          <a:extLst>
            <a:ext uri="{FF2B5EF4-FFF2-40B4-BE49-F238E27FC236}">
              <a16:creationId xmlns:a16="http://schemas.microsoft.com/office/drawing/2014/main" id="{00000000-0008-0000-0100-00000D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82" name="Shape 4">
          <a:extLst>
            <a:ext uri="{FF2B5EF4-FFF2-40B4-BE49-F238E27FC236}">
              <a16:creationId xmlns:a16="http://schemas.microsoft.com/office/drawing/2014/main" id="{00000000-0008-0000-0100-00000E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83" name="Shape 4">
          <a:extLst>
            <a:ext uri="{FF2B5EF4-FFF2-40B4-BE49-F238E27FC236}">
              <a16:creationId xmlns:a16="http://schemas.microsoft.com/office/drawing/2014/main" id="{00000000-0008-0000-0100-00000F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84" name="Shape 4">
          <a:extLst>
            <a:ext uri="{FF2B5EF4-FFF2-40B4-BE49-F238E27FC236}">
              <a16:creationId xmlns:a16="http://schemas.microsoft.com/office/drawing/2014/main" id="{00000000-0008-0000-0100-000010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85" name="Shape 4">
          <a:extLst>
            <a:ext uri="{FF2B5EF4-FFF2-40B4-BE49-F238E27FC236}">
              <a16:creationId xmlns:a16="http://schemas.microsoft.com/office/drawing/2014/main" id="{00000000-0008-0000-0100-000011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86" name="Shape 4">
          <a:extLst>
            <a:ext uri="{FF2B5EF4-FFF2-40B4-BE49-F238E27FC236}">
              <a16:creationId xmlns:a16="http://schemas.microsoft.com/office/drawing/2014/main" id="{00000000-0008-0000-0100-000012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87" name="Shape 4">
          <a:extLst>
            <a:ext uri="{FF2B5EF4-FFF2-40B4-BE49-F238E27FC236}">
              <a16:creationId xmlns:a16="http://schemas.microsoft.com/office/drawing/2014/main" id="{00000000-0008-0000-0100-000013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88" name="Shape 4">
          <a:extLst>
            <a:ext uri="{FF2B5EF4-FFF2-40B4-BE49-F238E27FC236}">
              <a16:creationId xmlns:a16="http://schemas.microsoft.com/office/drawing/2014/main" id="{00000000-0008-0000-0100-000014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89" name="Shape 4">
          <a:extLst>
            <a:ext uri="{FF2B5EF4-FFF2-40B4-BE49-F238E27FC236}">
              <a16:creationId xmlns:a16="http://schemas.microsoft.com/office/drawing/2014/main" id="{00000000-0008-0000-0100-000015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90" name="Shape 4">
          <a:extLst>
            <a:ext uri="{FF2B5EF4-FFF2-40B4-BE49-F238E27FC236}">
              <a16:creationId xmlns:a16="http://schemas.microsoft.com/office/drawing/2014/main" id="{00000000-0008-0000-0100-000016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91" name="Shape 4">
          <a:extLst>
            <a:ext uri="{FF2B5EF4-FFF2-40B4-BE49-F238E27FC236}">
              <a16:creationId xmlns:a16="http://schemas.microsoft.com/office/drawing/2014/main" id="{00000000-0008-0000-0100-000017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92" name="Shape 4">
          <a:extLst>
            <a:ext uri="{FF2B5EF4-FFF2-40B4-BE49-F238E27FC236}">
              <a16:creationId xmlns:a16="http://schemas.microsoft.com/office/drawing/2014/main" id="{00000000-0008-0000-0100-000018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93" name="Shape 4">
          <a:extLst>
            <a:ext uri="{FF2B5EF4-FFF2-40B4-BE49-F238E27FC236}">
              <a16:creationId xmlns:a16="http://schemas.microsoft.com/office/drawing/2014/main" id="{00000000-0008-0000-0100-000019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94" name="Shape 4">
          <a:extLst>
            <a:ext uri="{FF2B5EF4-FFF2-40B4-BE49-F238E27FC236}">
              <a16:creationId xmlns:a16="http://schemas.microsoft.com/office/drawing/2014/main" id="{00000000-0008-0000-0100-00001A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95" name="Shape 4">
          <a:extLst>
            <a:ext uri="{FF2B5EF4-FFF2-40B4-BE49-F238E27FC236}">
              <a16:creationId xmlns:a16="http://schemas.microsoft.com/office/drawing/2014/main" id="{00000000-0008-0000-0100-00001B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96" name="Shape 4">
          <a:extLst>
            <a:ext uri="{FF2B5EF4-FFF2-40B4-BE49-F238E27FC236}">
              <a16:creationId xmlns:a16="http://schemas.microsoft.com/office/drawing/2014/main" id="{00000000-0008-0000-0100-00001C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97" name="Shape 4">
          <a:extLst>
            <a:ext uri="{FF2B5EF4-FFF2-40B4-BE49-F238E27FC236}">
              <a16:creationId xmlns:a16="http://schemas.microsoft.com/office/drawing/2014/main" id="{00000000-0008-0000-0100-00001D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98" name="Shape 4">
          <a:extLst>
            <a:ext uri="{FF2B5EF4-FFF2-40B4-BE49-F238E27FC236}">
              <a16:creationId xmlns:a16="http://schemas.microsoft.com/office/drawing/2014/main" id="{00000000-0008-0000-0100-00001E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199" name="Shape 4">
          <a:extLst>
            <a:ext uri="{FF2B5EF4-FFF2-40B4-BE49-F238E27FC236}">
              <a16:creationId xmlns:a16="http://schemas.microsoft.com/office/drawing/2014/main" id="{00000000-0008-0000-0100-00001F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00" name="Shape 4">
          <a:extLst>
            <a:ext uri="{FF2B5EF4-FFF2-40B4-BE49-F238E27FC236}">
              <a16:creationId xmlns:a16="http://schemas.microsoft.com/office/drawing/2014/main" id="{00000000-0008-0000-0100-000020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01" name="Shape 4">
          <a:extLst>
            <a:ext uri="{FF2B5EF4-FFF2-40B4-BE49-F238E27FC236}">
              <a16:creationId xmlns:a16="http://schemas.microsoft.com/office/drawing/2014/main" id="{00000000-0008-0000-0100-000021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02" name="Shape 4">
          <a:extLst>
            <a:ext uri="{FF2B5EF4-FFF2-40B4-BE49-F238E27FC236}">
              <a16:creationId xmlns:a16="http://schemas.microsoft.com/office/drawing/2014/main" id="{00000000-0008-0000-0100-000022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03" name="Shape 4">
          <a:extLst>
            <a:ext uri="{FF2B5EF4-FFF2-40B4-BE49-F238E27FC236}">
              <a16:creationId xmlns:a16="http://schemas.microsoft.com/office/drawing/2014/main" id="{00000000-0008-0000-0100-000023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04" name="Shape 4">
          <a:extLst>
            <a:ext uri="{FF2B5EF4-FFF2-40B4-BE49-F238E27FC236}">
              <a16:creationId xmlns:a16="http://schemas.microsoft.com/office/drawing/2014/main" id="{00000000-0008-0000-0100-000024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05" name="Shape 4">
          <a:extLst>
            <a:ext uri="{FF2B5EF4-FFF2-40B4-BE49-F238E27FC236}">
              <a16:creationId xmlns:a16="http://schemas.microsoft.com/office/drawing/2014/main" id="{00000000-0008-0000-0100-000025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06" name="Shape 4">
          <a:extLst>
            <a:ext uri="{FF2B5EF4-FFF2-40B4-BE49-F238E27FC236}">
              <a16:creationId xmlns:a16="http://schemas.microsoft.com/office/drawing/2014/main" id="{00000000-0008-0000-0100-000026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07" name="Shape 4">
          <a:extLst>
            <a:ext uri="{FF2B5EF4-FFF2-40B4-BE49-F238E27FC236}">
              <a16:creationId xmlns:a16="http://schemas.microsoft.com/office/drawing/2014/main" id="{00000000-0008-0000-0100-000027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08" name="Shape 4">
          <a:extLst>
            <a:ext uri="{FF2B5EF4-FFF2-40B4-BE49-F238E27FC236}">
              <a16:creationId xmlns:a16="http://schemas.microsoft.com/office/drawing/2014/main" id="{00000000-0008-0000-0100-000028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09" name="Shape 4">
          <a:extLst>
            <a:ext uri="{FF2B5EF4-FFF2-40B4-BE49-F238E27FC236}">
              <a16:creationId xmlns:a16="http://schemas.microsoft.com/office/drawing/2014/main" id="{00000000-0008-0000-0100-000029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10" name="Shape 4">
          <a:extLst>
            <a:ext uri="{FF2B5EF4-FFF2-40B4-BE49-F238E27FC236}">
              <a16:creationId xmlns:a16="http://schemas.microsoft.com/office/drawing/2014/main" id="{00000000-0008-0000-0100-00002A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11" name="Shape 4">
          <a:extLst>
            <a:ext uri="{FF2B5EF4-FFF2-40B4-BE49-F238E27FC236}">
              <a16:creationId xmlns:a16="http://schemas.microsoft.com/office/drawing/2014/main" id="{00000000-0008-0000-0100-00002B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12" name="Shape 4">
          <a:extLst>
            <a:ext uri="{FF2B5EF4-FFF2-40B4-BE49-F238E27FC236}">
              <a16:creationId xmlns:a16="http://schemas.microsoft.com/office/drawing/2014/main" id="{00000000-0008-0000-0100-00002C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13" name="Shape 4">
          <a:extLst>
            <a:ext uri="{FF2B5EF4-FFF2-40B4-BE49-F238E27FC236}">
              <a16:creationId xmlns:a16="http://schemas.microsoft.com/office/drawing/2014/main" id="{00000000-0008-0000-0100-00002D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14" name="Shape 4">
          <a:extLst>
            <a:ext uri="{FF2B5EF4-FFF2-40B4-BE49-F238E27FC236}">
              <a16:creationId xmlns:a16="http://schemas.microsoft.com/office/drawing/2014/main" id="{00000000-0008-0000-0100-00002E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15" name="Shape 4">
          <a:extLst>
            <a:ext uri="{FF2B5EF4-FFF2-40B4-BE49-F238E27FC236}">
              <a16:creationId xmlns:a16="http://schemas.microsoft.com/office/drawing/2014/main" id="{00000000-0008-0000-0100-00002F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16" name="Shape 4">
          <a:extLst>
            <a:ext uri="{FF2B5EF4-FFF2-40B4-BE49-F238E27FC236}">
              <a16:creationId xmlns:a16="http://schemas.microsoft.com/office/drawing/2014/main" id="{00000000-0008-0000-0100-000030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17" name="Shape 4">
          <a:extLst>
            <a:ext uri="{FF2B5EF4-FFF2-40B4-BE49-F238E27FC236}">
              <a16:creationId xmlns:a16="http://schemas.microsoft.com/office/drawing/2014/main" id="{00000000-0008-0000-0100-000031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18" name="Shape 4">
          <a:extLst>
            <a:ext uri="{FF2B5EF4-FFF2-40B4-BE49-F238E27FC236}">
              <a16:creationId xmlns:a16="http://schemas.microsoft.com/office/drawing/2014/main" id="{00000000-0008-0000-0100-000032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19" name="Shape 4">
          <a:extLst>
            <a:ext uri="{FF2B5EF4-FFF2-40B4-BE49-F238E27FC236}">
              <a16:creationId xmlns:a16="http://schemas.microsoft.com/office/drawing/2014/main" id="{00000000-0008-0000-0100-000033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20" name="Shape 4">
          <a:extLst>
            <a:ext uri="{FF2B5EF4-FFF2-40B4-BE49-F238E27FC236}">
              <a16:creationId xmlns:a16="http://schemas.microsoft.com/office/drawing/2014/main" id="{00000000-0008-0000-0100-000034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21" name="Shape 4">
          <a:extLst>
            <a:ext uri="{FF2B5EF4-FFF2-40B4-BE49-F238E27FC236}">
              <a16:creationId xmlns:a16="http://schemas.microsoft.com/office/drawing/2014/main" id="{00000000-0008-0000-0100-000035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22" name="Shape 4">
          <a:extLst>
            <a:ext uri="{FF2B5EF4-FFF2-40B4-BE49-F238E27FC236}">
              <a16:creationId xmlns:a16="http://schemas.microsoft.com/office/drawing/2014/main" id="{00000000-0008-0000-0100-000036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23" name="Shape 4">
          <a:extLst>
            <a:ext uri="{FF2B5EF4-FFF2-40B4-BE49-F238E27FC236}">
              <a16:creationId xmlns:a16="http://schemas.microsoft.com/office/drawing/2014/main" id="{00000000-0008-0000-0100-000037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24" name="Shape 4">
          <a:extLst>
            <a:ext uri="{FF2B5EF4-FFF2-40B4-BE49-F238E27FC236}">
              <a16:creationId xmlns:a16="http://schemas.microsoft.com/office/drawing/2014/main" id="{00000000-0008-0000-0100-000038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25" name="Shape 4">
          <a:extLst>
            <a:ext uri="{FF2B5EF4-FFF2-40B4-BE49-F238E27FC236}">
              <a16:creationId xmlns:a16="http://schemas.microsoft.com/office/drawing/2014/main" id="{00000000-0008-0000-0100-000039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26" name="Shape 4">
          <a:extLst>
            <a:ext uri="{FF2B5EF4-FFF2-40B4-BE49-F238E27FC236}">
              <a16:creationId xmlns:a16="http://schemas.microsoft.com/office/drawing/2014/main" id="{00000000-0008-0000-0100-00003A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27" name="Shape 4">
          <a:extLst>
            <a:ext uri="{FF2B5EF4-FFF2-40B4-BE49-F238E27FC236}">
              <a16:creationId xmlns:a16="http://schemas.microsoft.com/office/drawing/2014/main" id="{00000000-0008-0000-0100-00003B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28" name="Shape 4">
          <a:extLst>
            <a:ext uri="{FF2B5EF4-FFF2-40B4-BE49-F238E27FC236}">
              <a16:creationId xmlns:a16="http://schemas.microsoft.com/office/drawing/2014/main" id="{00000000-0008-0000-0100-00003C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29" name="Shape 4">
          <a:extLst>
            <a:ext uri="{FF2B5EF4-FFF2-40B4-BE49-F238E27FC236}">
              <a16:creationId xmlns:a16="http://schemas.microsoft.com/office/drawing/2014/main" id="{00000000-0008-0000-0100-00003D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30" name="Shape 4">
          <a:extLst>
            <a:ext uri="{FF2B5EF4-FFF2-40B4-BE49-F238E27FC236}">
              <a16:creationId xmlns:a16="http://schemas.microsoft.com/office/drawing/2014/main" id="{00000000-0008-0000-0100-00003E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31" name="Shape 4">
          <a:extLst>
            <a:ext uri="{FF2B5EF4-FFF2-40B4-BE49-F238E27FC236}">
              <a16:creationId xmlns:a16="http://schemas.microsoft.com/office/drawing/2014/main" id="{00000000-0008-0000-0100-00003F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32" name="Shape 4">
          <a:extLst>
            <a:ext uri="{FF2B5EF4-FFF2-40B4-BE49-F238E27FC236}">
              <a16:creationId xmlns:a16="http://schemas.microsoft.com/office/drawing/2014/main" id="{00000000-0008-0000-0100-000040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33" name="Shape 4">
          <a:extLst>
            <a:ext uri="{FF2B5EF4-FFF2-40B4-BE49-F238E27FC236}">
              <a16:creationId xmlns:a16="http://schemas.microsoft.com/office/drawing/2014/main" id="{00000000-0008-0000-0100-000041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34" name="Shape 4">
          <a:extLst>
            <a:ext uri="{FF2B5EF4-FFF2-40B4-BE49-F238E27FC236}">
              <a16:creationId xmlns:a16="http://schemas.microsoft.com/office/drawing/2014/main" id="{00000000-0008-0000-0100-000042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35" name="Shape 4">
          <a:extLst>
            <a:ext uri="{FF2B5EF4-FFF2-40B4-BE49-F238E27FC236}">
              <a16:creationId xmlns:a16="http://schemas.microsoft.com/office/drawing/2014/main" id="{00000000-0008-0000-0100-000043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36" name="Shape 4">
          <a:extLst>
            <a:ext uri="{FF2B5EF4-FFF2-40B4-BE49-F238E27FC236}">
              <a16:creationId xmlns:a16="http://schemas.microsoft.com/office/drawing/2014/main" id="{00000000-0008-0000-0100-000044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37" name="Shape 4">
          <a:extLst>
            <a:ext uri="{FF2B5EF4-FFF2-40B4-BE49-F238E27FC236}">
              <a16:creationId xmlns:a16="http://schemas.microsoft.com/office/drawing/2014/main" id="{00000000-0008-0000-0100-000045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38" name="Shape 4">
          <a:extLst>
            <a:ext uri="{FF2B5EF4-FFF2-40B4-BE49-F238E27FC236}">
              <a16:creationId xmlns:a16="http://schemas.microsoft.com/office/drawing/2014/main" id="{00000000-0008-0000-0100-000046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39" name="Shape 4">
          <a:extLst>
            <a:ext uri="{FF2B5EF4-FFF2-40B4-BE49-F238E27FC236}">
              <a16:creationId xmlns:a16="http://schemas.microsoft.com/office/drawing/2014/main" id="{00000000-0008-0000-0100-000047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40" name="Shape 4">
          <a:extLst>
            <a:ext uri="{FF2B5EF4-FFF2-40B4-BE49-F238E27FC236}">
              <a16:creationId xmlns:a16="http://schemas.microsoft.com/office/drawing/2014/main" id="{00000000-0008-0000-0100-000048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41" name="Shape 4">
          <a:extLst>
            <a:ext uri="{FF2B5EF4-FFF2-40B4-BE49-F238E27FC236}">
              <a16:creationId xmlns:a16="http://schemas.microsoft.com/office/drawing/2014/main" id="{00000000-0008-0000-0100-000049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42" name="Shape 4">
          <a:extLst>
            <a:ext uri="{FF2B5EF4-FFF2-40B4-BE49-F238E27FC236}">
              <a16:creationId xmlns:a16="http://schemas.microsoft.com/office/drawing/2014/main" id="{00000000-0008-0000-0100-00004A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43" name="Shape 4">
          <a:extLst>
            <a:ext uri="{FF2B5EF4-FFF2-40B4-BE49-F238E27FC236}">
              <a16:creationId xmlns:a16="http://schemas.microsoft.com/office/drawing/2014/main" id="{00000000-0008-0000-0100-00004B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44" name="Shape 4">
          <a:extLst>
            <a:ext uri="{FF2B5EF4-FFF2-40B4-BE49-F238E27FC236}">
              <a16:creationId xmlns:a16="http://schemas.microsoft.com/office/drawing/2014/main" id="{00000000-0008-0000-0100-00004C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45" name="Shape 4">
          <a:extLst>
            <a:ext uri="{FF2B5EF4-FFF2-40B4-BE49-F238E27FC236}">
              <a16:creationId xmlns:a16="http://schemas.microsoft.com/office/drawing/2014/main" id="{00000000-0008-0000-0100-00004D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46" name="Shape 4">
          <a:extLst>
            <a:ext uri="{FF2B5EF4-FFF2-40B4-BE49-F238E27FC236}">
              <a16:creationId xmlns:a16="http://schemas.microsoft.com/office/drawing/2014/main" id="{00000000-0008-0000-0100-00004E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47" name="Shape 4">
          <a:extLst>
            <a:ext uri="{FF2B5EF4-FFF2-40B4-BE49-F238E27FC236}">
              <a16:creationId xmlns:a16="http://schemas.microsoft.com/office/drawing/2014/main" id="{00000000-0008-0000-0100-00004F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48" name="Shape 4">
          <a:extLst>
            <a:ext uri="{FF2B5EF4-FFF2-40B4-BE49-F238E27FC236}">
              <a16:creationId xmlns:a16="http://schemas.microsoft.com/office/drawing/2014/main" id="{00000000-0008-0000-0100-000050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49" name="Shape 4">
          <a:extLst>
            <a:ext uri="{FF2B5EF4-FFF2-40B4-BE49-F238E27FC236}">
              <a16:creationId xmlns:a16="http://schemas.microsoft.com/office/drawing/2014/main" id="{00000000-0008-0000-0100-000051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50" name="Shape 4">
          <a:extLst>
            <a:ext uri="{FF2B5EF4-FFF2-40B4-BE49-F238E27FC236}">
              <a16:creationId xmlns:a16="http://schemas.microsoft.com/office/drawing/2014/main" id="{00000000-0008-0000-0100-000052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51" name="Shape 4">
          <a:extLst>
            <a:ext uri="{FF2B5EF4-FFF2-40B4-BE49-F238E27FC236}">
              <a16:creationId xmlns:a16="http://schemas.microsoft.com/office/drawing/2014/main" id="{00000000-0008-0000-0100-000053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52" name="Shape 4">
          <a:extLst>
            <a:ext uri="{FF2B5EF4-FFF2-40B4-BE49-F238E27FC236}">
              <a16:creationId xmlns:a16="http://schemas.microsoft.com/office/drawing/2014/main" id="{00000000-0008-0000-0100-000054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53" name="Shape 4">
          <a:extLst>
            <a:ext uri="{FF2B5EF4-FFF2-40B4-BE49-F238E27FC236}">
              <a16:creationId xmlns:a16="http://schemas.microsoft.com/office/drawing/2014/main" id="{00000000-0008-0000-0100-000055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54" name="Shape 4">
          <a:extLst>
            <a:ext uri="{FF2B5EF4-FFF2-40B4-BE49-F238E27FC236}">
              <a16:creationId xmlns:a16="http://schemas.microsoft.com/office/drawing/2014/main" id="{00000000-0008-0000-0100-000056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55" name="Shape 4">
          <a:extLst>
            <a:ext uri="{FF2B5EF4-FFF2-40B4-BE49-F238E27FC236}">
              <a16:creationId xmlns:a16="http://schemas.microsoft.com/office/drawing/2014/main" id="{00000000-0008-0000-0100-000057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56" name="Shape 4">
          <a:extLst>
            <a:ext uri="{FF2B5EF4-FFF2-40B4-BE49-F238E27FC236}">
              <a16:creationId xmlns:a16="http://schemas.microsoft.com/office/drawing/2014/main" id="{00000000-0008-0000-0100-000058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57" name="Shape 4">
          <a:extLst>
            <a:ext uri="{FF2B5EF4-FFF2-40B4-BE49-F238E27FC236}">
              <a16:creationId xmlns:a16="http://schemas.microsoft.com/office/drawing/2014/main" id="{00000000-0008-0000-0100-000059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58" name="Shape 4">
          <a:extLst>
            <a:ext uri="{FF2B5EF4-FFF2-40B4-BE49-F238E27FC236}">
              <a16:creationId xmlns:a16="http://schemas.microsoft.com/office/drawing/2014/main" id="{00000000-0008-0000-0100-00005A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59" name="Shape 4">
          <a:extLst>
            <a:ext uri="{FF2B5EF4-FFF2-40B4-BE49-F238E27FC236}">
              <a16:creationId xmlns:a16="http://schemas.microsoft.com/office/drawing/2014/main" id="{00000000-0008-0000-0100-00005B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60" name="Shape 4">
          <a:extLst>
            <a:ext uri="{FF2B5EF4-FFF2-40B4-BE49-F238E27FC236}">
              <a16:creationId xmlns:a16="http://schemas.microsoft.com/office/drawing/2014/main" id="{00000000-0008-0000-0100-00005C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61" name="Shape 4">
          <a:extLst>
            <a:ext uri="{FF2B5EF4-FFF2-40B4-BE49-F238E27FC236}">
              <a16:creationId xmlns:a16="http://schemas.microsoft.com/office/drawing/2014/main" id="{00000000-0008-0000-0100-00005D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62" name="Shape 4">
          <a:extLst>
            <a:ext uri="{FF2B5EF4-FFF2-40B4-BE49-F238E27FC236}">
              <a16:creationId xmlns:a16="http://schemas.microsoft.com/office/drawing/2014/main" id="{00000000-0008-0000-0100-00005E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63" name="Shape 4">
          <a:extLst>
            <a:ext uri="{FF2B5EF4-FFF2-40B4-BE49-F238E27FC236}">
              <a16:creationId xmlns:a16="http://schemas.microsoft.com/office/drawing/2014/main" id="{00000000-0008-0000-0100-00005F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64" name="Shape 4">
          <a:extLst>
            <a:ext uri="{FF2B5EF4-FFF2-40B4-BE49-F238E27FC236}">
              <a16:creationId xmlns:a16="http://schemas.microsoft.com/office/drawing/2014/main" id="{00000000-0008-0000-0100-000060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65" name="Shape 4">
          <a:extLst>
            <a:ext uri="{FF2B5EF4-FFF2-40B4-BE49-F238E27FC236}">
              <a16:creationId xmlns:a16="http://schemas.microsoft.com/office/drawing/2014/main" id="{00000000-0008-0000-0100-000061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66" name="Shape 4">
          <a:extLst>
            <a:ext uri="{FF2B5EF4-FFF2-40B4-BE49-F238E27FC236}">
              <a16:creationId xmlns:a16="http://schemas.microsoft.com/office/drawing/2014/main" id="{00000000-0008-0000-0100-000062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67" name="Shape 4">
          <a:extLst>
            <a:ext uri="{FF2B5EF4-FFF2-40B4-BE49-F238E27FC236}">
              <a16:creationId xmlns:a16="http://schemas.microsoft.com/office/drawing/2014/main" id="{00000000-0008-0000-0100-000063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68" name="Shape 4">
          <a:extLst>
            <a:ext uri="{FF2B5EF4-FFF2-40B4-BE49-F238E27FC236}">
              <a16:creationId xmlns:a16="http://schemas.microsoft.com/office/drawing/2014/main" id="{00000000-0008-0000-0100-000064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69" name="Shape 4">
          <a:extLst>
            <a:ext uri="{FF2B5EF4-FFF2-40B4-BE49-F238E27FC236}">
              <a16:creationId xmlns:a16="http://schemas.microsoft.com/office/drawing/2014/main" id="{00000000-0008-0000-0100-000065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70" name="Shape 4">
          <a:extLst>
            <a:ext uri="{FF2B5EF4-FFF2-40B4-BE49-F238E27FC236}">
              <a16:creationId xmlns:a16="http://schemas.microsoft.com/office/drawing/2014/main" id="{00000000-0008-0000-0100-000066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71" name="Shape 4">
          <a:extLst>
            <a:ext uri="{FF2B5EF4-FFF2-40B4-BE49-F238E27FC236}">
              <a16:creationId xmlns:a16="http://schemas.microsoft.com/office/drawing/2014/main" id="{00000000-0008-0000-0100-000067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72" name="Shape 4">
          <a:extLst>
            <a:ext uri="{FF2B5EF4-FFF2-40B4-BE49-F238E27FC236}">
              <a16:creationId xmlns:a16="http://schemas.microsoft.com/office/drawing/2014/main" id="{00000000-0008-0000-0100-000068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73" name="Shape 4">
          <a:extLst>
            <a:ext uri="{FF2B5EF4-FFF2-40B4-BE49-F238E27FC236}">
              <a16:creationId xmlns:a16="http://schemas.microsoft.com/office/drawing/2014/main" id="{00000000-0008-0000-0100-000069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74" name="Shape 4">
          <a:extLst>
            <a:ext uri="{FF2B5EF4-FFF2-40B4-BE49-F238E27FC236}">
              <a16:creationId xmlns:a16="http://schemas.microsoft.com/office/drawing/2014/main" id="{00000000-0008-0000-0100-00006A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75" name="Shape 4">
          <a:extLst>
            <a:ext uri="{FF2B5EF4-FFF2-40B4-BE49-F238E27FC236}">
              <a16:creationId xmlns:a16="http://schemas.microsoft.com/office/drawing/2014/main" id="{00000000-0008-0000-0100-00006B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76" name="Shape 4">
          <a:extLst>
            <a:ext uri="{FF2B5EF4-FFF2-40B4-BE49-F238E27FC236}">
              <a16:creationId xmlns:a16="http://schemas.microsoft.com/office/drawing/2014/main" id="{00000000-0008-0000-0100-00006C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77" name="Shape 4">
          <a:extLst>
            <a:ext uri="{FF2B5EF4-FFF2-40B4-BE49-F238E27FC236}">
              <a16:creationId xmlns:a16="http://schemas.microsoft.com/office/drawing/2014/main" id="{00000000-0008-0000-0100-00006D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78" name="Shape 4">
          <a:extLst>
            <a:ext uri="{FF2B5EF4-FFF2-40B4-BE49-F238E27FC236}">
              <a16:creationId xmlns:a16="http://schemas.microsoft.com/office/drawing/2014/main" id="{00000000-0008-0000-0100-00006E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79" name="Shape 4">
          <a:extLst>
            <a:ext uri="{FF2B5EF4-FFF2-40B4-BE49-F238E27FC236}">
              <a16:creationId xmlns:a16="http://schemas.microsoft.com/office/drawing/2014/main" id="{00000000-0008-0000-0100-00006F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80" name="Shape 4">
          <a:extLst>
            <a:ext uri="{FF2B5EF4-FFF2-40B4-BE49-F238E27FC236}">
              <a16:creationId xmlns:a16="http://schemas.microsoft.com/office/drawing/2014/main" id="{00000000-0008-0000-0100-000070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81" name="Shape 4">
          <a:extLst>
            <a:ext uri="{FF2B5EF4-FFF2-40B4-BE49-F238E27FC236}">
              <a16:creationId xmlns:a16="http://schemas.microsoft.com/office/drawing/2014/main" id="{00000000-0008-0000-0100-000071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82" name="Shape 4">
          <a:extLst>
            <a:ext uri="{FF2B5EF4-FFF2-40B4-BE49-F238E27FC236}">
              <a16:creationId xmlns:a16="http://schemas.microsoft.com/office/drawing/2014/main" id="{00000000-0008-0000-0100-000072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83" name="Shape 4">
          <a:extLst>
            <a:ext uri="{FF2B5EF4-FFF2-40B4-BE49-F238E27FC236}">
              <a16:creationId xmlns:a16="http://schemas.microsoft.com/office/drawing/2014/main" id="{00000000-0008-0000-0100-000073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84" name="Shape 4">
          <a:extLst>
            <a:ext uri="{FF2B5EF4-FFF2-40B4-BE49-F238E27FC236}">
              <a16:creationId xmlns:a16="http://schemas.microsoft.com/office/drawing/2014/main" id="{00000000-0008-0000-0100-000074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85" name="Shape 4">
          <a:extLst>
            <a:ext uri="{FF2B5EF4-FFF2-40B4-BE49-F238E27FC236}">
              <a16:creationId xmlns:a16="http://schemas.microsoft.com/office/drawing/2014/main" id="{00000000-0008-0000-0100-000075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86" name="Shape 4">
          <a:extLst>
            <a:ext uri="{FF2B5EF4-FFF2-40B4-BE49-F238E27FC236}">
              <a16:creationId xmlns:a16="http://schemas.microsoft.com/office/drawing/2014/main" id="{00000000-0008-0000-0100-000076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87" name="Shape 4">
          <a:extLst>
            <a:ext uri="{FF2B5EF4-FFF2-40B4-BE49-F238E27FC236}">
              <a16:creationId xmlns:a16="http://schemas.microsoft.com/office/drawing/2014/main" id="{00000000-0008-0000-0100-000077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88" name="Shape 4">
          <a:extLst>
            <a:ext uri="{FF2B5EF4-FFF2-40B4-BE49-F238E27FC236}">
              <a16:creationId xmlns:a16="http://schemas.microsoft.com/office/drawing/2014/main" id="{00000000-0008-0000-0100-000078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89" name="Shape 4">
          <a:extLst>
            <a:ext uri="{FF2B5EF4-FFF2-40B4-BE49-F238E27FC236}">
              <a16:creationId xmlns:a16="http://schemas.microsoft.com/office/drawing/2014/main" id="{00000000-0008-0000-0100-000079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90" name="Shape 4">
          <a:extLst>
            <a:ext uri="{FF2B5EF4-FFF2-40B4-BE49-F238E27FC236}">
              <a16:creationId xmlns:a16="http://schemas.microsoft.com/office/drawing/2014/main" id="{00000000-0008-0000-0100-00007A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91" name="Shape 4">
          <a:extLst>
            <a:ext uri="{FF2B5EF4-FFF2-40B4-BE49-F238E27FC236}">
              <a16:creationId xmlns:a16="http://schemas.microsoft.com/office/drawing/2014/main" id="{00000000-0008-0000-0100-00007B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92" name="Shape 4">
          <a:extLst>
            <a:ext uri="{FF2B5EF4-FFF2-40B4-BE49-F238E27FC236}">
              <a16:creationId xmlns:a16="http://schemas.microsoft.com/office/drawing/2014/main" id="{00000000-0008-0000-0100-00007C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93" name="Shape 4">
          <a:extLst>
            <a:ext uri="{FF2B5EF4-FFF2-40B4-BE49-F238E27FC236}">
              <a16:creationId xmlns:a16="http://schemas.microsoft.com/office/drawing/2014/main" id="{00000000-0008-0000-0100-00007D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94" name="Shape 4">
          <a:extLst>
            <a:ext uri="{FF2B5EF4-FFF2-40B4-BE49-F238E27FC236}">
              <a16:creationId xmlns:a16="http://schemas.microsoft.com/office/drawing/2014/main" id="{00000000-0008-0000-0100-00007E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95" name="Shape 4">
          <a:extLst>
            <a:ext uri="{FF2B5EF4-FFF2-40B4-BE49-F238E27FC236}">
              <a16:creationId xmlns:a16="http://schemas.microsoft.com/office/drawing/2014/main" id="{00000000-0008-0000-0100-00007F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96" name="Shape 4">
          <a:extLst>
            <a:ext uri="{FF2B5EF4-FFF2-40B4-BE49-F238E27FC236}">
              <a16:creationId xmlns:a16="http://schemas.microsoft.com/office/drawing/2014/main" id="{00000000-0008-0000-0100-000080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97" name="Shape 4">
          <a:extLst>
            <a:ext uri="{FF2B5EF4-FFF2-40B4-BE49-F238E27FC236}">
              <a16:creationId xmlns:a16="http://schemas.microsoft.com/office/drawing/2014/main" id="{00000000-0008-0000-0100-000081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98" name="Shape 4">
          <a:extLst>
            <a:ext uri="{FF2B5EF4-FFF2-40B4-BE49-F238E27FC236}">
              <a16:creationId xmlns:a16="http://schemas.microsoft.com/office/drawing/2014/main" id="{00000000-0008-0000-0100-000082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299" name="Shape 4">
          <a:extLst>
            <a:ext uri="{FF2B5EF4-FFF2-40B4-BE49-F238E27FC236}">
              <a16:creationId xmlns:a16="http://schemas.microsoft.com/office/drawing/2014/main" id="{00000000-0008-0000-0100-000083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300" name="Shape 4">
          <a:extLst>
            <a:ext uri="{FF2B5EF4-FFF2-40B4-BE49-F238E27FC236}">
              <a16:creationId xmlns:a16="http://schemas.microsoft.com/office/drawing/2014/main" id="{00000000-0008-0000-0100-000084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301" name="Shape 4">
          <a:extLst>
            <a:ext uri="{FF2B5EF4-FFF2-40B4-BE49-F238E27FC236}">
              <a16:creationId xmlns:a16="http://schemas.microsoft.com/office/drawing/2014/main" id="{00000000-0008-0000-0100-000085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302" name="Shape 4">
          <a:extLst>
            <a:ext uri="{FF2B5EF4-FFF2-40B4-BE49-F238E27FC236}">
              <a16:creationId xmlns:a16="http://schemas.microsoft.com/office/drawing/2014/main" id="{00000000-0008-0000-0100-000086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303" name="Shape 4">
          <a:extLst>
            <a:ext uri="{FF2B5EF4-FFF2-40B4-BE49-F238E27FC236}">
              <a16:creationId xmlns:a16="http://schemas.microsoft.com/office/drawing/2014/main" id="{00000000-0008-0000-0100-000087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304" name="Shape 4">
          <a:extLst>
            <a:ext uri="{FF2B5EF4-FFF2-40B4-BE49-F238E27FC236}">
              <a16:creationId xmlns:a16="http://schemas.microsoft.com/office/drawing/2014/main" id="{00000000-0008-0000-0100-000088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305" name="Shape 4">
          <a:extLst>
            <a:ext uri="{FF2B5EF4-FFF2-40B4-BE49-F238E27FC236}">
              <a16:creationId xmlns:a16="http://schemas.microsoft.com/office/drawing/2014/main" id="{00000000-0008-0000-0100-000089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306" name="Shape 4">
          <a:extLst>
            <a:ext uri="{FF2B5EF4-FFF2-40B4-BE49-F238E27FC236}">
              <a16:creationId xmlns:a16="http://schemas.microsoft.com/office/drawing/2014/main" id="{00000000-0008-0000-0100-00008A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307" name="Shape 4">
          <a:extLst>
            <a:ext uri="{FF2B5EF4-FFF2-40B4-BE49-F238E27FC236}">
              <a16:creationId xmlns:a16="http://schemas.microsoft.com/office/drawing/2014/main" id="{00000000-0008-0000-0100-00008B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308" name="Shape 4">
          <a:extLst>
            <a:ext uri="{FF2B5EF4-FFF2-40B4-BE49-F238E27FC236}">
              <a16:creationId xmlns:a16="http://schemas.microsoft.com/office/drawing/2014/main" id="{00000000-0008-0000-0100-00008C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309" name="Shape 4">
          <a:extLst>
            <a:ext uri="{FF2B5EF4-FFF2-40B4-BE49-F238E27FC236}">
              <a16:creationId xmlns:a16="http://schemas.microsoft.com/office/drawing/2014/main" id="{00000000-0008-0000-0100-00008D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310" name="Shape 4">
          <a:extLst>
            <a:ext uri="{FF2B5EF4-FFF2-40B4-BE49-F238E27FC236}">
              <a16:creationId xmlns:a16="http://schemas.microsoft.com/office/drawing/2014/main" id="{00000000-0008-0000-0100-00008E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311" name="Shape 4">
          <a:extLst>
            <a:ext uri="{FF2B5EF4-FFF2-40B4-BE49-F238E27FC236}">
              <a16:creationId xmlns:a16="http://schemas.microsoft.com/office/drawing/2014/main" id="{00000000-0008-0000-0100-00008F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312" name="Shape 4">
          <a:extLst>
            <a:ext uri="{FF2B5EF4-FFF2-40B4-BE49-F238E27FC236}">
              <a16:creationId xmlns:a16="http://schemas.microsoft.com/office/drawing/2014/main" id="{00000000-0008-0000-0100-000090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313" name="Shape 4">
          <a:extLst>
            <a:ext uri="{FF2B5EF4-FFF2-40B4-BE49-F238E27FC236}">
              <a16:creationId xmlns:a16="http://schemas.microsoft.com/office/drawing/2014/main" id="{00000000-0008-0000-0100-000091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314" name="Shape 4">
          <a:extLst>
            <a:ext uri="{FF2B5EF4-FFF2-40B4-BE49-F238E27FC236}">
              <a16:creationId xmlns:a16="http://schemas.microsoft.com/office/drawing/2014/main" id="{00000000-0008-0000-0100-000092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315" name="Shape 4">
          <a:extLst>
            <a:ext uri="{FF2B5EF4-FFF2-40B4-BE49-F238E27FC236}">
              <a16:creationId xmlns:a16="http://schemas.microsoft.com/office/drawing/2014/main" id="{00000000-0008-0000-0100-000093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316" name="Shape 4">
          <a:extLst>
            <a:ext uri="{FF2B5EF4-FFF2-40B4-BE49-F238E27FC236}">
              <a16:creationId xmlns:a16="http://schemas.microsoft.com/office/drawing/2014/main" id="{00000000-0008-0000-0100-000094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317" name="Shape 4">
          <a:extLst>
            <a:ext uri="{FF2B5EF4-FFF2-40B4-BE49-F238E27FC236}">
              <a16:creationId xmlns:a16="http://schemas.microsoft.com/office/drawing/2014/main" id="{00000000-0008-0000-0100-000095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318" name="Shape 4">
          <a:extLst>
            <a:ext uri="{FF2B5EF4-FFF2-40B4-BE49-F238E27FC236}">
              <a16:creationId xmlns:a16="http://schemas.microsoft.com/office/drawing/2014/main" id="{00000000-0008-0000-0100-000096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319" name="Shape 4">
          <a:extLst>
            <a:ext uri="{FF2B5EF4-FFF2-40B4-BE49-F238E27FC236}">
              <a16:creationId xmlns:a16="http://schemas.microsoft.com/office/drawing/2014/main" id="{00000000-0008-0000-0100-000097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320" name="Shape 4">
          <a:extLst>
            <a:ext uri="{FF2B5EF4-FFF2-40B4-BE49-F238E27FC236}">
              <a16:creationId xmlns:a16="http://schemas.microsoft.com/office/drawing/2014/main" id="{00000000-0008-0000-0100-000098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321" name="Shape 4">
          <a:extLst>
            <a:ext uri="{FF2B5EF4-FFF2-40B4-BE49-F238E27FC236}">
              <a16:creationId xmlns:a16="http://schemas.microsoft.com/office/drawing/2014/main" id="{00000000-0008-0000-0100-000099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322" name="Shape 4">
          <a:extLst>
            <a:ext uri="{FF2B5EF4-FFF2-40B4-BE49-F238E27FC236}">
              <a16:creationId xmlns:a16="http://schemas.microsoft.com/office/drawing/2014/main" id="{00000000-0008-0000-0100-00009A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323" name="Shape 4">
          <a:extLst>
            <a:ext uri="{FF2B5EF4-FFF2-40B4-BE49-F238E27FC236}">
              <a16:creationId xmlns:a16="http://schemas.microsoft.com/office/drawing/2014/main" id="{00000000-0008-0000-0100-00009B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324" name="Shape 4">
          <a:extLst>
            <a:ext uri="{FF2B5EF4-FFF2-40B4-BE49-F238E27FC236}">
              <a16:creationId xmlns:a16="http://schemas.microsoft.com/office/drawing/2014/main" id="{00000000-0008-0000-0100-00009C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325" name="Shape 4">
          <a:extLst>
            <a:ext uri="{FF2B5EF4-FFF2-40B4-BE49-F238E27FC236}">
              <a16:creationId xmlns:a16="http://schemas.microsoft.com/office/drawing/2014/main" id="{00000000-0008-0000-0100-00009D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326" name="Shape 4">
          <a:extLst>
            <a:ext uri="{FF2B5EF4-FFF2-40B4-BE49-F238E27FC236}">
              <a16:creationId xmlns:a16="http://schemas.microsoft.com/office/drawing/2014/main" id="{00000000-0008-0000-0100-00009E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327" name="Shape 4">
          <a:extLst>
            <a:ext uri="{FF2B5EF4-FFF2-40B4-BE49-F238E27FC236}">
              <a16:creationId xmlns:a16="http://schemas.microsoft.com/office/drawing/2014/main" id="{00000000-0008-0000-0100-00009F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328" name="Shape 4">
          <a:extLst>
            <a:ext uri="{FF2B5EF4-FFF2-40B4-BE49-F238E27FC236}">
              <a16:creationId xmlns:a16="http://schemas.microsoft.com/office/drawing/2014/main" id="{00000000-0008-0000-0100-0000A0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329" name="Shape 4">
          <a:extLst>
            <a:ext uri="{FF2B5EF4-FFF2-40B4-BE49-F238E27FC236}">
              <a16:creationId xmlns:a16="http://schemas.microsoft.com/office/drawing/2014/main" id="{00000000-0008-0000-0100-0000A1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330" name="Shape 4">
          <a:extLst>
            <a:ext uri="{FF2B5EF4-FFF2-40B4-BE49-F238E27FC236}">
              <a16:creationId xmlns:a16="http://schemas.microsoft.com/office/drawing/2014/main" id="{00000000-0008-0000-0100-0000A2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331" name="Shape 4">
          <a:extLst>
            <a:ext uri="{FF2B5EF4-FFF2-40B4-BE49-F238E27FC236}">
              <a16:creationId xmlns:a16="http://schemas.microsoft.com/office/drawing/2014/main" id="{00000000-0008-0000-0100-0000A3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332" name="Shape 4">
          <a:extLst>
            <a:ext uri="{FF2B5EF4-FFF2-40B4-BE49-F238E27FC236}">
              <a16:creationId xmlns:a16="http://schemas.microsoft.com/office/drawing/2014/main" id="{00000000-0008-0000-0100-0000A4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333" name="Shape 4">
          <a:extLst>
            <a:ext uri="{FF2B5EF4-FFF2-40B4-BE49-F238E27FC236}">
              <a16:creationId xmlns:a16="http://schemas.microsoft.com/office/drawing/2014/main" id="{00000000-0008-0000-0100-0000A5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334" name="Shape 4">
          <a:extLst>
            <a:ext uri="{FF2B5EF4-FFF2-40B4-BE49-F238E27FC236}">
              <a16:creationId xmlns:a16="http://schemas.microsoft.com/office/drawing/2014/main" id="{00000000-0008-0000-0100-0000A6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335" name="Shape 4">
          <a:extLst>
            <a:ext uri="{FF2B5EF4-FFF2-40B4-BE49-F238E27FC236}">
              <a16:creationId xmlns:a16="http://schemas.microsoft.com/office/drawing/2014/main" id="{00000000-0008-0000-0100-0000A7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336" name="Shape 4">
          <a:extLst>
            <a:ext uri="{FF2B5EF4-FFF2-40B4-BE49-F238E27FC236}">
              <a16:creationId xmlns:a16="http://schemas.microsoft.com/office/drawing/2014/main" id="{00000000-0008-0000-0100-0000A8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337" name="Shape 4">
          <a:extLst>
            <a:ext uri="{FF2B5EF4-FFF2-40B4-BE49-F238E27FC236}">
              <a16:creationId xmlns:a16="http://schemas.microsoft.com/office/drawing/2014/main" id="{00000000-0008-0000-0100-0000A9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34</xdr:row>
      <xdr:rowOff>0</xdr:rowOff>
    </xdr:from>
    <xdr:ext cx="47625" cy="66675"/>
    <xdr:sp macro="" textlink="">
      <xdr:nvSpPr>
        <xdr:cNvPr id="7338" name="Shape 4">
          <a:extLst>
            <a:ext uri="{FF2B5EF4-FFF2-40B4-BE49-F238E27FC236}">
              <a16:creationId xmlns:a16="http://schemas.microsoft.com/office/drawing/2014/main" id="{00000000-0008-0000-0100-0000AA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39" name="Shape 4">
          <a:extLst>
            <a:ext uri="{FF2B5EF4-FFF2-40B4-BE49-F238E27FC236}">
              <a16:creationId xmlns:a16="http://schemas.microsoft.com/office/drawing/2014/main" id="{00000000-0008-0000-0100-0000AB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40" name="Shape 4">
          <a:extLst>
            <a:ext uri="{FF2B5EF4-FFF2-40B4-BE49-F238E27FC236}">
              <a16:creationId xmlns:a16="http://schemas.microsoft.com/office/drawing/2014/main" id="{00000000-0008-0000-0100-0000AC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41" name="Shape 4">
          <a:extLst>
            <a:ext uri="{FF2B5EF4-FFF2-40B4-BE49-F238E27FC236}">
              <a16:creationId xmlns:a16="http://schemas.microsoft.com/office/drawing/2014/main" id="{00000000-0008-0000-0100-0000AD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42" name="Shape 4">
          <a:extLst>
            <a:ext uri="{FF2B5EF4-FFF2-40B4-BE49-F238E27FC236}">
              <a16:creationId xmlns:a16="http://schemas.microsoft.com/office/drawing/2014/main" id="{00000000-0008-0000-0100-0000AE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43" name="Shape 4">
          <a:extLst>
            <a:ext uri="{FF2B5EF4-FFF2-40B4-BE49-F238E27FC236}">
              <a16:creationId xmlns:a16="http://schemas.microsoft.com/office/drawing/2014/main" id="{00000000-0008-0000-0100-0000AF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44" name="Shape 4">
          <a:extLst>
            <a:ext uri="{FF2B5EF4-FFF2-40B4-BE49-F238E27FC236}">
              <a16:creationId xmlns:a16="http://schemas.microsoft.com/office/drawing/2014/main" id="{00000000-0008-0000-0100-0000B0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45" name="Shape 4">
          <a:extLst>
            <a:ext uri="{FF2B5EF4-FFF2-40B4-BE49-F238E27FC236}">
              <a16:creationId xmlns:a16="http://schemas.microsoft.com/office/drawing/2014/main" id="{00000000-0008-0000-0100-0000B1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46" name="Shape 4">
          <a:extLst>
            <a:ext uri="{FF2B5EF4-FFF2-40B4-BE49-F238E27FC236}">
              <a16:creationId xmlns:a16="http://schemas.microsoft.com/office/drawing/2014/main" id="{00000000-0008-0000-0100-0000B2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47" name="Shape 4">
          <a:extLst>
            <a:ext uri="{FF2B5EF4-FFF2-40B4-BE49-F238E27FC236}">
              <a16:creationId xmlns:a16="http://schemas.microsoft.com/office/drawing/2014/main" id="{00000000-0008-0000-0100-0000B3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48" name="Shape 4">
          <a:extLst>
            <a:ext uri="{FF2B5EF4-FFF2-40B4-BE49-F238E27FC236}">
              <a16:creationId xmlns:a16="http://schemas.microsoft.com/office/drawing/2014/main" id="{00000000-0008-0000-0100-0000B4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49" name="Shape 4">
          <a:extLst>
            <a:ext uri="{FF2B5EF4-FFF2-40B4-BE49-F238E27FC236}">
              <a16:creationId xmlns:a16="http://schemas.microsoft.com/office/drawing/2014/main" id="{00000000-0008-0000-0100-0000B5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50" name="Shape 4">
          <a:extLst>
            <a:ext uri="{FF2B5EF4-FFF2-40B4-BE49-F238E27FC236}">
              <a16:creationId xmlns:a16="http://schemas.microsoft.com/office/drawing/2014/main" id="{00000000-0008-0000-0100-0000B6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51" name="Shape 4">
          <a:extLst>
            <a:ext uri="{FF2B5EF4-FFF2-40B4-BE49-F238E27FC236}">
              <a16:creationId xmlns:a16="http://schemas.microsoft.com/office/drawing/2014/main" id="{00000000-0008-0000-0100-0000B7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52" name="Shape 4">
          <a:extLst>
            <a:ext uri="{FF2B5EF4-FFF2-40B4-BE49-F238E27FC236}">
              <a16:creationId xmlns:a16="http://schemas.microsoft.com/office/drawing/2014/main" id="{00000000-0008-0000-0100-0000B8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53" name="Shape 4">
          <a:extLst>
            <a:ext uri="{FF2B5EF4-FFF2-40B4-BE49-F238E27FC236}">
              <a16:creationId xmlns:a16="http://schemas.microsoft.com/office/drawing/2014/main" id="{00000000-0008-0000-0100-0000B9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54" name="Shape 4">
          <a:extLst>
            <a:ext uri="{FF2B5EF4-FFF2-40B4-BE49-F238E27FC236}">
              <a16:creationId xmlns:a16="http://schemas.microsoft.com/office/drawing/2014/main" id="{00000000-0008-0000-0100-0000BA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55" name="Shape 4">
          <a:extLst>
            <a:ext uri="{FF2B5EF4-FFF2-40B4-BE49-F238E27FC236}">
              <a16:creationId xmlns:a16="http://schemas.microsoft.com/office/drawing/2014/main" id="{00000000-0008-0000-0100-0000BB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56" name="Shape 4">
          <a:extLst>
            <a:ext uri="{FF2B5EF4-FFF2-40B4-BE49-F238E27FC236}">
              <a16:creationId xmlns:a16="http://schemas.microsoft.com/office/drawing/2014/main" id="{00000000-0008-0000-0100-0000BC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57" name="Shape 4">
          <a:extLst>
            <a:ext uri="{FF2B5EF4-FFF2-40B4-BE49-F238E27FC236}">
              <a16:creationId xmlns:a16="http://schemas.microsoft.com/office/drawing/2014/main" id="{00000000-0008-0000-0100-0000BD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58" name="Shape 4">
          <a:extLst>
            <a:ext uri="{FF2B5EF4-FFF2-40B4-BE49-F238E27FC236}">
              <a16:creationId xmlns:a16="http://schemas.microsoft.com/office/drawing/2014/main" id="{00000000-0008-0000-0100-0000BE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59" name="Shape 4">
          <a:extLst>
            <a:ext uri="{FF2B5EF4-FFF2-40B4-BE49-F238E27FC236}">
              <a16:creationId xmlns:a16="http://schemas.microsoft.com/office/drawing/2014/main" id="{00000000-0008-0000-0100-0000BF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60" name="Shape 4">
          <a:extLst>
            <a:ext uri="{FF2B5EF4-FFF2-40B4-BE49-F238E27FC236}">
              <a16:creationId xmlns:a16="http://schemas.microsoft.com/office/drawing/2014/main" id="{00000000-0008-0000-0100-0000C0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61" name="Shape 4">
          <a:extLst>
            <a:ext uri="{FF2B5EF4-FFF2-40B4-BE49-F238E27FC236}">
              <a16:creationId xmlns:a16="http://schemas.microsoft.com/office/drawing/2014/main" id="{00000000-0008-0000-0100-0000C1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62" name="Shape 4">
          <a:extLst>
            <a:ext uri="{FF2B5EF4-FFF2-40B4-BE49-F238E27FC236}">
              <a16:creationId xmlns:a16="http://schemas.microsoft.com/office/drawing/2014/main" id="{00000000-0008-0000-0100-0000C2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63" name="Shape 4">
          <a:extLst>
            <a:ext uri="{FF2B5EF4-FFF2-40B4-BE49-F238E27FC236}">
              <a16:creationId xmlns:a16="http://schemas.microsoft.com/office/drawing/2014/main" id="{00000000-0008-0000-0100-0000C3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64" name="Shape 4">
          <a:extLst>
            <a:ext uri="{FF2B5EF4-FFF2-40B4-BE49-F238E27FC236}">
              <a16:creationId xmlns:a16="http://schemas.microsoft.com/office/drawing/2014/main" id="{00000000-0008-0000-0100-0000C4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65" name="Shape 4">
          <a:extLst>
            <a:ext uri="{FF2B5EF4-FFF2-40B4-BE49-F238E27FC236}">
              <a16:creationId xmlns:a16="http://schemas.microsoft.com/office/drawing/2014/main" id="{00000000-0008-0000-0100-0000C5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66" name="Shape 4">
          <a:extLst>
            <a:ext uri="{FF2B5EF4-FFF2-40B4-BE49-F238E27FC236}">
              <a16:creationId xmlns:a16="http://schemas.microsoft.com/office/drawing/2014/main" id="{00000000-0008-0000-0100-0000C6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67" name="Shape 4">
          <a:extLst>
            <a:ext uri="{FF2B5EF4-FFF2-40B4-BE49-F238E27FC236}">
              <a16:creationId xmlns:a16="http://schemas.microsoft.com/office/drawing/2014/main" id="{00000000-0008-0000-0100-0000C7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68" name="Shape 4">
          <a:extLst>
            <a:ext uri="{FF2B5EF4-FFF2-40B4-BE49-F238E27FC236}">
              <a16:creationId xmlns:a16="http://schemas.microsoft.com/office/drawing/2014/main" id="{00000000-0008-0000-0100-0000C8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69" name="Shape 4">
          <a:extLst>
            <a:ext uri="{FF2B5EF4-FFF2-40B4-BE49-F238E27FC236}">
              <a16:creationId xmlns:a16="http://schemas.microsoft.com/office/drawing/2014/main" id="{00000000-0008-0000-0100-0000C9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70" name="Shape 4">
          <a:extLst>
            <a:ext uri="{FF2B5EF4-FFF2-40B4-BE49-F238E27FC236}">
              <a16:creationId xmlns:a16="http://schemas.microsoft.com/office/drawing/2014/main" id="{00000000-0008-0000-0100-0000CA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71" name="Shape 4">
          <a:extLst>
            <a:ext uri="{FF2B5EF4-FFF2-40B4-BE49-F238E27FC236}">
              <a16:creationId xmlns:a16="http://schemas.microsoft.com/office/drawing/2014/main" id="{00000000-0008-0000-0100-0000CB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72" name="Shape 4">
          <a:extLst>
            <a:ext uri="{FF2B5EF4-FFF2-40B4-BE49-F238E27FC236}">
              <a16:creationId xmlns:a16="http://schemas.microsoft.com/office/drawing/2014/main" id="{00000000-0008-0000-0100-0000CC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73" name="Shape 4">
          <a:extLst>
            <a:ext uri="{FF2B5EF4-FFF2-40B4-BE49-F238E27FC236}">
              <a16:creationId xmlns:a16="http://schemas.microsoft.com/office/drawing/2014/main" id="{00000000-0008-0000-0100-0000CD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74" name="Shape 4">
          <a:extLst>
            <a:ext uri="{FF2B5EF4-FFF2-40B4-BE49-F238E27FC236}">
              <a16:creationId xmlns:a16="http://schemas.microsoft.com/office/drawing/2014/main" id="{00000000-0008-0000-0100-0000CE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75" name="Shape 4">
          <a:extLst>
            <a:ext uri="{FF2B5EF4-FFF2-40B4-BE49-F238E27FC236}">
              <a16:creationId xmlns:a16="http://schemas.microsoft.com/office/drawing/2014/main" id="{00000000-0008-0000-0100-0000CF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76" name="Shape 4">
          <a:extLst>
            <a:ext uri="{FF2B5EF4-FFF2-40B4-BE49-F238E27FC236}">
              <a16:creationId xmlns:a16="http://schemas.microsoft.com/office/drawing/2014/main" id="{00000000-0008-0000-0100-0000D0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77" name="Shape 4">
          <a:extLst>
            <a:ext uri="{FF2B5EF4-FFF2-40B4-BE49-F238E27FC236}">
              <a16:creationId xmlns:a16="http://schemas.microsoft.com/office/drawing/2014/main" id="{00000000-0008-0000-0100-0000D1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78" name="Shape 4">
          <a:extLst>
            <a:ext uri="{FF2B5EF4-FFF2-40B4-BE49-F238E27FC236}">
              <a16:creationId xmlns:a16="http://schemas.microsoft.com/office/drawing/2014/main" id="{00000000-0008-0000-0100-0000D2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79" name="Shape 4">
          <a:extLst>
            <a:ext uri="{FF2B5EF4-FFF2-40B4-BE49-F238E27FC236}">
              <a16:creationId xmlns:a16="http://schemas.microsoft.com/office/drawing/2014/main" id="{00000000-0008-0000-0100-0000D3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80" name="Shape 4">
          <a:extLst>
            <a:ext uri="{FF2B5EF4-FFF2-40B4-BE49-F238E27FC236}">
              <a16:creationId xmlns:a16="http://schemas.microsoft.com/office/drawing/2014/main" id="{00000000-0008-0000-0100-0000D4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81" name="Shape 4">
          <a:extLst>
            <a:ext uri="{FF2B5EF4-FFF2-40B4-BE49-F238E27FC236}">
              <a16:creationId xmlns:a16="http://schemas.microsoft.com/office/drawing/2014/main" id="{00000000-0008-0000-0100-0000D5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82" name="Shape 4">
          <a:extLst>
            <a:ext uri="{FF2B5EF4-FFF2-40B4-BE49-F238E27FC236}">
              <a16:creationId xmlns:a16="http://schemas.microsoft.com/office/drawing/2014/main" id="{00000000-0008-0000-0100-0000D6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83" name="Shape 4">
          <a:extLst>
            <a:ext uri="{FF2B5EF4-FFF2-40B4-BE49-F238E27FC236}">
              <a16:creationId xmlns:a16="http://schemas.microsoft.com/office/drawing/2014/main" id="{00000000-0008-0000-0100-0000D7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84" name="Shape 4">
          <a:extLst>
            <a:ext uri="{FF2B5EF4-FFF2-40B4-BE49-F238E27FC236}">
              <a16:creationId xmlns:a16="http://schemas.microsoft.com/office/drawing/2014/main" id="{00000000-0008-0000-0100-0000D8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85" name="Shape 4">
          <a:extLst>
            <a:ext uri="{FF2B5EF4-FFF2-40B4-BE49-F238E27FC236}">
              <a16:creationId xmlns:a16="http://schemas.microsoft.com/office/drawing/2014/main" id="{00000000-0008-0000-0100-0000D9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86" name="Shape 4">
          <a:extLst>
            <a:ext uri="{FF2B5EF4-FFF2-40B4-BE49-F238E27FC236}">
              <a16:creationId xmlns:a16="http://schemas.microsoft.com/office/drawing/2014/main" id="{00000000-0008-0000-0100-0000DA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87" name="Shape 4">
          <a:extLst>
            <a:ext uri="{FF2B5EF4-FFF2-40B4-BE49-F238E27FC236}">
              <a16:creationId xmlns:a16="http://schemas.microsoft.com/office/drawing/2014/main" id="{00000000-0008-0000-0100-0000DB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88" name="Shape 4">
          <a:extLst>
            <a:ext uri="{FF2B5EF4-FFF2-40B4-BE49-F238E27FC236}">
              <a16:creationId xmlns:a16="http://schemas.microsoft.com/office/drawing/2014/main" id="{00000000-0008-0000-0100-0000DC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89" name="Shape 4">
          <a:extLst>
            <a:ext uri="{FF2B5EF4-FFF2-40B4-BE49-F238E27FC236}">
              <a16:creationId xmlns:a16="http://schemas.microsoft.com/office/drawing/2014/main" id="{00000000-0008-0000-0100-0000DD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90" name="Shape 4">
          <a:extLst>
            <a:ext uri="{FF2B5EF4-FFF2-40B4-BE49-F238E27FC236}">
              <a16:creationId xmlns:a16="http://schemas.microsoft.com/office/drawing/2014/main" id="{00000000-0008-0000-0100-0000DE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91" name="Shape 4">
          <a:extLst>
            <a:ext uri="{FF2B5EF4-FFF2-40B4-BE49-F238E27FC236}">
              <a16:creationId xmlns:a16="http://schemas.microsoft.com/office/drawing/2014/main" id="{00000000-0008-0000-0100-0000DF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92" name="Shape 4">
          <a:extLst>
            <a:ext uri="{FF2B5EF4-FFF2-40B4-BE49-F238E27FC236}">
              <a16:creationId xmlns:a16="http://schemas.microsoft.com/office/drawing/2014/main" id="{00000000-0008-0000-0100-0000E0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93" name="Shape 4">
          <a:extLst>
            <a:ext uri="{FF2B5EF4-FFF2-40B4-BE49-F238E27FC236}">
              <a16:creationId xmlns:a16="http://schemas.microsoft.com/office/drawing/2014/main" id="{00000000-0008-0000-0100-0000E1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94" name="Shape 4">
          <a:extLst>
            <a:ext uri="{FF2B5EF4-FFF2-40B4-BE49-F238E27FC236}">
              <a16:creationId xmlns:a16="http://schemas.microsoft.com/office/drawing/2014/main" id="{00000000-0008-0000-0100-0000E2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95" name="Shape 4">
          <a:extLst>
            <a:ext uri="{FF2B5EF4-FFF2-40B4-BE49-F238E27FC236}">
              <a16:creationId xmlns:a16="http://schemas.microsoft.com/office/drawing/2014/main" id="{00000000-0008-0000-0100-0000E3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96" name="Shape 4">
          <a:extLst>
            <a:ext uri="{FF2B5EF4-FFF2-40B4-BE49-F238E27FC236}">
              <a16:creationId xmlns:a16="http://schemas.microsoft.com/office/drawing/2014/main" id="{00000000-0008-0000-0100-0000E4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97" name="Shape 4">
          <a:extLst>
            <a:ext uri="{FF2B5EF4-FFF2-40B4-BE49-F238E27FC236}">
              <a16:creationId xmlns:a16="http://schemas.microsoft.com/office/drawing/2014/main" id="{00000000-0008-0000-0100-0000E5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98" name="Shape 4">
          <a:extLst>
            <a:ext uri="{FF2B5EF4-FFF2-40B4-BE49-F238E27FC236}">
              <a16:creationId xmlns:a16="http://schemas.microsoft.com/office/drawing/2014/main" id="{00000000-0008-0000-0100-0000E6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399" name="Shape 4">
          <a:extLst>
            <a:ext uri="{FF2B5EF4-FFF2-40B4-BE49-F238E27FC236}">
              <a16:creationId xmlns:a16="http://schemas.microsoft.com/office/drawing/2014/main" id="{00000000-0008-0000-0100-0000E7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00" name="Shape 4">
          <a:extLst>
            <a:ext uri="{FF2B5EF4-FFF2-40B4-BE49-F238E27FC236}">
              <a16:creationId xmlns:a16="http://schemas.microsoft.com/office/drawing/2014/main" id="{00000000-0008-0000-0100-0000E8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01" name="Shape 4">
          <a:extLst>
            <a:ext uri="{FF2B5EF4-FFF2-40B4-BE49-F238E27FC236}">
              <a16:creationId xmlns:a16="http://schemas.microsoft.com/office/drawing/2014/main" id="{00000000-0008-0000-0100-0000E9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02" name="Shape 4">
          <a:extLst>
            <a:ext uri="{FF2B5EF4-FFF2-40B4-BE49-F238E27FC236}">
              <a16:creationId xmlns:a16="http://schemas.microsoft.com/office/drawing/2014/main" id="{00000000-0008-0000-0100-0000EA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03" name="Shape 4">
          <a:extLst>
            <a:ext uri="{FF2B5EF4-FFF2-40B4-BE49-F238E27FC236}">
              <a16:creationId xmlns:a16="http://schemas.microsoft.com/office/drawing/2014/main" id="{00000000-0008-0000-0100-0000EB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04" name="Shape 4">
          <a:extLst>
            <a:ext uri="{FF2B5EF4-FFF2-40B4-BE49-F238E27FC236}">
              <a16:creationId xmlns:a16="http://schemas.microsoft.com/office/drawing/2014/main" id="{00000000-0008-0000-0100-0000EC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05" name="Shape 4">
          <a:extLst>
            <a:ext uri="{FF2B5EF4-FFF2-40B4-BE49-F238E27FC236}">
              <a16:creationId xmlns:a16="http://schemas.microsoft.com/office/drawing/2014/main" id="{00000000-0008-0000-0100-0000ED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06" name="Shape 4">
          <a:extLst>
            <a:ext uri="{FF2B5EF4-FFF2-40B4-BE49-F238E27FC236}">
              <a16:creationId xmlns:a16="http://schemas.microsoft.com/office/drawing/2014/main" id="{00000000-0008-0000-0100-0000EE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07" name="Shape 4">
          <a:extLst>
            <a:ext uri="{FF2B5EF4-FFF2-40B4-BE49-F238E27FC236}">
              <a16:creationId xmlns:a16="http://schemas.microsoft.com/office/drawing/2014/main" id="{00000000-0008-0000-0100-0000EF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08" name="Shape 4">
          <a:extLst>
            <a:ext uri="{FF2B5EF4-FFF2-40B4-BE49-F238E27FC236}">
              <a16:creationId xmlns:a16="http://schemas.microsoft.com/office/drawing/2014/main" id="{00000000-0008-0000-0100-0000F0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09" name="Shape 4">
          <a:extLst>
            <a:ext uri="{FF2B5EF4-FFF2-40B4-BE49-F238E27FC236}">
              <a16:creationId xmlns:a16="http://schemas.microsoft.com/office/drawing/2014/main" id="{00000000-0008-0000-0100-0000F1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10" name="Shape 4">
          <a:extLst>
            <a:ext uri="{FF2B5EF4-FFF2-40B4-BE49-F238E27FC236}">
              <a16:creationId xmlns:a16="http://schemas.microsoft.com/office/drawing/2014/main" id="{00000000-0008-0000-0100-0000F2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11" name="Shape 4">
          <a:extLst>
            <a:ext uri="{FF2B5EF4-FFF2-40B4-BE49-F238E27FC236}">
              <a16:creationId xmlns:a16="http://schemas.microsoft.com/office/drawing/2014/main" id="{00000000-0008-0000-0100-0000F3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12" name="Shape 4">
          <a:extLst>
            <a:ext uri="{FF2B5EF4-FFF2-40B4-BE49-F238E27FC236}">
              <a16:creationId xmlns:a16="http://schemas.microsoft.com/office/drawing/2014/main" id="{00000000-0008-0000-0100-0000F4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13" name="Shape 4">
          <a:extLst>
            <a:ext uri="{FF2B5EF4-FFF2-40B4-BE49-F238E27FC236}">
              <a16:creationId xmlns:a16="http://schemas.microsoft.com/office/drawing/2014/main" id="{00000000-0008-0000-0100-0000F5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14" name="Shape 4">
          <a:extLst>
            <a:ext uri="{FF2B5EF4-FFF2-40B4-BE49-F238E27FC236}">
              <a16:creationId xmlns:a16="http://schemas.microsoft.com/office/drawing/2014/main" id="{00000000-0008-0000-0100-0000F6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15" name="Shape 4">
          <a:extLst>
            <a:ext uri="{FF2B5EF4-FFF2-40B4-BE49-F238E27FC236}">
              <a16:creationId xmlns:a16="http://schemas.microsoft.com/office/drawing/2014/main" id="{00000000-0008-0000-0100-0000F7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16" name="Shape 4">
          <a:extLst>
            <a:ext uri="{FF2B5EF4-FFF2-40B4-BE49-F238E27FC236}">
              <a16:creationId xmlns:a16="http://schemas.microsoft.com/office/drawing/2014/main" id="{00000000-0008-0000-0100-0000F8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17" name="Shape 4">
          <a:extLst>
            <a:ext uri="{FF2B5EF4-FFF2-40B4-BE49-F238E27FC236}">
              <a16:creationId xmlns:a16="http://schemas.microsoft.com/office/drawing/2014/main" id="{00000000-0008-0000-0100-0000F9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18" name="Shape 4">
          <a:extLst>
            <a:ext uri="{FF2B5EF4-FFF2-40B4-BE49-F238E27FC236}">
              <a16:creationId xmlns:a16="http://schemas.microsoft.com/office/drawing/2014/main" id="{00000000-0008-0000-0100-0000FA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19" name="Shape 4">
          <a:extLst>
            <a:ext uri="{FF2B5EF4-FFF2-40B4-BE49-F238E27FC236}">
              <a16:creationId xmlns:a16="http://schemas.microsoft.com/office/drawing/2014/main" id="{00000000-0008-0000-0100-0000FB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20" name="Shape 4">
          <a:extLst>
            <a:ext uri="{FF2B5EF4-FFF2-40B4-BE49-F238E27FC236}">
              <a16:creationId xmlns:a16="http://schemas.microsoft.com/office/drawing/2014/main" id="{00000000-0008-0000-0100-0000FC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21" name="Shape 4">
          <a:extLst>
            <a:ext uri="{FF2B5EF4-FFF2-40B4-BE49-F238E27FC236}">
              <a16:creationId xmlns:a16="http://schemas.microsoft.com/office/drawing/2014/main" id="{00000000-0008-0000-0100-0000FD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22" name="Shape 4">
          <a:extLst>
            <a:ext uri="{FF2B5EF4-FFF2-40B4-BE49-F238E27FC236}">
              <a16:creationId xmlns:a16="http://schemas.microsoft.com/office/drawing/2014/main" id="{00000000-0008-0000-0100-0000FE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23" name="Shape 4">
          <a:extLst>
            <a:ext uri="{FF2B5EF4-FFF2-40B4-BE49-F238E27FC236}">
              <a16:creationId xmlns:a16="http://schemas.microsoft.com/office/drawing/2014/main" id="{00000000-0008-0000-0100-0000FF1C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24" name="Shape 4">
          <a:extLst>
            <a:ext uri="{FF2B5EF4-FFF2-40B4-BE49-F238E27FC236}">
              <a16:creationId xmlns:a16="http://schemas.microsoft.com/office/drawing/2014/main" id="{00000000-0008-0000-0100-000000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25" name="Shape 4">
          <a:extLst>
            <a:ext uri="{FF2B5EF4-FFF2-40B4-BE49-F238E27FC236}">
              <a16:creationId xmlns:a16="http://schemas.microsoft.com/office/drawing/2014/main" id="{00000000-0008-0000-0100-000001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26" name="Shape 4">
          <a:extLst>
            <a:ext uri="{FF2B5EF4-FFF2-40B4-BE49-F238E27FC236}">
              <a16:creationId xmlns:a16="http://schemas.microsoft.com/office/drawing/2014/main" id="{00000000-0008-0000-0100-000002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27" name="Shape 4">
          <a:extLst>
            <a:ext uri="{FF2B5EF4-FFF2-40B4-BE49-F238E27FC236}">
              <a16:creationId xmlns:a16="http://schemas.microsoft.com/office/drawing/2014/main" id="{00000000-0008-0000-0100-000003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28" name="Shape 4">
          <a:extLst>
            <a:ext uri="{FF2B5EF4-FFF2-40B4-BE49-F238E27FC236}">
              <a16:creationId xmlns:a16="http://schemas.microsoft.com/office/drawing/2014/main" id="{00000000-0008-0000-0100-000004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29" name="Shape 4">
          <a:extLst>
            <a:ext uri="{FF2B5EF4-FFF2-40B4-BE49-F238E27FC236}">
              <a16:creationId xmlns:a16="http://schemas.microsoft.com/office/drawing/2014/main" id="{00000000-0008-0000-0100-000005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30" name="Shape 4">
          <a:extLst>
            <a:ext uri="{FF2B5EF4-FFF2-40B4-BE49-F238E27FC236}">
              <a16:creationId xmlns:a16="http://schemas.microsoft.com/office/drawing/2014/main" id="{00000000-0008-0000-0100-000006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31" name="Shape 4">
          <a:extLst>
            <a:ext uri="{FF2B5EF4-FFF2-40B4-BE49-F238E27FC236}">
              <a16:creationId xmlns:a16="http://schemas.microsoft.com/office/drawing/2014/main" id="{00000000-0008-0000-0100-000007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32" name="Shape 4">
          <a:extLst>
            <a:ext uri="{FF2B5EF4-FFF2-40B4-BE49-F238E27FC236}">
              <a16:creationId xmlns:a16="http://schemas.microsoft.com/office/drawing/2014/main" id="{00000000-0008-0000-0100-000008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33" name="Shape 4">
          <a:extLst>
            <a:ext uri="{FF2B5EF4-FFF2-40B4-BE49-F238E27FC236}">
              <a16:creationId xmlns:a16="http://schemas.microsoft.com/office/drawing/2014/main" id="{00000000-0008-0000-0100-000009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34" name="Shape 4">
          <a:extLst>
            <a:ext uri="{FF2B5EF4-FFF2-40B4-BE49-F238E27FC236}">
              <a16:creationId xmlns:a16="http://schemas.microsoft.com/office/drawing/2014/main" id="{00000000-0008-0000-0100-00000A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35" name="Shape 4">
          <a:extLst>
            <a:ext uri="{FF2B5EF4-FFF2-40B4-BE49-F238E27FC236}">
              <a16:creationId xmlns:a16="http://schemas.microsoft.com/office/drawing/2014/main" id="{00000000-0008-0000-0100-00000B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36" name="Shape 4">
          <a:extLst>
            <a:ext uri="{FF2B5EF4-FFF2-40B4-BE49-F238E27FC236}">
              <a16:creationId xmlns:a16="http://schemas.microsoft.com/office/drawing/2014/main" id="{00000000-0008-0000-0100-00000C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37" name="Shape 4">
          <a:extLst>
            <a:ext uri="{FF2B5EF4-FFF2-40B4-BE49-F238E27FC236}">
              <a16:creationId xmlns:a16="http://schemas.microsoft.com/office/drawing/2014/main" id="{00000000-0008-0000-0100-00000D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38" name="Shape 4">
          <a:extLst>
            <a:ext uri="{FF2B5EF4-FFF2-40B4-BE49-F238E27FC236}">
              <a16:creationId xmlns:a16="http://schemas.microsoft.com/office/drawing/2014/main" id="{00000000-0008-0000-0100-00000E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39" name="Shape 4">
          <a:extLst>
            <a:ext uri="{FF2B5EF4-FFF2-40B4-BE49-F238E27FC236}">
              <a16:creationId xmlns:a16="http://schemas.microsoft.com/office/drawing/2014/main" id="{00000000-0008-0000-0100-00000F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40" name="Shape 4">
          <a:extLst>
            <a:ext uri="{FF2B5EF4-FFF2-40B4-BE49-F238E27FC236}">
              <a16:creationId xmlns:a16="http://schemas.microsoft.com/office/drawing/2014/main" id="{00000000-0008-0000-0100-000010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41" name="Shape 4">
          <a:extLst>
            <a:ext uri="{FF2B5EF4-FFF2-40B4-BE49-F238E27FC236}">
              <a16:creationId xmlns:a16="http://schemas.microsoft.com/office/drawing/2014/main" id="{00000000-0008-0000-0100-000011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42" name="Shape 4">
          <a:extLst>
            <a:ext uri="{FF2B5EF4-FFF2-40B4-BE49-F238E27FC236}">
              <a16:creationId xmlns:a16="http://schemas.microsoft.com/office/drawing/2014/main" id="{00000000-0008-0000-0100-000012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43" name="Shape 4">
          <a:extLst>
            <a:ext uri="{FF2B5EF4-FFF2-40B4-BE49-F238E27FC236}">
              <a16:creationId xmlns:a16="http://schemas.microsoft.com/office/drawing/2014/main" id="{00000000-0008-0000-0100-000013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44" name="Shape 4">
          <a:extLst>
            <a:ext uri="{FF2B5EF4-FFF2-40B4-BE49-F238E27FC236}">
              <a16:creationId xmlns:a16="http://schemas.microsoft.com/office/drawing/2014/main" id="{00000000-0008-0000-0100-000014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45" name="Shape 4">
          <a:extLst>
            <a:ext uri="{FF2B5EF4-FFF2-40B4-BE49-F238E27FC236}">
              <a16:creationId xmlns:a16="http://schemas.microsoft.com/office/drawing/2014/main" id="{00000000-0008-0000-0100-000015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46" name="Shape 4">
          <a:extLst>
            <a:ext uri="{FF2B5EF4-FFF2-40B4-BE49-F238E27FC236}">
              <a16:creationId xmlns:a16="http://schemas.microsoft.com/office/drawing/2014/main" id="{00000000-0008-0000-0100-000016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47" name="Shape 4">
          <a:extLst>
            <a:ext uri="{FF2B5EF4-FFF2-40B4-BE49-F238E27FC236}">
              <a16:creationId xmlns:a16="http://schemas.microsoft.com/office/drawing/2014/main" id="{00000000-0008-0000-0100-000017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48" name="Shape 4">
          <a:extLst>
            <a:ext uri="{FF2B5EF4-FFF2-40B4-BE49-F238E27FC236}">
              <a16:creationId xmlns:a16="http://schemas.microsoft.com/office/drawing/2014/main" id="{00000000-0008-0000-0100-000018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49" name="Shape 4">
          <a:extLst>
            <a:ext uri="{FF2B5EF4-FFF2-40B4-BE49-F238E27FC236}">
              <a16:creationId xmlns:a16="http://schemas.microsoft.com/office/drawing/2014/main" id="{00000000-0008-0000-0100-000019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50" name="Shape 4">
          <a:extLst>
            <a:ext uri="{FF2B5EF4-FFF2-40B4-BE49-F238E27FC236}">
              <a16:creationId xmlns:a16="http://schemas.microsoft.com/office/drawing/2014/main" id="{00000000-0008-0000-0100-00001A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51" name="Shape 4">
          <a:extLst>
            <a:ext uri="{FF2B5EF4-FFF2-40B4-BE49-F238E27FC236}">
              <a16:creationId xmlns:a16="http://schemas.microsoft.com/office/drawing/2014/main" id="{00000000-0008-0000-0100-00001B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52" name="Shape 4">
          <a:extLst>
            <a:ext uri="{FF2B5EF4-FFF2-40B4-BE49-F238E27FC236}">
              <a16:creationId xmlns:a16="http://schemas.microsoft.com/office/drawing/2014/main" id="{00000000-0008-0000-0100-00001C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53" name="Shape 4">
          <a:extLst>
            <a:ext uri="{FF2B5EF4-FFF2-40B4-BE49-F238E27FC236}">
              <a16:creationId xmlns:a16="http://schemas.microsoft.com/office/drawing/2014/main" id="{00000000-0008-0000-0100-00001D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54" name="Shape 4">
          <a:extLst>
            <a:ext uri="{FF2B5EF4-FFF2-40B4-BE49-F238E27FC236}">
              <a16:creationId xmlns:a16="http://schemas.microsoft.com/office/drawing/2014/main" id="{00000000-0008-0000-0100-00001E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55" name="Shape 4">
          <a:extLst>
            <a:ext uri="{FF2B5EF4-FFF2-40B4-BE49-F238E27FC236}">
              <a16:creationId xmlns:a16="http://schemas.microsoft.com/office/drawing/2014/main" id="{00000000-0008-0000-0100-00001F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56" name="Shape 4">
          <a:extLst>
            <a:ext uri="{FF2B5EF4-FFF2-40B4-BE49-F238E27FC236}">
              <a16:creationId xmlns:a16="http://schemas.microsoft.com/office/drawing/2014/main" id="{00000000-0008-0000-0100-000020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57" name="Shape 4">
          <a:extLst>
            <a:ext uri="{FF2B5EF4-FFF2-40B4-BE49-F238E27FC236}">
              <a16:creationId xmlns:a16="http://schemas.microsoft.com/office/drawing/2014/main" id="{00000000-0008-0000-0100-000021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58" name="Shape 4">
          <a:extLst>
            <a:ext uri="{FF2B5EF4-FFF2-40B4-BE49-F238E27FC236}">
              <a16:creationId xmlns:a16="http://schemas.microsoft.com/office/drawing/2014/main" id="{00000000-0008-0000-0100-000022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59" name="Shape 4">
          <a:extLst>
            <a:ext uri="{FF2B5EF4-FFF2-40B4-BE49-F238E27FC236}">
              <a16:creationId xmlns:a16="http://schemas.microsoft.com/office/drawing/2014/main" id="{00000000-0008-0000-0100-000023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60" name="Shape 4">
          <a:extLst>
            <a:ext uri="{FF2B5EF4-FFF2-40B4-BE49-F238E27FC236}">
              <a16:creationId xmlns:a16="http://schemas.microsoft.com/office/drawing/2014/main" id="{00000000-0008-0000-0100-000024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61" name="Shape 4">
          <a:extLst>
            <a:ext uri="{FF2B5EF4-FFF2-40B4-BE49-F238E27FC236}">
              <a16:creationId xmlns:a16="http://schemas.microsoft.com/office/drawing/2014/main" id="{00000000-0008-0000-0100-000025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62" name="Shape 4">
          <a:extLst>
            <a:ext uri="{FF2B5EF4-FFF2-40B4-BE49-F238E27FC236}">
              <a16:creationId xmlns:a16="http://schemas.microsoft.com/office/drawing/2014/main" id="{00000000-0008-0000-0100-000026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63" name="Shape 4">
          <a:extLst>
            <a:ext uri="{FF2B5EF4-FFF2-40B4-BE49-F238E27FC236}">
              <a16:creationId xmlns:a16="http://schemas.microsoft.com/office/drawing/2014/main" id="{00000000-0008-0000-0100-000027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64" name="Shape 4">
          <a:extLst>
            <a:ext uri="{FF2B5EF4-FFF2-40B4-BE49-F238E27FC236}">
              <a16:creationId xmlns:a16="http://schemas.microsoft.com/office/drawing/2014/main" id="{00000000-0008-0000-0100-000028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65" name="Shape 4">
          <a:extLst>
            <a:ext uri="{FF2B5EF4-FFF2-40B4-BE49-F238E27FC236}">
              <a16:creationId xmlns:a16="http://schemas.microsoft.com/office/drawing/2014/main" id="{00000000-0008-0000-0100-000029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66" name="Shape 4">
          <a:extLst>
            <a:ext uri="{FF2B5EF4-FFF2-40B4-BE49-F238E27FC236}">
              <a16:creationId xmlns:a16="http://schemas.microsoft.com/office/drawing/2014/main" id="{00000000-0008-0000-0100-00002A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67" name="Shape 4">
          <a:extLst>
            <a:ext uri="{FF2B5EF4-FFF2-40B4-BE49-F238E27FC236}">
              <a16:creationId xmlns:a16="http://schemas.microsoft.com/office/drawing/2014/main" id="{00000000-0008-0000-0100-00002B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68" name="Shape 4">
          <a:extLst>
            <a:ext uri="{FF2B5EF4-FFF2-40B4-BE49-F238E27FC236}">
              <a16:creationId xmlns:a16="http://schemas.microsoft.com/office/drawing/2014/main" id="{00000000-0008-0000-0100-00002C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69" name="Shape 4">
          <a:extLst>
            <a:ext uri="{FF2B5EF4-FFF2-40B4-BE49-F238E27FC236}">
              <a16:creationId xmlns:a16="http://schemas.microsoft.com/office/drawing/2014/main" id="{00000000-0008-0000-0100-00002D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70" name="Shape 4">
          <a:extLst>
            <a:ext uri="{FF2B5EF4-FFF2-40B4-BE49-F238E27FC236}">
              <a16:creationId xmlns:a16="http://schemas.microsoft.com/office/drawing/2014/main" id="{00000000-0008-0000-0100-00002E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71" name="Shape 4">
          <a:extLst>
            <a:ext uri="{FF2B5EF4-FFF2-40B4-BE49-F238E27FC236}">
              <a16:creationId xmlns:a16="http://schemas.microsoft.com/office/drawing/2014/main" id="{00000000-0008-0000-0100-00002F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72" name="Shape 4">
          <a:extLst>
            <a:ext uri="{FF2B5EF4-FFF2-40B4-BE49-F238E27FC236}">
              <a16:creationId xmlns:a16="http://schemas.microsoft.com/office/drawing/2014/main" id="{00000000-0008-0000-0100-000030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73" name="Shape 4">
          <a:extLst>
            <a:ext uri="{FF2B5EF4-FFF2-40B4-BE49-F238E27FC236}">
              <a16:creationId xmlns:a16="http://schemas.microsoft.com/office/drawing/2014/main" id="{00000000-0008-0000-0100-000031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74" name="Shape 4">
          <a:extLst>
            <a:ext uri="{FF2B5EF4-FFF2-40B4-BE49-F238E27FC236}">
              <a16:creationId xmlns:a16="http://schemas.microsoft.com/office/drawing/2014/main" id="{00000000-0008-0000-0100-000032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75" name="Shape 4">
          <a:extLst>
            <a:ext uri="{FF2B5EF4-FFF2-40B4-BE49-F238E27FC236}">
              <a16:creationId xmlns:a16="http://schemas.microsoft.com/office/drawing/2014/main" id="{00000000-0008-0000-0100-000033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76" name="Shape 4">
          <a:extLst>
            <a:ext uri="{FF2B5EF4-FFF2-40B4-BE49-F238E27FC236}">
              <a16:creationId xmlns:a16="http://schemas.microsoft.com/office/drawing/2014/main" id="{00000000-0008-0000-0100-000034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77" name="Shape 4">
          <a:extLst>
            <a:ext uri="{FF2B5EF4-FFF2-40B4-BE49-F238E27FC236}">
              <a16:creationId xmlns:a16="http://schemas.microsoft.com/office/drawing/2014/main" id="{00000000-0008-0000-0100-000035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78" name="Shape 4">
          <a:extLst>
            <a:ext uri="{FF2B5EF4-FFF2-40B4-BE49-F238E27FC236}">
              <a16:creationId xmlns:a16="http://schemas.microsoft.com/office/drawing/2014/main" id="{00000000-0008-0000-0100-000036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79" name="Shape 4">
          <a:extLst>
            <a:ext uri="{FF2B5EF4-FFF2-40B4-BE49-F238E27FC236}">
              <a16:creationId xmlns:a16="http://schemas.microsoft.com/office/drawing/2014/main" id="{00000000-0008-0000-0100-000037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80" name="Shape 4">
          <a:extLst>
            <a:ext uri="{FF2B5EF4-FFF2-40B4-BE49-F238E27FC236}">
              <a16:creationId xmlns:a16="http://schemas.microsoft.com/office/drawing/2014/main" id="{00000000-0008-0000-0100-000038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81" name="Shape 4">
          <a:extLst>
            <a:ext uri="{FF2B5EF4-FFF2-40B4-BE49-F238E27FC236}">
              <a16:creationId xmlns:a16="http://schemas.microsoft.com/office/drawing/2014/main" id="{00000000-0008-0000-0100-000039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82" name="Shape 4">
          <a:extLst>
            <a:ext uri="{FF2B5EF4-FFF2-40B4-BE49-F238E27FC236}">
              <a16:creationId xmlns:a16="http://schemas.microsoft.com/office/drawing/2014/main" id="{00000000-0008-0000-0100-00003A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83" name="Shape 4">
          <a:extLst>
            <a:ext uri="{FF2B5EF4-FFF2-40B4-BE49-F238E27FC236}">
              <a16:creationId xmlns:a16="http://schemas.microsoft.com/office/drawing/2014/main" id="{00000000-0008-0000-0100-00003B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84" name="Shape 4">
          <a:extLst>
            <a:ext uri="{FF2B5EF4-FFF2-40B4-BE49-F238E27FC236}">
              <a16:creationId xmlns:a16="http://schemas.microsoft.com/office/drawing/2014/main" id="{00000000-0008-0000-0100-00003C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85" name="Shape 4">
          <a:extLst>
            <a:ext uri="{FF2B5EF4-FFF2-40B4-BE49-F238E27FC236}">
              <a16:creationId xmlns:a16="http://schemas.microsoft.com/office/drawing/2014/main" id="{00000000-0008-0000-0100-00003D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86" name="Shape 4">
          <a:extLst>
            <a:ext uri="{FF2B5EF4-FFF2-40B4-BE49-F238E27FC236}">
              <a16:creationId xmlns:a16="http://schemas.microsoft.com/office/drawing/2014/main" id="{00000000-0008-0000-0100-00003E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87" name="Shape 4">
          <a:extLst>
            <a:ext uri="{FF2B5EF4-FFF2-40B4-BE49-F238E27FC236}">
              <a16:creationId xmlns:a16="http://schemas.microsoft.com/office/drawing/2014/main" id="{00000000-0008-0000-0100-00003F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88" name="Shape 4">
          <a:extLst>
            <a:ext uri="{FF2B5EF4-FFF2-40B4-BE49-F238E27FC236}">
              <a16:creationId xmlns:a16="http://schemas.microsoft.com/office/drawing/2014/main" id="{00000000-0008-0000-0100-000040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89" name="Shape 4">
          <a:extLst>
            <a:ext uri="{FF2B5EF4-FFF2-40B4-BE49-F238E27FC236}">
              <a16:creationId xmlns:a16="http://schemas.microsoft.com/office/drawing/2014/main" id="{00000000-0008-0000-0100-000041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90" name="Shape 4">
          <a:extLst>
            <a:ext uri="{FF2B5EF4-FFF2-40B4-BE49-F238E27FC236}">
              <a16:creationId xmlns:a16="http://schemas.microsoft.com/office/drawing/2014/main" id="{00000000-0008-0000-0100-000042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91" name="Shape 4">
          <a:extLst>
            <a:ext uri="{FF2B5EF4-FFF2-40B4-BE49-F238E27FC236}">
              <a16:creationId xmlns:a16="http://schemas.microsoft.com/office/drawing/2014/main" id="{00000000-0008-0000-0100-000043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92" name="Shape 4">
          <a:extLst>
            <a:ext uri="{FF2B5EF4-FFF2-40B4-BE49-F238E27FC236}">
              <a16:creationId xmlns:a16="http://schemas.microsoft.com/office/drawing/2014/main" id="{00000000-0008-0000-0100-000044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93" name="Shape 4">
          <a:extLst>
            <a:ext uri="{FF2B5EF4-FFF2-40B4-BE49-F238E27FC236}">
              <a16:creationId xmlns:a16="http://schemas.microsoft.com/office/drawing/2014/main" id="{00000000-0008-0000-0100-000045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94" name="Shape 4">
          <a:extLst>
            <a:ext uri="{FF2B5EF4-FFF2-40B4-BE49-F238E27FC236}">
              <a16:creationId xmlns:a16="http://schemas.microsoft.com/office/drawing/2014/main" id="{00000000-0008-0000-0100-000046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95" name="Shape 4">
          <a:extLst>
            <a:ext uri="{FF2B5EF4-FFF2-40B4-BE49-F238E27FC236}">
              <a16:creationId xmlns:a16="http://schemas.microsoft.com/office/drawing/2014/main" id="{00000000-0008-0000-0100-000047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96" name="Shape 4">
          <a:extLst>
            <a:ext uri="{FF2B5EF4-FFF2-40B4-BE49-F238E27FC236}">
              <a16:creationId xmlns:a16="http://schemas.microsoft.com/office/drawing/2014/main" id="{00000000-0008-0000-0100-000048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97" name="Shape 4">
          <a:extLst>
            <a:ext uri="{FF2B5EF4-FFF2-40B4-BE49-F238E27FC236}">
              <a16:creationId xmlns:a16="http://schemas.microsoft.com/office/drawing/2014/main" id="{00000000-0008-0000-0100-000049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98" name="Shape 4">
          <a:extLst>
            <a:ext uri="{FF2B5EF4-FFF2-40B4-BE49-F238E27FC236}">
              <a16:creationId xmlns:a16="http://schemas.microsoft.com/office/drawing/2014/main" id="{00000000-0008-0000-0100-00004A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499" name="Shape 4">
          <a:extLst>
            <a:ext uri="{FF2B5EF4-FFF2-40B4-BE49-F238E27FC236}">
              <a16:creationId xmlns:a16="http://schemas.microsoft.com/office/drawing/2014/main" id="{00000000-0008-0000-0100-00004B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00" name="Shape 4">
          <a:extLst>
            <a:ext uri="{FF2B5EF4-FFF2-40B4-BE49-F238E27FC236}">
              <a16:creationId xmlns:a16="http://schemas.microsoft.com/office/drawing/2014/main" id="{00000000-0008-0000-0100-00004C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01" name="Shape 4">
          <a:extLst>
            <a:ext uri="{FF2B5EF4-FFF2-40B4-BE49-F238E27FC236}">
              <a16:creationId xmlns:a16="http://schemas.microsoft.com/office/drawing/2014/main" id="{00000000-0008-0000-0100-00004D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02" name="Shape 4">
          <a:extLst>
            <a:ext uri="{FF2B5EF4-FFF2-40B4-BE49-F238E27FC236}">
              <a16:creationId xmlns:a16="http://schemas.microsoft.com/office/drawing/2014/main" id="{00000000-0008-0000-0100-00004E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03" name="Shape 4">
          <a:extLst>
            <a:ext uri="{FF2B5EF4-FFF2-40B4-BE49-F238E27FC236}">
              <a16:creationId xmlns:a16="http://schemas.microsoft.com/office/drawing/2014/main" id="{00000000-0008-0000-0100-00004F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04" name="Shape 4">
          <a:extLst>
            <a:ext uri="{FF2B5EF4-FFF2-40B4-BE49-F238E27FC236}">
              <a16:creationId xmlns:a16="http://schemas.microsoft.com/office/drawing/2014/main" id="{00000000-0008-0000-0100-000050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05" name="Shape 4">
          <a:extLst>
            <a:ext uri="{FF2B5EF4-FFF2-40B4-BE49-F238E27FC236}">
              <a16:creationId xmlns:a16="http://schemas.microsoft.com/office/drawing/2014/main" id="{00000000-0008-0000-0100-000051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06" name="Shape 4">
          <a:extLst>
            <a:ext uri="{FF2B5EF4-FFF2-40B4-BE49-F238E27FC236}">
              <a16:creationId xmlns:a16="http://schemas.microsoft.com/office/drawing/2014/main" id="{00000000-0008-0000-0100-000052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07" name="Shape 4">
          <a:extLst>
            <a:ext uri="{FF2B5EF4-FFF2-40B4-BE49-F238E27FC236}">
              <a16:creationId xmlns:a16="http://schemas.microsoft.com/office/drawing/2014/main" id="{00000000-0008-0000-0100-000053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08" name="Shape 4">
          <a:extLst>
            <a:ext uri="{FF2B5EF4-FFF2-40B4-BE49-F238E27FC236}">
              <a16:creationId xmlns:a16="http://schemas.microsoft.com/office/drawing/2014/main" id="{00000000-0008-0000-0100-000054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09" name="Shape 4">
          <a:extLst>
            <a:ext uri="{FF2B5EF4-FFF2-40B4-BE49-F238E27FC236}">
              <a16:creationId xmlns:a16="http://schemas.microsoft.com/office/drawing/2014/main" id="{00000000-0008-0000-0100-000055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10" name="Shape 4">
          <a:extLst>
            <a:ext uri="{FF2B5EF4-FFF2-40B4-BE49-F238E27FC236}">
              <a16:creationId xmlns:a16="http://schemas.microsoft.com/office/drawing/2014/main" id="{00000000-0008-0000-0100-000056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11" name="Shape 4">
          <a:extLst>
            <a:ext uri="{FF2B5EF4-FFF2-40B4-BE49-F238E27FC236}">
              <a16:creationId xmlns:a16="http://schemas.microsoft.com/office/drawing/2014/main" id="{00000000-0008-0000-0100-000057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12" name="Shape 4">
          <a:extLst>
            <a:ext uri="{FF2B5EF4-FFF2-40B4-BE49-F238E27FC236}">
              <a16:creationId xmlns:a16="http://schemas.microsoft.com/office/drawing/2014/main" id="{00000000-0008-0000-0100-000058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13" name="Shape 4">
          <a:extLst>
            <a:ext uri="{FF2B5EF4-FFF2-40B4-BE49-F238E27FC236}">
              <a16:creationId xmlns:a16="http://schemas.microsoft.com/office/drawing/2014/main" id="{00000000-0008-0000-0100-000059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14" name="Shape 4">
          <a:extLst>
            <a:ext uri="{FF2B5EF4-FFF2-40B4-BE49-F238E27FC236}">
              <a16:creationId xmlns:a16="http://schemas.microsoft.com/office/drawing/2014/main" id="{00000000-0008-0000-0100-00005A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15" name="Shape 4">
          <a:extLst>
            <a:ext uri="{FF2B5EF4-FFF2-40B4-BE49-F238E27FC236}">
              <a16:creationId xmlns:a16="http://schemas.microsoft.com/office/drawing/2014/main" id="{00000000-0008-0000-0100-00005B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16" name="Shape 4">
          <a:extLst>
            <a:ext uri="{FF2B5EF4-FFF2-40B4-BE49-F238E27FC236}">
              <a16:creationId xmlns:a16="http://schemas.microsoft.com/office/drawing/2014/main" id="{00000000-0008-0000-0100-00005C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17" name="Shape 4">
          <a:extLst>
            <a:ext uri="{FF2B5EF4-FFF2-40B4-BE49-F238E27FC236}">
              <a16:creationId xmlns:a16="http://schemas.microsoft.com/office/drawing/2014/main" id="{00000000-0008-0000-0100-00005D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18" name="Shape 4">
          <a:extLst>
            <a:ext uri="{FF2B5EF4-FFF2-40B4-BE49-F238E27FC236}">
              <a16:creationId xmlns:a16="http://schemas.microsoft.com/office/drawing/2014/main" id="{00000000-0008-0000-0100-00005E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19" name="Shape 4">
          <a:extLst>
            <a:ext uri="{FF2B5EF4-FFF2-40B4-BE49-F238E27FC236}">
              <a16:creationId xmlns:a16="http://schemas.microsoft.com/office/drawing/2014/main" id="{00000000-0008-0000-0100-00005F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20" name="Shape 4">
          <a:extLst>
            <a:ext uri="{FF2B5EF4-FFF2-40B4-BE49-F238E27FC236}">
              <a16:creationId xmlns:a16="http://schemas.microsoft.com/office/drawing/2014/main" id="{00000000-0008-0000-0100-000060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21" name="Shape 4">
          <a:extLst>
            <a:ext uri="{FF2B5EF4-FFF2-40B4-BE49-F238E27FC236}">
              <a16:creationId xmlns:a16="http://schemas.microsoft.com/office/drawing/2014/main" id="{00000000-0008-0000-0100-000061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22" name="Shape 4">
          <a:extLst>
            <a:ext uri="{FF2B5EF4-FFF2-40B4-BE49-F238E27FC236}">
              <a16:creationId xmlns:a16="http://schemas.microsoft.com/office/drawing/2014/main" id="{00000000-0008-0000-0100-000062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23" name="Shape 4">
          <a:extLst>
            <a:ext uri="{FF2B5EF4-FFF2-40B4-BE49-F238E27FC236}">
              <a16:creationId xmlns:a16="http://schemas.microsoft.com/office/drawing/2014/main" id="{00000000-0008-0000-0100-000063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24" name="Shape 4">
          <a:extLst>
            <a:ext uri="{FF2B5EF4-FFF2-40B4-BE49-F238E27FC236}">
              <a16:creationId xmlns:a16="http://schemas.microsoft.com/office/drawing/2014/main" id="{00000000-0008-0000-0100-000064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25" name="Shape 4">
          <a:extLst>
            <a:ext uri="{FF2B5EF4-FFF2-40B4-BE49-F238E27FC236}">
              <a16:creationId xmlns:a16="http://schemas.microsoft.com/office/drawing/2014/main" id="{00000000-0008-0000-0100-000065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26" name="Shape 4">
          <a:extLst>
            <a:ext uri="{FF2B5EF4-FFF2-40B4-BE49-F238E27FC236}">
              <a16:creationId xmlns:a16="http://schemas.microsoft.com/office/drawing/2014/main" id="{00000000-0008-0000-0100-000066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27" name="Shape 4">
          <a:extLst>
            <a:ext uri="{FF2B5EF4-FFF2-40B4-BE49-F238E27FC236}">
              <a16:creationId xmlns:a16="http://schemas.microsoft.com/office/drawing/2014/main" id="{00000000-0008-0000-0100-000067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28" name="Shape 4">
          <a:extLst>
            <a:ext uri="{FF2B5EF4-FFF2-40B4-BE49-F238E27FC236}">
              <a16:creationId xmlns:a16="http://schemas.microsoft.com/office/drawing/2014/main" id="{00000000-0008-0000-0100-000068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29" name="Shape 4">
          <a:extLst>
            <a:ext uri="{FF2B5EF4-FFF2-40B4-BE49-F238E27FC236}">
              <a16:creationId xmlns:a16="http://schemas.microsoft.com/office/drawing/2014/main" id="{00000000-0008-0000-0100-000069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30" name="Shape 4">
          <a:extLst>
            <a:ext uri="{FF2B5EF4-FFF2-40B4-BE49-F238E27FC236}">
              <a16:creationId xmlns:a16="http://schemas.microsoft.com/office/drawing/2014/main" id="{00000000-0008-0000-0100-00006A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31" name="Shape 4">
          <a:extLst>
            <a:ext uri="{FF2B5EF4-FFF2-40B4-BE49-F238E27FC236}">
              <a16:creationId xmlns:a16="http://schemas.microsoft.com/office/drawing/2014/main" id="{00000000-0008-0000-0100-00006B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32" name="Shape 4">
          <a:extLst>
            <a:ext uri="{FF2B5EF4-FFF2-40B4-BE49-F238E27FC236}">
              <a16:creationId xmlns:a16="http://schemas.microsoft.com/office/drawing/2014/main" id="{00000000-0008-0000-0100-00006C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33" name="Shape 4">
          <a:extLst>
            <a:ext uri="{FF2B5EF4-FFF2-40B4-BE49-F238E27FC236}">
              <a16:creationId xmlns:a16="http://schemas.microsoft.com/office/drawing/2014/main" id="{00000000-0008-0000-0100-00006D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34" name="Shape 4">
          <a:extLst>
            <a:ext uri="{FF2B5EF4-FFF2-40B4-BE49-F238E27FC236}">
              <a16:creationId xmlns:a16="http://schemas.microsoft.com/office/drawing/2014/main" id="{00000000-0008-0000-0100-00006E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35" name="Shape 4">
          <a:extLst>
            <a:ext uri="{FF2B5EF4-FFF2-40B4-BE49-F238E27FC236}">
              <a16:creationId xmlns:a16="http://schemas.microsoft.com/office/drawing/2014/main" id="{00000000-0008-0000-0100-00006F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36" name="Shape 4">
          <a:extLst>
            <a:ext uri="{FF2B5EF4-FFF2-40B4-BE49-F238E27FC236}">
              <a16:creationId xmlns:a16="http://schemas.microsoft.com/office/drawing/2014/main" id="{00000000-0008-0000-0100-000070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37" name="Shape 4">
          <a:extLst>
            <a:ext uri="{FF2B5EF4-FFF2-40B4-BE49-F238E27FC236}">
              <a16:creationId xmlns:a16="http://schemas.microsoft.com/office/drawing/2014/main" id="{00000000-0008-0000-0100-000071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38" name="Shape 4">
          <a:extLst>
            <a:ext uri="{FF2B5EF4-FFF2-40B4-BE49-F238E27FC236}">
              <a16:creationId xmlns:a16="http://schemas.microsoft.com/office/drawing/2014/main" id="{00000000-0008-0000-0100-000072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39" name="Shape 4">
          <a:extLst>
            <a:ext uri="{FF2B5EF4-FFF2-40B4-BE49-F238E27FC236}">
              <a16:creationId xmlns:a16="http://schemas.microsoft.com/office/drawing/2014/main" id="{00000000-0008-0000-0100-000073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40" name="Shape 4">
          <a:extLst>
            <a:ext uri="{FF2B5EF4-FFF2-40B4-BE49-F238E27FC236}">
              <a16:creationId xmlns:a16="http://schemas.microsoft.com/office/drawing/2014/main" id="{00000000-0008-0000-0100-000074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41" name="Shape 4">
          <a:extLst>
            <a:ext uri="{FF2B5EF4-FFF2-40B4-BE49-F238E27FC236}">
              <a16:creationId xmlns:a16="http://schemas.microsoft.com/office/drawing/2014/main" id="{00000000-0008-0000-0100-000075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42" name="Shape 4">
          <a:extLst>
            <a:ext uri="{FF2B5EF4-FFF2-40B4-BE49-F238E27FC236}">
              <a16:creationId xmlns:a16="http://schemas.microsoft.com/office/drawing/2014/main" id="{00000000-0008-0000-0100-000076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43" name="Shape 4">
          <a:extLst>
            <a:ext uri="{FF2B5EF4-FFF2-40B4-BE49-F238E27FC236}">
              <a16:creationId xmlns:a16="http://schemas.microsoft.com/office/drawing/2014/main" id="{00000000-0008-0000-0100-000077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44" name="Shape 4">
          <a:extLst>
            <a:ext uri="{FF2B5EF4-FFF2-40B4-BE49-F238E27FC236}">
              <a16:creationId xmlns:a16="http://schemas.microsoft.com/office/drawing/2014/main" id="{00000000-0008-0000-0100-000078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45" name="Shape 4">
          <a:extLst>
            <a:ext uri="{FF2B5EF4-FFF2-40B4-BE49-F238E27FC236}">
              <a16:creationId xmlns:a16="http://schemas.microsoft.com/office/drawing/2014/main" id="{00000000-0008-0000-0100-000079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46" name="Shape 4">
          <a:extLst>
            <a:ext uri="{FF2B5EF4-FFF2-40B4-BE49-F238E27FC236}">
              <a16:creationId xmlns:a16="http://schemas.microsoft.com/office/drawing/2014/main" id="{00000000-0008-0000-0100-00007A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47" name="Shape 4">
          <a:extLst>
            <a:ext uri="{FF2B5EF4-FFF2-40B4-BE49-F238E27FC236}">
              <a16:creationId xmlns:a16="http://schemas.microsoft.com/office/drawing/2014/main" id="{00000000-0008-0000-0100-00007B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48" name="Shape 4">
          <a:extLst>
            <a:ext uri="{FF2B5EF4-FFF2-40B4-BE49-F238E27FC236}">
              <a16:creationId xmlns:a16="http://schemas.microsoft.com/office/drawing/2014/main" id="{00000000-0008-0000-0100-00007C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49" name="Shape 4">
          <a:extLst>
            <a:ext uri="{FF2B5EF4-FFF2-40B4-BE49-F238E27FC236}">
              <a16:creationId xmlns:a16="http://schemas.microsoft.com/office/drawing/2014/main" id="{00000000-0008-0000-0100-00007D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50" name="Shape 4">
          <a:extLst>
            <a:ext uri="{FF2B5EF4-FFF2-40B4-BE49-F238E27FC236}">
              <a16:creationId xmlns:a16="http://schemas.microsoft.com/office/drawing/2014/main" id="{00000000-0008-0000-0100-00007E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51" name="Shape 4">
          <a:extLst>
            <a:ext uri="{FF2B5EF4-FFF2-40B4-BE49-F238E27FC236}">
              <a16:creationId xmlns:a16="http://schemas.microsoft.com/office/drawing/2014/main" id="{00000000-0008-0000-0100-00007F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52" name="Shape 4">
          <a:extLst>
            <a:ext uri="{FF2B5EF4-FFF2-40B4-BE49-F238E27FC236}">
              <a16:creationId xmlns:a16="http://schemas.microsoft.com/office/drawing/2014/main" id="{00000000-0008-0000-0100-000080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53" name="Shape 4">
          <a:extLst>
            <a:ext uri="{FF2B5EF4-FFF2-40B4-BE49-F238E27FC236}">
              <a16:creationId xmlns:a16="http://schemas.microsoft.com/office/drawing/2014/main" id="{00000000-0008-0000-0100-000081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54" name="Shape 4">
          <a:extLst>
            <a:ext uri="{FF2B5EF4-FFF2-40B4-BE49-F238E27FC236}">
              <a16:creationId xmlns:a16="http://schemas.microsoft.com/office/drawing/2014/main" id="{00000000-0008-0000-0100-000082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55" name="Shape 4">
          <a:extLst>
            <a:ext uri="{FF2B5EF4-FFF2-40B4-BE49-F238E27FC236}">
              <a16:creationId xmlns:a16="http://schemas.microsoft.com/office/drawing/2014/main" id="{00000000-0008-0000-0100-000083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56" name="Shape 4">
          <a:extLst>
            <a:ext uri="{FF2B5EF4-FFF2-40B4-BE49-F238E27FC236}">
              <a16:creationId xmlns:a16="http://schemas.microsoft.com/office/drawing/2014/main" id="{00000000-0008-0000-0100-000084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57" name="Shape 4">
          <a:extLst>
            <a:ext uri="{FF2B5EF4-FFF2-40B4-BE49-F238E27FC236}">
              <a16:creationId xmlns:a16="http://schemas.microsoft.com/office/drawing/2014/main" id="{00000000-0008-0000-0100-000085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58" name="Shape 4">
          <a:extLst>
            <a:ext uri="{FF2B5EF4-FFF2-40B4-BE49-F238E27FC236}">
              <a16:creationId xmlns:a16="http://schemas.microsoft.com/office/drawing/2014/main" id="{00000000-0008-0000-0100-000086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59" name="Shape 4">
          <a:extLst>
            <a:ext uri="{FF2B5EF4-FFF2-40B4-BE49-F238E27FC236}">
              <a16:creationId xmlns:a16="http://schemas.microsoft.com/office/drawing/2014/main" id="{00000000-0008-0000-0100-000087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60" name="Shape 4">
          <a:extLst>
            <a:ext uri="{FF2B5EF4-FFF2-40B4-BE49-F238E27FC236}">
              <a16:creationId xmlns:a16="http://schemas.microsoft.com/office/drawing/2014/main" id="{00000000-0008-0000-0100-000088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61" name="Shape 4">
          <a:extLst>
            <a:ext uri="{FF2B5EF4-FFF2-40B4-BE49-F238E27FC236}">
              <a16:creationId xmlns:a16="http://schemas.microsoft.com/office/drawing/2014/main" id="{00000000-0008-0000-0100-000089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62" name="Shape 4">
          <a:extLst>
            <a:ext uri="{FF2B5EF4-FFF2-40B4-BE49-F238E27FC236}">
              <a16:creationId xmlns:a16="http://schemas.microsoft.com/office/drawing/2014/main" id="{00000000-0008-0000-0100-00008A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63" name="Shape 4">
          <a:extLst>
            <a:ext uri="{FF2B5EF4-FFF2-40B4-BE49-F238E27FC236}">
              <a16:creationId xmlns:a16="http://schemas.microsoft.com/office/drawing/2014/main" id="{00000000-0008-0000-0100-00008B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64" name="Shape 4">
          <a:extLst>
            <a:ext uri="{FF2B5EF4-FFF2-40B4-BE49-F238E27FC236}">
              <a16:creationId xmlns:a16="http://schemas.microsoft.com/office/drawing/2014/main" id="{00000000-0008-0000-0100-00008C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65" name="Shape 4">
          <a:extLst>
            <a:ext uri="{FF2B5EF4-FFF2-40B4-BE49-F238E27FC236}">
              <a16:creationId xmlns:a16="http://schemas.microsoft.com/office/drawing/2014/main" id="{00000000-0008-0000-0100-00008D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66" name="Shape 4">
          <a:extLst>
            <a:ext uri="{FF2B5EF4-FFF2-40B4-BE49-F238E27FC236}">
              <a16:creationId xmlns:a16="http://schemas.microsoft.com/office/drawing/2014/main" id="{00000000-0008-0000-0100-00008E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67" name="Shape 4">
          <a:extLst>
            <a:ext uri="{FF2B5EF4-FFF2-40B4-BE49-F238E27FC236}">
              <a16:creationId xmlns:a16="http://schemas.microsoft.com/office/drawing/2014/main" id="{00000000-0008-0000-0100-00008F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68" name="Shape 4">
          <a:extLst>
            <a:ext uri="{FF2B5EF4-FFF2-40B4-BE49-F238E27FC236}">
              <a16:creationId xmlns:a16="http://schemas.microsoft.com/office/drawing/2014/main" id="{00000000-0008-0000-0100-000090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69" name="Shape 4">
          <a:extLst>
            <a:ext uri="{FF2B5EF4-FFF2-40B4-BE49-F238E27FC236}">
              <a16:creationId xmlns:a16="http://schemas.microsoft.com/office/drawing/2014/main" id="{00000000-0008-0000-0100-000091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70" name="Shape 4">
          <a:extLst>
            <a:ext uri="{FF2B5EF4-FFF2-40B4-BE49-F238E27FC236}">
              <a16:creationId xmlns:a16="http://schemas.microsoft.com/office/drawing/2014/main" id="{00000000-0008-0000-0100-000092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71" name="Shape 4">
          <a:extLst>
            <a:ext uri="{FF2B5EF4-FFF2-40B4-BE49-F238E27FC236}">
              <a16:creationId xmlns:a16="http://schemas.microsoft.com/office/drawing/2014/main" id="{00000000-0008-0000-0100-000093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72" name="Shape 4">
          <a:extLst>
            <a:ext uri="{FF2B5EF4-FFF2-40B4-BE49-F238E27FC236}">
              <a16:creationId xmlns:a16="http://schemas.microsoft.com/office/drawing/2014/main" id="{00000000-0008-0000-0100-000094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73" name="Shape 4">
          <a:extLst>
            <a:ext uri="{FF2B5EF4-FFF2-40B4-BE49-F238E27FC236}">
              <a16:creationId xmlns:a16="http://schemas.microsoft.com/office/drawing/2014/main" id="{00000000-0008-0000-0100-000095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74" name="Shape 4">
          <a:extLst>
            <a:ext uri="{FF2B5EF4-FFF2-40B4-BE49-F238E27FC236}">
              <a16:creationId xmlns:a16="http://schemas.microsoft.com/office/drawing/2014/main" id="{00000000-0008-0000-0100-000096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75" name="Shape 4">
          <a:extLst>
            <a:ext uri="{FF2B5EF4-FFF2-40B4-BE49-F238E27FC236}">
              <a16:creationId xmlns:a16="http://schemas.microsoft.com/office/drawing/2014/main" id="{00000000-0008-0000-0100-000097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76" name="Shape 4">
          <a:extLst>
            <a:ext uri="{FF2B5EF4-FFF2-40B4-BE49-F238E27FC236}">
              <a16:creationId xmlns:a16="http://schemas.microsoft.com/office/drawing/2014/main" id="{00000000-0008-0000-0100-000098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77" name="Shape 4">
          <a:extLst>
            <a:ext uri="{FF2B5EF4-FFF2-40B4-BE49-F238E27FC236}">
              <a16:creationId xmlns:a16="http://schemas.microsoft.com/office/drawing/2014/main" id="{00000000-0008-0000-0100-000099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78" name="Shape 4">
          <a:extLst>
            <a:ext uri="{FF2B5EF4-FFF2-40B4-BE49-F238E27FC236}">
              <a16:creationId xmlns:a16="http://schemas.microsoft.com/office/drawing/2014/main" id="{00000000-0008-0000-0100-00009A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79" name="Shape 4">
          <a:extLst>
            <a:ext uri="{FF2B5EF4-FFF2-40B4-BE49-F238E27FC236}">
              <a16:creationId xmlns:a16="http://schemas.microsoft.com/office/drawing/2014/main" id="{00000000-0008-0000-0100-00009B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80" name="Shape 4">
          <a:extLst>
            <a:ext uri="{FF2B5EF4-FFF2-40B4-BE49-F238E27FC236}">
              <a16:creationId xmlns:a16="http://schemas.microsoft.com/office/drawing/2014/main" id="{00000000-0008-0000-0100-00009C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81" name="Shape 4">
          <a:extLst>
            <a:ext uri="{FF2B5EF4-FFF2-40B4-BE49-F238E27FC236}">
              <a16:creationId xmlns:a16="http://schemas.microsoft.com/office/drawing/2014/main" id="{00000000-0008-0000-0100-00009D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82" name="Shape 4">
          <a:extLst>
            <a:ext uri="{FF2B5EF4-FFF2-40B4-BE49-F238E27FC236}">
              <a16:creationId xmlns:a16="http://schemas.microsoft.com/office/drawing/2014/main" id="{00000000-0008-0000-0100-00009E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83" name="Shape 4">
          <a:extLst>
            <a:ext uri="{FF2B5EF4-FFF2-40B4-BE49-F238E27FC236}">
              <a16:creationId xmlns:a16="http://schemas.microsoft.com/office/drawing/2014/main" id="{00000000-0008-0000-0100-00009F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84" name="Shape 4">
          <a:extLst>
            <a:ext uri="{FF2B5EF4-FFF2-40B4-BE49-F238E27FC236}">
              <a16:creationId xmlns:a16="http://schemas.microsoft.com/office/drawing/2014/main" id="{00000000-0008-0000-0100-0000A0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85" name="Shape 4">
          <a:extLst>
            <a:ext uri="{FF2B5EF4-FFF2-40B4-BE49-F238E27FC236}">
              <a16:creationId xmlns:a16="http://schemas.microsoft.com/office/drawing/2014/main" id="{00000000-0008-0000-0100-0000A1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86" name="Shape 4">
          <a:extLst>
            <a:ext uri="{FF2B5EF4-FFF2-40B4-BE49-F238E27FC236}">
              <a16:creationId xmlns:a16="http://schemas.microsoft.com/office/drawing/2014/main" id="{00000000-0008-0000-0100-0000A2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87" name="Shape 4">
          <a:extLst>
            <a:ext uri="{FF2B5EF4-FFF2-40B4-BE49-F238E27FC236}">
              <a16:creationId xmlns:a16="http://schemas.microsoft.com/office/drawing/2014/main" id="{00000000-0008-0000-0100-0000A3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88" name="Shape 4">
          <a:extLst>
            <a:ext uri="{FF2B5EF4-FFF2-40B4-BE49-F238E27FC236}">
              <a16:creationId xmlns:a16="http://schemas.microsoft.com/office/drawing/2014/main" id="{00000000-0008-0000-0100-0000A4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89" name="Shape 4">
          <a:extLst>
            <a:ext uri="{FF2B5EF4-FFF2-40B4-BE49-F238E27FC236}">
              <a16:creationId xmlns:a16="http://schemas.microsoft.com/office/drawing/2014/main" id="{00000000-0008-0000-0100-0000A5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90" name="Shape 4">
          <a:extLst>
            <a:ext uri="{FF2B5EF4-FFF2-40B4-BE49-F238E27FC236}">
              <a16:creationId xmlns:a16="http://schemas.microsoft.com/office/drawing/2014/main" id="{00000000-0008-0000-0100-0000A6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91" name="Shape 4">
          <a:extLst>
            <a:ext uri="{FF2B5EF4-FFF2-40B4-BE49-F238E27FC236}">
              <a16:creationId xmlns:a16="http://schemas.microsoft.com/office/drawing/2014/main" id="{00000000-0008-0000-0100-0000A7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92" name="Shape 4">
          <a:extLst>
            <a:ext uri="{FF2B5EF4-FFF2-40B4-BE49-F238E27FC236}">
              <a16:creationId xmlns:a16="http://schemas.microsoft.com/office/drawing/2014/main" id="{00000000-0008-0000-0100-0000A8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93" name="Shape 4">
          <a:extLst>
            <a:ext uri="{FF2B5EF4-FFF2-40B4-BE49-F238E27FC236}">
              <a16:creationId xmlns:a16="http://schemas.microsoft.com/office/drawing/2014/main" id="{00000000-0008-0000-0100-0000A9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94" name="Shape 4">
          <a:extLst>
            <a:ext uri="{FF2B5EF4-FFF2-40B4-BE49-F238E27FC236}">
              <a16:creationId xmlns:a16="http://schemas.microsoft.com/office/drawing/2014/main" id="{00000000-0008-0000-0100-0000AA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95" name="Shape 4">
          <a:extLst>
            <a:ext uri="{FF2B5EF4-FFF2-40B4-BE49-F238E27FC236}">
              <a16:creationId xmlns:a16="http://schemas.microsoft.com/office/drawing/2014/main" id="{00000000-0008-0000-0100-0000AB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96" name="Shape 4">
          <a:extLst>
            <a:ext uri="{FF2B5EF4-FFF2-40B4-BE49-F238E27FC236}">
              <a16:creationId xmlns:a16="http://schemas.microsoft.com/office/drawing/2014/main" id="{00000000-0008-0000-0100-0000AC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97" name="Shape 4">
          <a:extLst>
            <a:ext uri="{FF2B5EF4-FFF2-40B4-BE49-F238E27FC236}">
              <a16:creationId xmlns:a16="http://schemas.microsoft.com/office/drawing/2014/main" id="{00000000-0008-0000-0100-0000AD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98" name="Shape 4">
          <a:extLst>
            <a:ext uri="{FF2B5EF4-FFF2-40B4-BE49-F238E27FC236}">
              <a16:creationId xmlns:a16="http://schemas.microsoft.com/office/drawing/2014/main" id="{00000000-0008-0000-0100-0000AE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599" name="Shape 4">
          <a:extLst>
            <a:ext uri="{FF2B5EF4-FFF2-40B4-BE49-F238E27FC236}">
              <a16:creationId xmlns:a16="http://schemas.microsoft.com/office/drawing/2014/main" id="{00000000-0008-0000-0100-0000AF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00" name="Shape 4">
          <a:extLst>
            <a:ext uri="{FF2B5EF4-FFF2-40B4-BE49-F238E27FC236}">
              <a16:creationId xmlns:a16="http://schemas.microsoft.com/office/drawing/2014/main" id="{00000000-0008-0000-0100-0000B0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01" name="Shape 4">
          <a:extLst>
            <a:ext uri="{FF2B5EF4-FFF2-40B4-BE49-F238E27FC236}">
              <a16:creationId xmlns:a16="http://schemas.microsoft.com/office/drawing/2014/main" id="{00000000-0008-0000-0100-0000B1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02" name="Shape 4">
          <a:extLst>
            <a:ext uri="{FF2B5EF4-FFF2-40B4-BE49-F238E27FC236}">
              <a16:creationId xmlns:a16="http://schemas.microsoft.com/office/drawing/2014/main" id="{00000000-0008-0000-0100-0000B2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03" name="Shape 4">
          <a:extLst>
            <a:ext uri="{FF2B5EF4-FFF2-40B4-BE49-F238E27FC236}">
              <a16:creationId xmlns:a16="http://schemas.microsoft.com/office/drawing/2014/main" id="{00000000-0008-0000-0100-0000B3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04" name="Shape 4">
          <a:extLst>
            <a:ext uri="{FF2B5EF4-FFF2-40B4-BE49-F238E27FC236}">
              <a16:creationId xmlns:a16="http://schemas.microsoft.com/office/drawing/2014/main" id="{00000000-0008-0000-0100-0000B4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05" name="Shape 4">
          <a:extLst>
            <a:ext uri="{FF2B5EF4-FFF2-40B4-BE49-F238E27FC236}">
              <a16:creationId xmlns:a16="http://schemas.microsoft.com/office/drawing/2014/main" id="{00000000-0008-0000-0100-0000B5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06" name="Shape 4">
          <a:extLst>
            <a:ext uri="{FF2B5EF4-FFF2-40B4-BE49-F238E27FC236}">
              <a16:creationId xmlns:a16="http://schemas.microsoft.com/office/drawing/2014/main" id="{00000000-0008-0000-0100-0000B6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07" name="Shape 4">
          <a:extLst>
            <a:ext uri="{FF2B5EF4-FFF2-40B4-BE49-F238E27FC236}">
              <a16:creationId xmlns:a16="http://schemas.microsoft.com/office/drawing/2014/main" id="{00000000-0008-0000-0100-0000B7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08" name="Shape 4">
          <a:extLst>
            <a:ext uri="{FF2B5EF4-FFF2-40B4-BE49-F238E27FC236}">
              <a16:creationId xmlns:a16="http://schemas.microsoft.com/office/drawing/2014/main" id="{00000000-0008-0000-0100-0000B8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09" name="Shape 4">
          <a:extLst>
            <a:ext uri="{FF2B5EF4-FFF2-40B4-BE49-F238E27FC236}">
              <a16:creationId xmlns:a16="http://schemas.microsoft.com/office/drawing/2014/main" id="{00000000-0008-0000-0100-0000B9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10" name="Shape 4">
          <a:extLst>
            <a:ext uri="{FF2B5EF4-FFF2-40B4-BE49-F238E27FC236}">
              <a16:creationId xmlns:a16="http://schemas.microsoft.com/office/drawing/2014/main" id="{00000000-0008-0000-0100-0000BA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11" name="Shape 4">
          <a:extLst>
            <a:ext uri="{FF2B5EF4-FFF2-40B4-BE49-F238E27FC236}">
              <a16:creationId xmlns:a16="http://schemas.microsoft.com/office/drawing/2014/main" id="{00000000-0008-0000-0100-0000BB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12" name="Shape 4">
          <a:extLst>
            <a:ext uri="{FF2B5EF4-FFF2-40B4-BE49-F238E27FC236}">
              <a16:creationId xmlns:a16="http://schemas.microsoft.com/office/drawing/2014/main" id="{00000000-0008-0000-0100-0000BC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13" name="Shape 4">
          <a:extLst>
            <a:ext uri="{FF2B5EF4-FFF2-40B4-BE49-F238E27FC236}">
              <a16:creationId xmlns:a16="http://schemas.microsoft.com/office/drawing/2014/main" id="{00000000-0008-0000-0100-0000BD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14" name="Shape 4">
          <a:extLst>
            <a:ext uri="{FF2B5EF4-FFF2-40B4-BE49-F238E27FC236}">
              <a16:creationId xmlns:a16="http://schemas.microsoft.com/office/drawing/2014/main" id="{00000000-0008-0000-0100-0000BE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15" name="Shape 4">
          <a:extLst>
            <a:ext uri="{FF2B5EF4-FFF2-40B4-BE49-F238E27FC236}">
              <a16:creationId xmlns:a16="http://schemas.microsoft.com/office/drawing/2014/main" id="{00000000-0008-0000-0100-0000BF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16" name="Shape 4">
          <a:extLst>
            <a:ext uri="{FF2B5EF4-FFF2-40B4-BE49-F238E27FC236}">
              <a16:creationId xmlns:a16="http://schemas.microsoft.com/office/drawing/2014/main" id="{00000000-0008-0000-0100-0000C0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17" name="Shape 4">
          <a:extLst>
            <a:ext uri="{FF2B5EF4-FFF2-40B4-BE49-F238E27FC236}">
              <a16:creationId xmlns:a16="http://schemas.microsoft.com/office/drawing/2014/main" id="{00000000-0008-0000-0100-0000C1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18" name="Shape 4">
          <a:extLst>
            <a:ext uri="{FF2B5EF4-FFF2-40B4-BE49-F238E27FC236}">
              <a16:creationId xmlns:a16="http://schemas.microsoft.com/office/drawing/2014/main" id="{00000000-0008-0000-0100-0000C2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19" name="Shape 4">
          <a:extLst>
            <a:ext uri="{FF2B5EF4-FFF2-40B4-BE49-F238E27FC236}">
              <a16:creationId xmlns:a16="http://schemas.microsoft.com/office/drawing/2014/main" id="{00000000-0008-0000-0100-0000C3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20" name="Shape 4">
          <a:extLst>
            <a:ext uri="{FF2B5EF4-FFF2-40B4-BE49-F238E27FC236}">
              <a16:creationId xmlns:a16="http://schemas.microsoft.com/office/drawing/2014/main" id="{00000000-0008-0000-0100-0000C4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21" name="Shape 4">
          <a:extLst>
            <a:ext uri="{FF2B5EF4-FFF2-40B4-BE49-F238E27FC236}">
              <a16:creationId xmlns:a16="http://schemas.microsoft.com/office/drawing/2014/main" id="{00000000-0008-0000-0100-0000C5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22" name="Shape 4">
          <a:extLst>
            <a:ext uri="{FF2B5EF4-FFF2-40B4-BE49-F238E27FC236}">
              <a16:creationId xmlns:a16="http://schemas.microsoft.com/office/drawing/2014/main" id="{00000000-0008-0000-0100-0000C6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23" name="Shape 4">
          <a:extLst>
            <a:ext uri="{FF2B5EF4-FFF2-40B4-BE49-F238E27FC236}">
              <a16:creationId xmlns:a16="http://schemas.microsoft.com/office/drawing/2014/main" id="{00000000-0008-0000-0100-0000C7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24" name="Shape 4">
          <a:extLst>
            <a:ext uri="{FF2B5EF4-FFF2-40B4-BE49-F238E27FC236}">
              <a16:creationId xmlns:a16="http://schemas.microsoft.com/office/drawing/2014/main" id="{00000000-0008-0000-0100-0000C8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25" name="Shape 4">
          <a:extLst>
            <a:ext uri="{FF2B5EF4-FFF2-40B4-BE49-F238E27FC236}">
              <a16:creationId xmlns:a16="http://schemas.microsoft.com/office/drawing/2014/main" id="{00000000-0008-0000-0100-0000C9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26" name="Shape 4">
          <a:extLst>
            <a:ext uri="{FF2B5EF4-FFF2-40B4-BE49-F238E27FC236}">
              <a16:creationId xmlns:a16="http://schemas.microsoft.com/office/drawing/2014/main" id="{00000000-0008-0000-0100-0000CA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27" name="Shape 4">
          <a:extLst>
            <a:ext uri="{FF2B5EF4-FFF2-40B4-BE49-F238E27FC236}">
              <a16:creationId xmlns:a16="http://schemas.microsoft.com/office/drawing/2014/main" id="{00000000-0008-0000-0100-0000CB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28" name="Shape 4">
          <a:extLst>
            <a:ext uri="{FF2B5EF4-FFF2-40B4-BE49-F238E27FC236}">
              <a16:creationId xmlns:a16="http://schemas.microsoft.com/office/drawing/2014/main" id="{00000000-0008-0000-0100-0000CC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29" name="Shape 4">
          <a:extLst>
            <a:ext uri="{FF2B5EF4-FFF2-40B4-BE49-F238E27FC236}">
              <a16:creationId xmlns:a16="http://schemas.microsoft.com/office/drawing/2014/main" id="{00000000-0008-0000-0100-0000CD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30" name="Shape 4">
          <a:extLst>
            <a:ext uri="{FF2B5EF4-FFF2-40B4-BE49-F238E27FC236}">
              <a16:creationId xmlns:a16="http://schemas.microsoft.com/office/drawing/2014/main" id="{00000000-0008-0000-0100-0000CE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31" name="Shape 4">
          <a:extLst>
            <a:ext uri="{FF2B5EF4-FFF2-40B4-BE49-F238E27FC236}">
              <a16:creationId xmlns:a16="http://schemas.microsoft.com/office/drawing/2014/main" id="{00000000-0008-0000-0100-0000CF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32" name="Shape 4">
          <a:extLst>
            <a:ext uri="{FF2B5EF4-FFF2-40B4-BE49-F238E27FC236}">
              <a16:creationId xmlns:a16="http://schemas.microsoft.com/office/drawing/2014/main" id="{00000000-0008-0000-0100-0000D0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33" name="Shape 4">
          <a:extLst>
            <a:ext uri="{FF2B5EF4-FFF2-40B4-BE49-F238E27FC236}">
              <a16:creationId xmlns:a16="http://schemas.microsoft.com/office/drawing/2014/main" id="{00000000-0008-0000-0100-0000D1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34" name="Shape 4">
          <a:extLst>
            <a:ext uri="{FF2B5EF4-FFF2-40B4-BE49-F238E27FC236}">
              <a16:creationId xmlns:a16="http://schemas.microsoft.com/office/drawing/2014/main" id="{00000000-0008-0000-0100-0000D2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35" name="Shape 4">
          <a:extLst>
            <a:ext uri="{FF2B5EF4-FFF2-40B4-BE49-F238E27FC236}">
              <a16:creationId xmlns:a16="http://schemas.microsoft.com/office/drawing/2014/main" id="{00000000-0008-0000-0100-0000D3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36" name="Shape 4">
          <a:extLst>
            <a:ext uri="{FF2B5EF4-FFF2-40B4-BE49-F238E27FC236}">
              <a16:creationId xmlns:a16="http://schemas.microsoft.com/office/drawing/2014/main" id="{00000000-0008-0000-0100-0000D4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37" name="Shape 4">
          <a:extLst>
            <a:ext uri="{FF2B5EF4-FFF2-40B4-BE49-F238E27FC236}">
              <a16:creationId xmlns:a16="http://schemas.microsoft.com/office/drawing/2014/main" id="{00000000-0008-0000-0100-0000D5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38" name="Shape 4">
          <a:extLst>
            <a:ext uri="{FF2B5EF4-FFF2-40B4-BE49-F238E27FC236}">
              <a16:creationId xmlns:a16="http://schemas.microsoft.com/office/drawing/2014/main" id="{00000000-0008-0000-0100-0000D6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39" name="Shape 4">
          <a:extLst>
            <a:ext uri="{FF2B5EF4-FFF2-40B4-BE49-F238E27FC236}">
              <a16:creationId xmlns:a16="http://schemas.microsoft.com/office/drawing/2014/main" id="{00000000-0008-0000-0100-0000D7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40" name="Shape 4">
          <a:extLst>
            <a:ext uri="{FF2B5EF4-FFF2-40B4-BE49-F238E27FC236}">
              <a16:creationId xmlns:a16="http://schemas.microsoft.com/office/drawing/2014/main" id="{00000000-0008-0000-0100-0000D8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41" name="Shape 4">
          <a:extLst>
            <a:ext uri="{FF2B5EF4-FFF2-40B4-BE49-F238E27FC236}">
              <a16:creationId xmlns:a16="http://schemas.microsoft.com/office/drawing/2014/main" id="{00000000-0008-0000-0100-0000D9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42" name="Shape 4">
          <a:extLst>
            <a:ext uri="{FF2B5EF4-FFF2-40B4-BE49-F238E27FC236}">
              <a16:creationId xmlns:a16="http://schemas.microsoft.com/office/drawing/2014/main" id="{00000000-0008-0000-0100-0000DA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43" name="Shape 4">
          <a:extLst>
            <a:ext uri="{FF2B5EF4-FFF2-40B4-BE49-F238E27FC236}">
              <a16:creationId xmlns:a16="http://schemas.microsoft.com/office/drawing/2014/main" id="{00000000-0008-0000-0100-0000DB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44" name="Shape 4">
          <a:extLst>
            <a:ext uri="{FF2B5EF4-FFF2-40B4-BE49-F238E27FC236}">
              <a16:creationId xmlns:a16="http://schemas.microsoft.com/office/drawing/2014/main" id="{00000000-0008-0000-0100-0000DC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45" name="Shape 4">
          <a:extLst>
            <a:ext uri="{FF2B5EF4-FFF2-40B4-BE49-F238E27FC236}">
              <a16:creationId xmlns:a16="http://schemas.microsoft.com/office/drawing/2014/main" id="{00000000-0008-0000-0100-0000DD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46" name="Shape 4">
          <a:extLst>
            <a:ext uri="{FF2B5EF4-FFF2-40B4-BE49-F238E27FC236}">
              <a16:creationId xmlns:a16="http://schemas.microsoft.com/office/drawing/2014/main" id="{00000000-0008-0000-0100-0000DE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47" name="Shape 4">
          <a:extLst>
            <a:ext uri="{FF2B5EF4-FFF2-40B4-BE49-F238E27FC236}">
              <a16:creationId xmlns:a16="http://schemas.microsoft.com/office/drawing/2014/main" id="{00000000-0008-0000-0100-0000DF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48" name="Shape 4">
          <a:extLst>
            <a:ext uri="{FF2B5EF4-FFF2-40B4-BE49-F238E27FC236}">
              <a16:creationId xmlns:a16="http://schemas.microsoft.com/office/drawing/2014/main" id="{00000000-0008-0000-0100-0000E0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49" name="Shape 4">
          <a:extLst>
            <a:ext uri="{FF2B5EF4-FFF2-40B4-BE49-F238E27FC236}">
              <a16:creationId xmlns:a16="http://schemas.microsoft.com/office/drawing/2014/main" id="{00000000-0008-0000-0100-0000E1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50" name="Shape 4">
          <a:extLst>
            <a:ext uri="{FF2B5EF4-FFF2-40B4-BE49-F238E27FC236}">
              <a16:creationId xmlns:a16="http://schemas.microsoft.com/office/drawing/2014/main" id="{00000000-0008-0000-0100-0000E2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51" name="Shape 4">
          <a:extLst>
            <a:ext uri="{FF2B5EF4-FFF2-40B4-BE49-F238E27FC236}">
              <a16:creationId xmlns:a16="http://schemas.microsoft.com/office/drawing/2014/main" id="{00000000-0008-0000-0100-0000E3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52" name="Shape 4">
          <a:extLst>
            <a:ext uri="{FF2B5EF4-FFF2-40B4-BE49-F238E27FC236}">
              <a16:creationId xmlns:a16="http://schemas.microsoft.com/office/drawing/2014/main" id="{00000000-0008-0000-0100-0000E4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53" name="Shape 4">
          <a:extLst>
            <a:ext uri="{FF2B5EF4-FFF2-40B4-BE49-F238E27FC236}">
              <a16:creationId xmlns:a16="http://schemas.microsoft.com/office/drawing/2014/main" id="{00000000-0008-0000-0100-0000E5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54" name="Shape 4">
          <a:extLst>
            <a:ext uri="{FF2B5EF4-FFF2-40B4-BE49-F238E27FC236}">
              <a16:creationId xmlns:a16="http://schemas.microsoft.com/office/drawing/2014/main" id="{00000000-0008-0000-0100-0000E6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55" name="Shape 4">
          <a:extLst>
            <a:ext uri="{FF2B5EF4-FFF2-40B4-BE49-F238E27FC236}">
              <a16:creationId xmlns:a16="http://schemas.microsoft.com/office/drawing/2014/main" id="{00000000-0008-0000-0100-0000E7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56" name="Shape 4">
          <a:extLst>
            <a:ext uri="{FF2B5EF4-FFF2-40B4-BE49-F238E27FC236}">
              <a16:creationId xmlns:a16="http://schemas.microsoft.com/office/drawing/2014/main" id="{00000000-0008-0000-0100-0000E8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57" name="Shape 4">
          <a:extLst>
            <a:ext uri="{FF2B5EF4-FFF2-40B4-BE49-F238E27FC236}">
              <a16:creationId xmlns:a16="http://schemas.microsoft.com/office/drawing/2014/main" id="{00000000-0008-0000-0100-0000E9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58" name="Shape 4">
          <a:extLst>
            <a:ext uri="{FF2B5EF4-FFF2-40B4-BE49-F238E27FC236}">
              <a16:creationId xmlns:a16="http://schemas.microsoft.com/office/drawing/2014/main" id="{00000000-0008-0000-0100-0000EA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59" name="Shape 4">
          <a:extLst>
            <a:ext uri="{FF2B5EF4-FFF2-40B4-BE49-F238E27FC236}">
              <a16:creationId xmlns:a16="http://schemas.microsoft.com/office/drawing/2014/main" id="{00000000-0008-0000-0100-0000EB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60" name="Shape 4">
          <a:extLst>
            <a:ext uri="{FF2B5EF4-FFF2-40B4-BE49-F238E27FC236}">
              <a16:creationId xmlns:a16="http://schemas.microsoft.com/office/drawing/2014/main" id="{00000000-0008-0000-0100-0000EC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61" name="Shape 4">
          <a:extLst>
            <a:ext uri="{FF2B5EF4-FFF2-40B4-BE49-F238E27FC236}">
              <a16:creationId xmlns:a16="http://schemas.microsoft.com/office/drawing/2014/main" id="{00000000-0008-0000-0100-0000ED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62" name="Shape 4">
          <a:extLst>
            <a:ext uri="{FF2B5EF4-FFF2-40B4-BE49-F238E27FC236}">
              <a16:creationId xmlns:a16="http://schemas.microsoft.com/office/drawing/2014/main" id="{00000000-0008-0000-0100-0000EE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63" name="Shape 4">
          <a:extLst>
            <a:ext uri="{FF2B5EF4-FFF2-40B4-BE49-F238E27FC236}">
              <a16:creationId xmlns:a16="http://schemas.microsoft.com/office/drawing/2014/main" id="{00000000-0008-0000-0100-0000EF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64" name="Shape 4">
          <a:extLst>
            <a:ext uri="{FF2B5EF4-FFF2-40B4-BE49-F238E27FC236}">
              <a16:creationId xmlns:a16="http://schemas.microsoft.com/office/drawing/2014/main" id="{00000000-0008-0000-0100-0000F0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65" name="Shape 4">
          <a:extLst>
            <a:ext uri="{FF2B5EF4-FFF2-40B4-BE49-F238E27FC236}">
              <a16:creationId xmlns:a16="http://schemas.microsoft.com/office/drawing/2014/main" id="{00000000-0008-0000-0100-0000F1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66" name="Shape 4">
          <a:extLst>
            <a:ext uri="{FF2B5EF4-FFF2-40B4-BE49-F238E27FC236}">
              <a16:creationId xmlns:a16="http://schemas.microsoft.com/office/drawing/2014/main" id="{00000000-0008-0000-0100-0000F2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67" name="Shape 4">
          <a:extLst>
            <a:ext uri="{FF2B5EF4-FFF2-40B4-BE49-F238E27FC236}">
              <a16:creationId xmlns:a16="http://schemas.microsoft.com/office/drawing/2014/main" id="{00000000-0008-0000-0100-0000F3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68" name="Shape 4">
          <a:extLst>
            <a:ext uri="{FF2B5EF4-FFF2-40B4-BE49-F238E27FC236}">
              <a16:creationId xmlns:a16="http://schemas.microsoft.com/office/drawing/2014/main" id="{00000000-0008-0000-0100-0000F4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69" name="Shape 4">
          <a:extLst>
            <a:ext uri="{FF2B5EF4-FFF2-40B4-BE49-F238E27FC236}">
              <a16:creationId xmlns:a16="http://schemas.microsoft.com/office/drawing/2014/main" id="{00000000-0008-0000-0100-0000F5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70" name="Shape 4">
          <a:extLst>
            <a:ext uri="{FF2B5EF4-FFF2-40B4-BE49-F238E27FC236}">
              <a16:creationId xmlns:a16="http://schemas.microsoft.com/office/drawing/2014/main" id="{00000000-0008-0000-0100-0000F6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71" name="Shape 4">
          <a:extLst>
            <a:ext uri="{FF2B5EF4-FFF2-40B4-BE49-F238E27FC236}">
              <a16:creationId xmlns:a16="http://schemas.microsoft.com/office/drawing/2014/main" id="{00000000-0008-0000-0100-0000F7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72" name="Shape 4">
          <a:extLst>
            <a:ext uri="{FF2B5EF4-FFF2-40B4-BE49-F238E27FC236}">
              <a16:creationId xmlns:a16="http://schemas.microsoft.com/office/drawing/2014/main" id="{00000000-0008-0000-0100-0000F8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73" name="Shape 4">
          <a:extLst>
            <a:ext uri="{FF2B5EF4-FFF2-40B4-BE49-F238E27FC236}">
              <a16:creationId xmlns:a16="http://schemas.microsoft.com/office/drawing/2014/main" id="{00000000-0008-0000-0100-0000F9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74" name="Shape 4">
          <a:extLst>
            <a:ext uri="{FF2B5EF4-FFF2-40B4-BE49-F238E27FC236}">
              <a16:creationId xmlns:a16="http://schemas.microsoft.com/office/drawing/2014/main" id="{00000000-0008-0000-0100-0000FA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75" name="Shape 4">
          <a:extLst>
            <a:ext uri="{FF2B5EF4-FFF2-40B4-BE49-F238E27FC236}">
              <a16:creationId xmlns:a16="http://schemas.microsoft.com/office/drawing/2014/main" id="{00000000-0008-0000-0100-0000FB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76" name="Shape 4">
          <a:extLst>
            <a:ext uri="{FF2B5EF4-FFF2-40B4-BE49-F238E27FC236}">
              <a16:creationId xmlns:a16="http://schemas.microsoft.com/office/drawing/2014/main" id="{00000000-0008-0000-0100-0000FC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77" name="Shape 4">
          <a:extLst>
            <a:ext uri="{FF2B5EF4-FFF2-40B4-BE49-F238E27FC236}">
              <a16:creationId xmlns:a16="http://schemas.microsoft.com/office/drawing/2014/main" id="{00000000-0008-0000-0100-0000FD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78" name="Shape 4">
          <a:extLst>
            <a:ext uri="{FF2B5EF4-FFF2-40B4-BE49-F238E27FC236}">
              <a16:creationId xmlns:a16="http://schemas.microsoft.com/office/drawing/2014/main" id="{00000000-0008-0000-0100-0000FE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79" name="Shape 4">
          <a:extLst>
            <a:ext uri="{FF2B5EF4-FFF2-40B4-BE49-F238E27FC236}">
              <a16:creationId xmlns:a16="http://schemas.microsoft.com/office/drawing/2014/main" id="{00000000-0008-0000-0100-0000FF1D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80" name="Shape 4">
          <a:extLst>
            <a:ext uri="{FF2B5EF4-FFF2-40B4-BE49-F238E27FC236}">
              <a16:creationId xmlns:a16="http://schemas.microsoft.com/office/drawing/2014/main" id="{00000000-0008-0000-0100-000000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81" name="Shape 4">
          <a:extLst>
            <a:ext uri="{FF2B5EF4-FFF2-40B4-BE49-F238E27FC236}">
              <a16:creationId xmlns:a16="http://schemas.microsoft.com/office/drawing/2014/main" id="{00000000-0008-0000-0100-000001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82" name="Shape 4">
          <a:extLst>
            <a:ext uri="{FF2B5EF4-FFF2-40B4-BE49-F238E27FC236}">
              <a16:creationId xmlns:a16="http://schemas.microsoft.com/office/drawing/2014/main" id="{00000000-0008-0000-0100-000002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83" name="Shape 4">
          <a:extLst>
            <a:ext uri="{FF2B5EF4-FFF2-40B4-BE49-F238E27FC236}">
              <a16:creationId xmlns:a16="http://schemas.microsoft.com/office/drawing/2014/main" id="{00000000-0008-0000-0100-000003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84" name="Shape 4">
          <a:extLst>
            <a:ext uri="{FF2B5EF4-FFF2-40B4-BE49-F238E27FC236}">
              <a16:creationId xmlns:a16="http://schemas.microsoft.com/office/drawing/2014/main" id="{00000000-0008-0000-0100-000004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85" name="Shape 4">
          <a:extLst>
            <a:ext uri="{FF2B5EF4-FFF2-40B4-BE49-F238E27FC236}">
              <a16:creationId xmlns:a16="http://schemas.microsoft.com/office/drawing/2014/main" id="{00000000-0008-0000-0100-000005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86" name="Shape 4">
          <a:extLst>
            <a:ext uri="{FF2B5EF4-FFF2-40B4-BE49-F238E27FC236}">
              <a16:creationId xmlns:a16="http://schemas.microsoft.com/office/drawing/2014/main" id="{00000000-0008-0000-0100-000006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87" name="Shape 4">
          <a:extLst>
            <a:ext uri="{FF2B5EF4-FFF2-40B4-BE49-F238E27FC236}">
              <a16:creationId xmlns:a16="http://schemas.microsoft.com/office/drawing/2014/main" id="{00000000-0008-0000-0100-000007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88" name="Shape 4">
          <a:extLst>
            <a:ext uri="{FF2B5EF4-FFF2-40B4-BE49-F238E27FC236}">
              <a16:creationId xmlns:a16="http://schemas.microsoft.com/office/drawing/2014/main" id="{00000000-0008-0000-0100-000008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89" name="Shape 4">
          <a:extLst>
            <a:ext uri="{FF2B5EF4-FFF2-40B4-BE49-F238E27FC236}">
              <a16:creationId xmlns:a16="http://schemas.microsoft.com/office/drawing/2014/main" id="{00000000-0008-0000-0100-000009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90" name="Shape 4">
          <a:extLst>
            <a:ext uri="{FF2B5EF4-FFF2-40B4-BE49-F238E27FC236}">
              <a16:creationId xmlns:a16="http://schemas.microsoft.com/office/drawing/2014/main" id="{00000000-0008-0000-0100-00000A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91" name="Shape 4">
          <a:extLst>
            <a:ext uri="{FF2B5EF4-FFF2-40B4-BE49-F238E27FC236}">
              <a16:creationId xmlns:a16="http://schemas.microsoft.com/office/drawing/2014/main" id="{00000000-0008-0000-0100-00000B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92" name="Shape 4">
          <a:extLst>
            <a:ext uri="{FF2B5EF4-FFF2-40B4-BE49-F238E27FC236}">
              <a16:creationId xmlns:a16="http://schemas.microsoft.com/office/drawing/2014/main" id="{00000000-0008-0000-0100-00000C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93" name="Shape 4">
          <a:extLst>
            <a:ext uri="{FF2B5EF4-FFF2-40B4-BE49-F238E27FC236}">
              <a16:creationId xmlns:a16="http://schemas.microsoft.com/office/drawing/2014/main" id="{00000000-0008-0000-0100-00000D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94" name="Shape 4">
          <a:extLst>
            <a:ext uri="{FF2B5EF4-FFF2-40B4-BE49-F238E27FC236}">
              <a16:creationId xmlns:a16="http://schemas.microsoft.com/office/drawing/2014/main" id="{00000000-0008-0000-0100-00000E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95" name="Shape 4">
          <a:extLst>
            <a:ext uri="{FF2B5EF4-FFF2-40B4-BE49-F238E27FC236}">
              <a16:creationId xmlns:a16="http://schemas.microsoft.com/office/drawing/2014/main" id="{00000000-0008-0000-0100-00000F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96" name="Shape 4">
          <a:extLst>
            <a:ext uri="{FF2B5EF4-FFF2-40B4-BE49-F238E27FC236}">
              <a16:creationId xmlns:a16="http://schemas.microsoft.com/office/drawing/2014/main" id="{00000000-0008-0000-0100-000010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97" name="Shape 4">
          <a:extLst>
            <a:ext uri="{FF2B5EF4-FFF2-40B4-BE49-F238E27FC236}">
              <a16:creationId xmlns:a16="http://schemas.microsoft.com/office/drawing/2014/main" id="{00000000-0008-0000-0100-000011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98" name="Shape 4">
          <a:extLst>
            <a:ext uri="{FF2B5EF4-FFF2-40B4-BE49-F238E27FC236}">
              <a16:creationId xmlns:a16="http://schemas.microsoft.com/office/drawing/2014/main" id="{00000000-0008-0000-0100-000012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699" name="Shape 4">
          <a:extLst>
            <a:ext uri="{FF2B5EF4-FFF2-40B4-BE49-F238E27FC236}">
              <a16:creationId xmlns:a16="http://schemas.microsoft.com/office/drawing/2014/main" id="{00000000-0008-0000-0100-000013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00" name="Shape 4">
          <a:extLst>
            <a:ext uri="{FF2B5EF4-FFF2-40B4-BE49-F238E27FC236}">
              <a16:creationId xmlns:a16="http://schemas.microsoft.com/office/drawing/2014/main" id="{00000000-0008-0000-0100-000014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01" name="Shape 4">
          <a:extLst>
            <a:ext uri="{FF2B5EF4-FFF2-40B4-BE49-F238E27FC236}">
              <a16:creationId xmlns:a16="http://schemas.microsoft.com/office/drawing/2014/main" id="{00000000-0008-0000-0100-000015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02" name="Shape 4">
          <a:extLst>
            <a:ext uri="{FF2B5EF4-FFF2-40B4-BE49-F238E27FC236}">
              <a16:creationId xmlns:a16="http://schemas.microsoft.com/office/drawing/2014/main" id="{00000000-0008-0000-0100-000016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03" name="Shape 4">
          <a:extLst>
            <a:ext uri="{FF2B5EF4-FFF2-40B4-BE49-F238E27FC236}">
              <a16:creationId xmlns:a16="http://schemas.microsoft.com/office/drawing/2014/main" id="{00000000-0008-0000-0100-000017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04" name="Shape 4">
          <a:extLst>
            <a:ext uri="{FF2B5EF4-FFF2-40B4-BE49-F238E27FC236}">
              <a16:creationId xmlns:a16="http://schemas.microsoft.com/office/drawing/2014/main" id="{00000000-0008-0000-0100-000018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05" name="Shape 4">
          <a:extLst>
            <a:ext uri="{FF2B5EF4-FFF2-40B4-BE49-F238E27FC236}">
              <a16:creationId xmlns:a16="http://schemas.microsoft.com/office/drawing/2014/main" id="{00000000-0008-0000-0100-000019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06" name="Shape 4">
          <a:extLst>
            <a:ext uri="{FF2B5EF4-FFF2-40B4-BE49-F238E27FC236}">
              <a16:creationId xmlns:a16="http://schemas.microsoft.com/office/drawing/2014/main" id="{00000000-0008-0000-0100-00001A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07" name="Shape 4">
          <a:extLst>
            <a:ext uri="{FF2B5EF4-FFF2-40B4-BE49-F238E27FC236}">
              <a16:creationId xmlns:a16="http://schemas.microsoft.com/office/drawing/2014/main" id="{00000000-0008-0000-0100-00001B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08" name="Shape 4">
          <a:extLst>
            <a:ext uri="{FF2B5EF4-FFF2-40B4-BE49-F238E27FC236}">
              <a16:creationId xmlns:a16="http://schemas.microsoft.com/office/drawing/2014/main" id="{00000000-0008-0000-0100-00001C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09" name="Shape 4">
          <a:extLst>
            <a:ext uri="{FF2B5EF4-FFF2-40B4-BE49-F238E27FC236}">
              <a16:creationId xmlns:a16="http://schemas.microsoft.com/office/drawing/2014/main" id="{00000000-0008-0000-0100-00001D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10" name="Shape 4">
          <a:extLst>
            <a:ext uri="{FF2B5EF4-FFF2-40B4-BE49-F238E27FC236}">
              <a16:creationId xmlns:a16="http://schemas.microsoft.com/office/drawing/2014/main" id="{00000000-0008-0000-0100-00001E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11" name="Shape 4">
          <a:extLst>
            <a:ext uri="{FF2B5EF4-FFF2-40B4-BE49-F238E27FC236}">
              <a16:creationId xmlns:a16="http://schemas.microsoft.com/office/drawing/2014/main" id="{00000000-0008-0000-0100-00001F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12" name="Shape 4">
          <a:extLst>
            <a:ext uri="{FF2B5EF4-FFF2-40B4-BE49-F238E27FC236}">
              <a16:creationId xmlns:a16="http://schemas.microsoft.com/office/drawing/2014/main" id="{00000000-0008-0000-0100-000020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13" name="Shape 4">
          <a:extLst>
            <a:ext uri="{FF2B5EF4-FFF2-40B4-BE49-F238E27FC236}">
              <a16:creationId xmlns:a16="http://schemas.microsoft.com/office/drawing/2014/main" id="{00000000-0008-0000-0100-000021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14" name="Shape 4">
          <a:extLst>
            <a:ext uri="{FF2B5EF4-FFF2-40B4-BE49-F238E27FC236}">
              <a16:creationId xmlns:a16="http://schemas.microsoft.com/office/drawing/2014/main" id="{00000000-0008-0000-0100-000022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15" name="Shape 4">
          <a:extLst>
            <a:ext uri="{FF2B5EF4-FFF2-40B4-BE49-F238E27FC236}">
              <a16:creationId xmlns:a16="http://schemas.microsoft.com/office/drawing/2014/main" id="{00000000-0008-0000-0100-000023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16" name="Shape 4">
          <a:extLst>
            <a:ext uri="{FF2B5EF4-FFF2-40B4-BE49-F238E27FC236}">
              <a16:creationId xmlns:a16="http://schemas.microsoft.com/office/drawing/2014/main" id="{00000000-0008-0000-0100-000024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17" name="Shape 4">
          <a:extLst>
            <a:ext uri="{FF2B5EF4-FFF2-40B4-BE49-F238E27FC236}">
              <a16:creationId xmlns:a16="http://schemas.microsoft.com/office/drawing/2014/main" id="{00000000-0008-0000-0100-000025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18" name="Shape 4">
          <a:extLst>
            <a:ext uri="{FF2B5EF4-FFF2-40B4-BE49-F238E27FC236}">
              <a16:creationId xmlns:a16="http://schemas.microsoft.com/office/drawing/2014/main" id="{00000000-0008-0000-0100-000026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19" name="Shape 4">
          <a:extLst>
            <a:ext uri="{FF2B5EF4-FFF2-40B4-BE49-F238E27FC236}">
              <a16:creationId xmlns:a16="http://schemas.microsoft.com/office/drawing/2014/main" id="{00000000-0008-0000-0100-000027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20" name="Shape 4">
          <a:extLst>
            <a:ext uri="{FF2B5EF4-FFF2-40B4-BE49-F238E27FC236}">
              <a16:creationId xmlns:a16="http://schemas.microsoft.com/office/drawing/2014/main" id="{00000000-0008-0000-0100-000028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21" name="Shape 4">
          <a:extLst>
            <a:ext uri="{FF2B5EF4-FFF2-40B4-BE49-F238E27FC236}">
              <a16:creationId xmlns:a16="http://schemas.microsoft.com/office/drawing/2014/main" id="{00000000-0008-0000-0100-000029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22" name="Shape 4">
          <a:extLst>
            <a:ext uri="{FF2B5EF4-FFF2-40B4-BE49-F238E27FC236}">
              <a16:creationId xmlns:a16="http://schemas.microsoft.com/office/drawing/2014/main" id="{00000000-0008-0000-0100-00002A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23" name="Shape 4">
          <a:extLst>
            <a:ext uri="{FF2B5EF4-FFF2-40B4-BE49-F238E27FC236}">
              <a16:creationId xmlns:a16="http://schemas.microsoft.com/office/drawing/2014/main" id="{00000000-0008-0000-0100-00002B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24" name="Shape 4">
          <a:extLst>
            <a:ext uri="{FF2B5EF4-FFF2-40B4-BE49-F238E27FC236}">
              <a16:creationId xmlns:a16="http://schemas.microsoft.com/office/drawing/2014/main" id="{00000000-0008-0000-0100-00002C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25" name="Shape 4">
          <a:extLst>
            <a:ext uri="{FF2B5EF4-FFF2-40B4-BE49-F238E27FC236}">
              <a16:creationId xmlns:a16="http://schemas.microsoft.com/office/drawing/2014/main" id="{00000000-0008-0000-0100-00002D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26" name="Shape 4">
          <a:extLst>
            <a:ext uri="{FF2B5EF4-FFF2-40B4-BE49-F238E27FC236}">
              <a16:creationId xmlns:a16="http://schemas.microsoft.com/office/drawing/2014/main" id="{00000000-0008-0000-0100-00002E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27" name="Shape 4">
          <a:extLst>
            <a:ext uri="{FF2B5EF4-FFF2-40B4-BE49-F238E27FC236}">
              <a16:creationId xmlns:a16="http://schemas.microsoft.com/office/drawing/2014/main" id="{00000000-0008-0000-0100-00002F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28" name="Shape 4">
          <a:extLst>
            <a:ext uri="{FF2B5EF4-FFF2-40B4-BE49-F238E27FC236}">
              <a16:creationId xmlns:a16="http://schemas.microsoft.com/office/drawing/2014/main" id="{00000000-0008-0000-0100-000030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29" name="Shape 4">
          <a:extLst>
            <a:ext uri="{FF2B5EF4-FFF2-40B4-BE49-F238E27FC236}">
              <a16:creationId xmlns:a16="http://schemas.microsoft.com/office/drawing/2014/main" id="{00000000-0008-0000-0100-000031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30" name="Shape 4">
          <a:extLst>
            <a:ext uri="{FF2B5EF4-FFF2-40B4-BE49-F238E27FC236}">
              <a16:creationId xmlns:a16="http://schemas.microsoft.com/office/drawing/2014/main" id="{00000000-0008-0000-0100-000032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31" name="Shape 4">
          <a:extLst>
            <a:ext uri="{FF2B5EF4-FFF2-40B4-BE49-F238E27FC236}">
              <a16:creationId xmlns:a16="http://schemas.microsoft.com/office/drawing/2014/main" id="{00000000-0008-0000-0100-000033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32" name="Shape 4">
          <a:extLst>
            <a:ext uri="{FF2B5EF4-FFF2-40B4-BE49-F238E27FC236}">
              <a16:creationId xmlns:a16="http://schemas.microsoft.com/office/drawing/2014/main" id="{00000000-0008-0000-0100-000034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33" name="Shape 4">
          <a:extLst>
            <a:ext uri="{FF2B5EF4-FFF2-40B4-BE49-F238E27FC236}">
              <a16:creationId xmlns:a16="http://schemas.microsoft.com/office/drawing/2014/main" id="{00000000-0008-0000-0100-000035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34" name="Shape 4">
          <a:extLst>
            <a:ext uri="{FF2B5EF4-FFF2-40B4-BE49-F238E27FC236}">
              <a16:creationId xmlns:a16="http://schemas.microsoft.com/office/drawing/2014/main" id="{00000000-0008-0000-0100-000036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35" name="Shape 4">
          <a:extLst>
            <a:ext uri="{FF2B5EF4-FFF2-40B4-BE49-F238E27FC236}">
              <a16:creationId xmlns:a16="http://schemas.microsoft.com/office/drawing/2014/main" id="{00000000-0008-0000-0100-000037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36" name="Shape 4">
          <a:extLst>
            <a:ext uri="{FF2B5EF4-FFF2-40B4-BE49-F238E27FC236}">
              <a16:creationId xmlns:a16="http://schemas.microsoft.com/office/drawing/2014/main" id="{00000000-0008-0000-0100-000038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37" name="Shape 4">
          <a:extLst>
            <a:ext uri="{FF2B5EF4-FFF2-40B4-BE49-F238E27FC236}">
              <a16:creationId xmlns:a16="http://schemas.microsoft.com/office/drawing/2014/main" id="{00000000-0008-0000-0100-000039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38" name="Shape 4">
          <a:extLst>
            <a:ext uri="{FF2B5EF4-FFF2-40B4-BE49-F238E27FC236}">
              <a16:creationId xmlns:a16="http://schemas.microsoft.com/office/drawing/2014/main" id="{00000000-0008-0000-0100-00003A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39" name="Shape 4">
          <a:extLst>
            <a:ext uri="{FF2B5EF4-FFF2-40B4-BE49-F238E27FC236}">
              <a16:creationId xmlns:a16="http://schemas.microsoft.com/office/drawing/2014/main" id="{00000000-0008-0000-0100-00003B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40" name="Shape 4">
          <a:extLst>
            <a:ext uri="{FF2B5EF4-FFF2-40B4-BE49-F238E27FC236}">
              <a16:creationId xmlns:a16="http://schemas.microsoft.com/office/drawing/2014/main" id="{00000000-0008-0000-0100-00003C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41" name="Shape 4">
          <a:extLst>
            <a:ext uri="{FF2B5EF4-FFF2-40B4-BE49-F238E27FC236}">
              <a16:creationId xmlns:a16="http://schemas.microsoft.com/office/drawing/2014/main" id="{00000000-0008-0000-0100-00003D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42" name="Shape 4">
          <a:extLst>
            <a:ext uri="{FF2B5EF4-FFF2-40B4-BE49-F238E27FC236}">
              <a16:creationId xmlns:a16="http://schemas.microsoft.com/office/drawing/2014/main" id="{00000000-0008-0000-0100-00003E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43" name="Shape 4">
          <a:extLst>
            <a:ext uri="{FF2B5EF4-FFF2-40B4-BE49-F238E27FC236}">
              <a16:creationId xmlns:a16="http://schemas.microsoft.com/office/drawing/2014/main" id="{00000000-0008-0000-0100-00003F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44" name="Shape 4">
          <a:extLst>
            <a:ext uri="{FF2B5EF4-FFF2-40B4-BE49-F238E27FC236}">
              <a16:creationId xmlns:a16="http://schemas.microsoft.com/office/drawing/2014/main" id="{00000000-0008-0000-0100-000040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45" name="Shape 4">
          <a:extLst>
            <a:ext uri="{FF2B5EF4-FFF2-40B4-BE49-F238E27FC236}">
              <a16:creationId xmlns:a16="http://schemas.microsoft.com/office/drawing/2014/main" id="{00000000-0008-0000-0100-000041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46" name="Shape 4">
          <a:extLst>
            <a:ext uri="{FF2B5EF4-FFF2-40B4-BE49-F238E27FC236}">
              <a16:creationId xmlns:a16="http://schemas.microsoft.com/office/drawing/2014/main" id="{00000000-0008-0000-0100-000042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47" name="Shape 4">
          <a:extLst>
            <a:ext uri="{FF2B5EF4-FFF2-40B4-BE49-F238E27FC236}">
              <a16:creationId xmlns:a16="http://schemas.microsoft.com/office/drawing/2014/main" id="{00000000-0008-0000-0100-000043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48" name="Shape 4">
          <a:extLst>
            <a:ext uri="{FF2B5EF4-FFF2-40B4-BE49-F238E27FC236}">
              <a16:creationId xmlns:a16="http://schemas.microsoft.com/office/drawing/2014/main" id="{00000000-0008-0000-0100-000044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49" name="Shape 4">
          <a:extLst>
            <a:ext uri="{FF2B5EF4-FFF2-40B4-BE49-F238E27FC236}">
              <a16:creationId xmlns:a16="http://schemas.microsoft.com/office/drawing/2014/main" id="{00000000-0008-0000-0100-000045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50" name="Shape 4">
          <a:extLst>
            <a:ext uri="{FF2B5EF4-FFF2-40B4-BE49-F238E27FC236}">
              <a16:creationId xmlns:a16="http://schemas.microsoft.com/office/drawing/2014/main" id="{00000000-0008-0000-0100-000046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51" name="Shape 4">
          <a:extLst>
            <a:ext uri="{FF2B5EF4-FFF2-40B4-BE49-F238E27FC236}">
              <a16:creationId xmlns:a16="http://schemas.microsoft.com/office/drawing/2014/main" id="{00000000-0008-0000-0100-000047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52" name="Shape 4">
          <a:extLst>
            <a:ext uri="{FF2B5EF4-FFF2-40B4-BE49-F238E27FC236}">
              <a16:creationId xmlns:a16="http://schemas.microsoft.com/office/drawing/2014/main" id="{00000000-0008-0000-0100-000048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53" name="Shape 4">
          <a:extLst>
            <a:ext uri="{FF2B5EF4-FFF2-40B4-BE49-F238E27FC236}">
              <a16:creationId xmlns:a16="http://schemas.microsoft.com/office/drawing/2014/main" id="{00000000-0008-0000-0100-000049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54" name="Shape 4">
          <a:extLst>
            <a:ext uri="{FF2B5EF4-FFF2-40B4-BE49-F238E27FC236}">
              <a16:creationId xmlns:a16="http://schemas.microsoft.com/office/drawing/2014/main" id="{00000000-0008-0000-0100-00004A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55" name="Shape 4">
          <a:extLst>
            <a:ext uri="{FF2B5EF4-FFF2-40B4-BE49-F238E27FC236}">
              <a16:creationId xmlns:a16="http://schemas.microsoft.com/office/drawing/2014/main" id="{00000000-0008-0000-0100-00004B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56" name="Shape 4">
          <a:extLst>
            <a:ext uri="{FF2B5EF4-FFF2-40B4-BE49-F238E27FC236}">
              <a16:creationId xmlns:a16="http://schemas.microsoft.com/office/drawing/2014/main" id="{00000000-0008-0000-0100-00004C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57" name="Shape 4">
          <a:extLst>
            <a:ext uri="{FF2B5EF4-FFF2-40B4-BE49-F238E27FC236}">
              <a16:creationId xmlns:a16="http://schemas.microsoft.com/office/drawing/2014/main" id="{00000000-0008-0000-0100-00004D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58" name="Shape 4">
          <a:extLst>
            <a:ext uri="{FF2B5EF4-FFF2-40B4-BE49-F238E27FC236}">
              <a16:creationId xmlns:a16="http://schemas.microsoft.com/office/drawing/2014/main" id="{00000000-0008-0000-0100-00004E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59" name="Shape 4">
          <a:extLst>
            <a:ext uri="{FF2B5EF4-FFF2-40B4-BE49-F238E27FC236}">
              <a16:creationId xmlns:a16="http://schemas.microsoft.com/office/drawing/2014/main" id="{00000000-0008-0000-0100-00004F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60" name="Shape 4">
          <a:extLst>
            <a:ext uri="{FF2B5EF4-FFF2-40B4-BE49-F238E27FC236}">
              <a16:creationId xmlns:a16="http://schemas.microsoft.com/office/drawing/2014/main" id="{00000000-0008-0000-0100-000050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61" name="Shape 4">
          <a:extLst>
            <a:ext uri="{FF2B5EF4-FFF2-40B4-BE49-F238E27FC236}">
              <a16:creationId xmlns:a16="http://schemas.microsoft.com/office/drawing/2014/main" id="{00000000-0008-0000-0100-000051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62" name="Shape 4">
          <a:extLst>
            <a:ext uri="{FF2B5EF4-FFF2-40B4-BE49-F238E27FC236}">
              <a16:creationId xmlns:a16="http://schemas.microsoft.com/office/drawing/2014/main" id="{00000000-0008-0000-0100-000052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63" name="Shape 4">
          <a:extLst>
            <a:ext uri="{FF2B5EF4-FFF2-40B4-BE49-F238E27FC236}">
              <a16:creationId xmlns:a16="http://schemas.microsoft.com/office/drawing/2014/main" id="{00000000-0008-0000-0100-000053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64" name="Shape 4">
          <a:extLst>
            <a:ext uri="{FF2B5EF4-FFF2-40B4-BE49-F238E27FC236}">
              <a16:creationId xmlns:a16="http://schemas.microsoft.com/office/drawing/2014/main" id="{00000000-0008-0000-0100-000054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65" name="Shape 4">
          <a:extLst>
            <a:ext uri="{FF2B5EF4-FFF2-40B4-BE49-F238E27FC236}">
              <a16:creationId xmlns:a16="http://schemas.microsoft.com/office/drawing/2014/main" id="{00000000-0008-0000-0100-000055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66" name="Shape 4">
          <a:extLst>
            <a:ext uri="{FF2B5EF4-FFF2-40B4-BE49-F238E27FC236}">
              <a16:creationId xmlns:a16="http://schemas.microsoft.com/office/drawing/2014/main" id="{00000000-0008-0000-0100-000056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67" name="Shape 4">
          <a:extLst>
            <a:ext uri="{FF2B5EF4-FFF2-40B4-BE49-F238E27FC236}">
              <a16:creationId xmlns:a16="http://schemas.microsoft.com/office/drawing/2014/main" id="{00000000-0008-0000-0100-000057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68" name="Shape 4">
          <a:extLst>
            <a:ext uri="{FF2B5EF4-FFF2-40B4-BE49-F238E27FC236}">
              <a16:creationId xmlns:a16="http://schemas.microsoft.com/office/drawing/2014/main" id="{00000000-0008-0000-0100-000058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69" name="Shape 4">
          <a:extLst>
            <a:ext uri="{FF2B5EF4-FFF2-40B4-BE49-F238E27FC236}">
              <a16:creationId xmlns:a16="http://schemas.microsoft.com/office/drawing/2014/main" id="{00000000-0008-0000-0100-000059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70" name="Shape 4">
          <a:extLst>
            <a:ext uri="{FF2B5EF4-FFF2-40B4-BE49-F238E27FC236}">
              <a16:creationId xmlns:a16="http://schemas.microsoft.com/office/drawing/2014/main" id="{00000000-0008-0000-0100-00005A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71" name="Shape 4">
          <a:extLst>
            <a:ext uri="{FF2B5EF4-FFF2-40B4-BE49-F238E27FC236}">
              <a16:creationId xmlns:a16="http://schemas.microsoft.com/office/drawing/2014/main" id="{00000000-0008-0000-0100-00005B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72" name="Shape 4">
          <a:extLst>
            <a:ext uri="{FF2B5EF4-FFF2-40B4-BE49-F238E27FC236}">
              <a16:creationId xmlns:a16="http://schemas.microsoft.com/office/drawing/2014/main" id="{00000000-0008-0000-0100-00005C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73" name="Shape 4">
          <a:extLst>
            <a:ext uri="{FF2B5EF4-FFF2-40B4-BE49-F238E27FC236}">
              <a16:creationId xmlns:a16="http://schemas.microsoft.com/office/drawing/2014/main" id="{00000000-0008-0000-0100-00005D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74" name="Shape 4">
          <a:extLst>
            <a:ext uri="{FF2B5EF4-FFF2-40B4-BE49-F238E27FC236}">
              <a16:creationId xmlns:a16="http://schemas.microsoft.com/office/drawing/2014/main" id="{00000000-0008-0000-0100-00005E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75" name="Shape 4">
          <a:extLst>
            <a:ext uri="{FF2B5EF4-FFF2-40B4-BE49-F238E27FC236}">
              <a16:creationId xmlns:a16="http://schemas.microsoft.com/office/drawing/2014/main" id="{00000000-0008-0000-0100-00005F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76" name="Shape 4">
          <a:extLst>
            <a:ext uri="{FF2B5EF4-FFF2-40B4-BE49-F238E27FC236}">
              <a16:creationId xmlns:a16="http://schemas.microsoft.com/office/drawing/2014/main" id="{00000000-0008-0000-0100-000060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77" name="Shape 4">
          <a:extLst>
            <a:ext uri="{FF2B5EF4-FFF2-40B4-BE49-F238E27FC236}">
              <a16:creationId xmlns:a16="http://schemas.microsoft.com/office/drawing/2014/main" id="{00000000-0008-0000-0100-000061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78" name="Shape 4">
          <a:extLst>
            <a:ext uri="{FF2B5EF4-FFF2-40B4-BE49-F238E27FC236}">
              <a16:creationId xmlns:a16="http://schemas.microsoft.com/office/drawing/2014/main" id="{00000000-0008-0000-0100-000062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79" name="Shape 4">
          <a:extLst>
            <a:ext uri="{FF2B5EF4-FFF2-40B4-BE49-F238E27FC236}">
              <a16:creationId xmlns:a16="http://schemas.microsoft.com/office/drawing/2014/main" id="{00000000-0008-0000-0100-000063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80" name="Shape 4">
          <a:extLst>
            <a:ext uri="{FF2B5EF4-FFF2-40B4-BE49-F238E27FC236}">
              <a16:creationId xmlns:a16="http://schemas.microsoft.com/office/drawing/2014/main" id="{00000000-0008-0000-0100-000064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81" name="Shape 4">
          <a:extLst>
            <a:ext uri="{FF2B5EF4-FFF2-40B4-BE49-F238E27FC236}">
              <a16:creationId xmlns:a16="http://schemas.microsoft.com/office/drawing/2014/main" id="{00000000-0008-0000-0100-000065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82" name="Shape 4">
          <a:extLst>
            <a:ext uri="{FF2B5EF4-FFF2-40B4-BE49-F238E27FC236}">
              <a16:creationId xmlns:a16="http://schemas.microsoft.com/office/drawing/2014/main" id="{00000000-0008-0000-0100-000066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83" name="Shape 4">
          <a:extLst>
            <a:ext uri="{FF2B5EF4-FFF2-40B4-BE49-F238E27FC236}">
              <a16:creationId xmlns:a16="http://schemas.microsoft.com/office/drawing/2014/main" id="{00000000-0008-0000-0100-000067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84" name="Shape 4">
          <a:extLst>
            <a:ext uri="{FF2B5EF4-FFF2-40B4-BE49-F238E27FC236}">
              <a16:creationId xmlns:a16="http://schemas.microsoft.com/office/drawing/2014/main" id="{00000000-0008-0000-0100-000068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85" name="Shape 4">
          <a:extLst>
            <a:ext uri="{FF2B5EF4-FFF2-40B4-BE49-F238E27FC236}">
              <a16:creationId xmlns:a16="http://schemas.microsoft.com/office/drawing/2014/main" id="{00000000-0008-0000-0100-000069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86" name="Shape 4">
          <a:extLst>
            <a:ext uri="{FF2B5EF4-FFF2-40B4-BE49-F238E27FC236}">
              <a16:creationId xmlns:a16="http://schemas.microsoft.com/office/drawing/2014/main" id="{00000000-0008-0000-0100-00006A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87" name="Shape 4">
          <a:extLst>
            <a:ext uri="{FF2B5EF4-FFF2-40B4-BE49-F238E27FC236}">
              <a16:creationId xmlns:a16="http://schemas.microsoft.com/office/drawing/2014/main" id="{00000000-0008-0000-0100-00006B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88" name="Shape 4">
          <a:extLst>
            <a:ext uri="{FF2B5EF4-FFF2-40B4-BE49-F238E27FC236}">
              <a16:creationId xmlns:a16="http://schemas.microsoft.com/office/drawing/2014/main" id="{00000000-0008-0000-0100-00006C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89" name="Shape 4">
          <a:extLst>
            <a:ext uri="{FF2B5EF4-FFF2-40B4-BE49-F238E27FC236}">
              <a16:creationId xmlns:a16="http://schemas.microsoft.com/office/drawing/2014/main" id="{00000000-0008-0000-0100-00006D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90" name="Shape 4">
          <a:extLst>
            <a:ext uri="{FF2B5EF4-FFF2-40B4-BE49-F238E27FC236}">
              <a16:creationId xmlns:a16="http://schemas.microsoft.com/office/drawing/2014/main" id="{00000000-0008-0000-0100-00006E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91" name="Shape 4">
          <a:extLst>
            <a:ext uri="{FF2B5EF4-FFF2-40B4-BE49-F238E27FC236}">
              <a16:creationId xmlns:a16="http://schemas.microsoft.com/office/drawing/2014/main" id="{00000000-0008-0000-0100-00006F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92" name="Shape 4">
          <a:extLst>
            <a:ext uri="{FF2B5EF4-FFF2-40B4-BE49-F238E27FC236}">
              <a16:creationId xmlns:a16="http://schemas.microsoft.com/office/drawing/2014/main" id="{00000000-0008-0000-0100-000070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93" name="Shape 4">
          <a:extLst>
            <a:ext uri="{FF2B5EF4-FFF2-40B4-BE49-F238E27FC236}">
              <a16:creationId xmlns:a16="http://schemas.microsoft.com/office/drawing/2014/main" id="{00000000-0008-0000-0100-000071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94" name="Shape 4">
          <a:extLst>
            <a:ext uri="{FF2B5EF4-FFF2-40B4-BE49-F238E27FC236}">
              <a16:creationId xmlns:a16="http://schemas.microsoft.com/office/drawing/2014/main" id="{00000000-0008-0000-0100-000072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95" name="Shape 4">
          <a:extLst>
            <a:ext uri="{FF2B5EF4-FFF2-40B4-BE49-F238E27FC236}">
              <a16:creationId xmlns:a16="http://schemas.microsoft.com/office/drawing/2014/main" id="{00000000-0008-0000-0100-000073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96" name="Shape 4">
          <a:extLst>
            <a:ext uri="{FF2B5EF4-FFF2-40B4-BE49-F238E27FC236}">
              <a16:creationId xmlns:a16="http://schemas.microsoft.com/office/drawing/2014/main" id="{00000000-0008-0000-0100-000074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97" name="Shape 4">
          <a:extLst>
            <a:ext uri="{FF2B5EF4-FFF2-40B4-BE49-F238E27FC236}">
              <a16:creationId xmlns:a16="http://schemas.microsoft.com/office/drawing/2014/main" id="{00000000-0008-0000-0100-000075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98" name="Shape 4">
          <a:extLst>
            <a:ext uri="{FF2B5EF4-FFF2-40B4-BE49-F238E27FC236}">
              <a16:creationId xmlns:a16="http://schemas.microsoft.com/office/drawing/2014/main" id="{00000000-0008-0000-0100-000076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799" name="Shape 4">
          <a:extLst>
            <a:ext uri="{FF2B5EF4-FFF2-40B4-BE49-F238E27FC236}">
              <a16:creationId xmlns:a16="http://schemas.microsoft.com/office/drawing/2014/main" id="{00000000-0008-0000-0100-000077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00" name="Shape 4">
          <a:extLst>
            <a:ext uri="{FF2B5EF4-FFF2-40B4-BE49-F238E27FC236}">
              <a16:creationId xmlns:a16="http://schemas.microsoft.com/office/drawing/2014/main" id="{00000000-0008-0000-0100-000078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01" name="Shape 4">
          <a:extLst>
            <a:ext uri="{FF2B5EF4-FFF2-40B4-BE49-F238E27FC236}">
              <a16:creationId xmlns:a16="http://schemas.microsoft.com/office/drawing/2014/main" id="{00000000-0008-0000-0100-000079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02" name="Shape 4">
          <a:extLst>
            <a:ext uri="{FF2B5EF4-FFF2-40B4-BE49-F238E27FC236}">
              <a16:creationId xmlns:a16="http://schemas.microsoft.com/office/drawing/2014/main" id="{00000000-0008-0000-0100-00007A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03" name="Shape 4">
          <a:extLst>
            <a:ext uri="{FF2B5EF4-FFF2-40B4-BE49-F238E27FC236}">
              <a16:creationId xmlns:a16="http://schemas.microsoft.com/office/drawing/2014/main" id="{00000000-0008-0000-0100-00007B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04" name="Shape 4">
          <a:extLst>
            <a:ext uri="{FF2B5EF4-FFF2-40B4-BE49-F238E27FC236}">
              <a16:creationId xmlns:a16="http://schemas.microsoft.com/office/drawing/2014/main" id="{00000000-0008-0000-0100-00007C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05" name="Shape 4">
          <a:extLst>
            <a:ext uri="{FF2B5EF4-FFF2-40B4-BE49-F238E27FC236}">
              <a16:creationId xmlns:a16="http://schemas.microsoft.com/office/drawing/2014/main" id="{00000000-0008-0000-0100-00007D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06" name="Shape 4">
          <a:extLst>
            <a:ext uri="{FF2B5EF4-FFF2-40B4-BE49-F238E27FC236}">
              <a16:creationId xmlns:a16="http://schemas.microsoft.com/office/drawing/2014/main" id="{00000000-0008-0000-0100-00007E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07" name="Shape 4">
          <a:extLst>
            <a:ext uri="{FF2B5EF4-FFF2-40B4-BE49-F238E27FC236}">
              <a16:creationId xmlns:a16="http://schemas.microsoft.com/office/drawing/2014/main" id="{00000000-0008-0000-0100-00007F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08" name="Shape 4">
          <a:extLst>
            <a:ext uri="{FF2B5EF4-FFF2-40B4-BE49-F238E27FC236}">
              <a16:creationId xmlns:a16="http://schemas.microsoft.com/office/drawing/2014/main" id="{00000000-0008-0000-0100-000080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09" name="Shape 4">
          <a:extLst>
            <a:ext uri="{FF2B5EF4-FFF2-40B4-BE49-F238E27FC236}">
              <a16:creationId xmlns:a16="http://schemas.microsoft.com/office/drawing/2014/main" id="{00000000-0008-0000-0100-000081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10" name="Shape 4">
          <a:extLst>
            <a:ext uri="{FF2B5EF4-FFF2-40B4-BE49-F238E27FC236}">
              <a16:creationId xmlns:a16="http://schemas.microsoft.com/office/drawing/2014/main" id="{00000000-0008-0000-0100-000082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11" name="Shape 4">
          <a:extLst>
            <a:ext uri="{FF2B5EF4-FFF2-40B4-BE49-F238E27FC236}">
              <a16:creationId xmlns:a16="http://schemas.microsoft.com/office/drawing/2014/main" id="{00000000-0008-0000-0100-000083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12" name="Shape 4">
          <a:extLst>
            <a:ext uri="{FF2B5EF4-FFF2-40B4-BE49-F238E27FC236}">
              <a16:creationId xmlns:a16="http://schemas.microsoft.com/office/drawing/2014/main" id="{00000000-0008-0000-0100-000084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13" name="Shape 4">
          <a:extLst>
            <a:ext uri="{FF2B5EF4-FFF2-40B4-BE49-F238E27FC236}">
              <a16:creationId xmlns:a16="http://schemas.microsoft.com/office/drawing/2014/main" id="{00000000-0008-0000-0100-000085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14" name="Shape 4">
          <a:extLst>
            <a:ext uri="{FF2B5EF4-FFF2-40B4-BE49-F238E27FC236}">
              <a16:creationId xmlns:a16="http://schemas.microsoft.com/office/drawing/2014/main" id="{00000000-0008-0000-0100-000086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15" name="Shape 4">
          <a:extLst>
            <a:ext uri="{FF2B5EF4-FFF2-40B4-BE49-F238E27FC236}">
              <a16:creationId xmlns:a16="http://schemas.microsoft.com/office/drawing/2014/main" id="{00000000-0008-0000-0100-000087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16" name="Shape 4">
          <a:extLst>
            <a:ext uri="{FF2B5EF4-FFF2-40B4-BE49-F238E27FC236}">
              <a16:creationId xmlns:a16="http://schemas.microsoft.com/office/drawing/2014/main" id="{00000000-0008-0000-0100-000088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17" name="Shape 4">
          <a:extLst>
            <a:ext uri="{FF2B5EF4-FFF2-40B4-BE49-F238E27FC236}">
              <a16:creationId xmlns:a16="http://schemas.microsoft.com/office/drawing/2014/main" id="{00000000-0008-0000-0100-000089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18" name="Shape 4">
          <a:extLst>
            <a:ext uri="{FF2B5EF4-FFF2-40B4-BE49-F238E27FC236}">
              <a16:creationId xmlns:a16="http://schemas.microsoft.com/office/drawing/2014/main" id="{00000000-0008-0000-0100-00008A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19" name="Shape 4">
          <a:extLst>
            <a:ext uri="{FF2B5EF4-FFF2-40B4-BE49-F238E27FC236}">
              <a16:creationId xmlns:a16="http://schemas.microsoft.com/office/drawing/2014/main" id="{00000000-0008-0000-0100-00008B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20" name="Shape 4">
          <a:extLst>
            <a:ext uri="{FF2B5EF4-FFF2-40B4-BE49-F238E27FC236}">
              <a16:creationId xmlns:a16="http://schemas.microsoft.com/office/drawing/2014/main" id="{00000000-0008-0000-0100-00008C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21" name="Shape 4">
          <a:extLst>
            <a:ext uri="{FF2B5EF4-FFF2-40B4-BE49-F238E27FC236}">
              <a16:creationId xmlns:a16="http://schemas.microsoft.com/office/drawing/2014/main" id="{00000000-0008-0000-0100-00008D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22" name="Shape 4">
          <a:extLst>
            <a:ext uri="{FF2B5EF4-FFF2-40B4-BE49-F238E27FC236}">
              <a16:creationId xmlns:a16="http://schemas.microsoft.com/office/drawing/2014/main" id="{00000000-0008-0000-0100-00008E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23" name="Shape 4">
          <a:extLst>
            <a:ext uri="{FF2B5EF4-FFF2-40B4-BE49-F238E27FC236}">
              <a16:creationId xmlns:a16="http://schemas.microsoft.com/office/drawing/2014/main" id="{00000000-0008-0000-0100-00008F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24" name="Shape 4">
          <a:extLst>
            <a:ext uri="{FF2B5EF4-FFF2-40B4-BE49-F238E27FC236}">
              <a16:creationId xmlns:a16="http://schemas.microsoft.com/office/drawing/2014/main" id="{00000000-0008-0000-0100-000090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25" name="Shape 4">
          <a:extLst>
            <a:ext uri="{FF2B5EF4-FFF2-40B4-BE49-F238E27FC236}">
              <a16:creationId xmlns:a16="http://schemas.microsoft.com/office/drawing/2014/main" id="{00000000-0008-0000-0100-000091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26" name="Shape 4">
          <a:extLst>
            <a:ext uri="{FF2B5EF4-FFF2-40B4-BE49-F238E27FC236}">
              <a16:creationId xmlns:a16="http://schemas.microsoft.com/office/drawing/2014/main" id="{00000000-0008-0000-0100-000092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27" name="Shape 4">
          <a:extLst>
            <a:ext uri="{FF2B5EF4-FFF2-40B4-BE49-F238E27FC236}">
              <a16:creationId xmlns:a16="http://schemas.microsoft.com/office/drawing/2014/main" id="{00000000-0008-0000-0100-000093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28" name="Shape 4">
          <a:extLst>
            <a:ext uri="{FF2B5EF4-FFF2-40B4-BE49-F238E27FC236}">
              <a16:creationId xmlns:a16="http://schemas.microsoft.com/office/drawing/2014/main" id="{00000000-0008-0000-0100-000094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29" name="Shape 4">
          <a:extLst>
            <a:ext uri="{FF2B5EF4-FFF2-40B4-BE49-F238E27FC236}">
              <a16:creationId xmlns:a16="http://schemas.microsoft.com/office/drawing/2014/main" id="{00000000-0008-0000-0100-000095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30" name="Shape 4">
          <a:extLst>
            <a:ext uri="{FF2B5EF4-FFF2-40B4-BE49-F238E27FC236}">
              <a16:creationId xmlns:a16="http://schemas.microsoft.com/office/drawing/2014/main" id="{00000000-0008-0000-0100-000096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31" name="Shape 4">
          <a:extLst>
            <a:ext uri="{FF2B5EF4-FFF2-40B4-BE49-F238E27FC236}">
              <a16:creationId xmlns:a16="http://schemas.microsoft.com/office/drawing/2014/main" id="{00000000-0008-0000-0100-000097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32" name="Shape 4">
          <a:extLst>
            <a:ext uri="{FF2B5EF4-FFF2-40B4-BE49-F238E27FC236}">
              <a16:creationId xmlns:a16="http://schemas.microsoft.com/office/drawing/2014/main" id="{00000000-0008-0000-0100-000098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33" name="Shape 4">
          <a:extLst>
            <a:ext uri="{FF2B5EF4-FFF2-40B4-BE49-F238E27FC236}">
              <a16:creationId xmlns:a16="http://schemas.microsoft.com/office/drawing/2014/main" id="{00000000-0008-0000-0100-000099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34" name="Shape 4">
          <a:extLst>
            <a:ext uri="{FF2B5EF4-FFF2-40B4-BE49-F238E27FC236}">
              <a16:creationId xmlns:a16="http://schemas.microsoft.com/office/drawing/2014/main" id="{00000000-0008-0000-0100-00009A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35" name="Shape 4">
          <a:extLst>
            <a:ext uri="{FF2B5EF4-FFF2-40B4-BE49-F238E27FC236}">
              <a16:creationId xmlns:a16="http://schemas.microsoft.com/office/drawing/2014/main" id="{00000000-0008-0000-0100-00009B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36" name="Shape 4">
          <a:extLst>
            <a:ext uri="{FF2B5EF4-FFF2-40B4-BE49-F238E27FC236}">
              <a16:creationId xmlns:a16="http://schemas.microsoft.com/office/drawing/2014/main" id="{00000000-0008-0000-0100-00009C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37" name="Shape 4">
          <a:extLst>
            <a:ext uri="{FF2B5EF4-FFF2-40B4-BE49-F238E27FC236}">
              <a16:creationId xmlns:a16="http://schemas.microsoft.com/office/drawing/2014/main" id="{00000000-0008-0000-0100-00009D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38" name="Shape 4">
          <a:extLst>
            <a:ext uri="{FF2B5EF4-FFF2-40B4-BE49-F238E27FC236}">
              <a16:creationId xmlns:a16="http://schemas.microsoft.com/office/drawing/2014/main" id="{00000000-0008-0000-0100-00009E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39" name="Shape 4">
          <a:extLst>
            <a:ext uri="{FF2B5EF4-FFF2-40B4-BE49-F238E27FC236}">
              <a16:creationId xmlns:a16="http://schemas.microsoft.com/office/drawing/2014/main" id="{00000000-0008-0000-0100-00009F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40" name="Shape 4">
          <a:extLst>
            <a:ext uri="{FF2B5EF4-FFF2-40B4-BE49-F238E27FC236}">
              <a16:creationId xmlns:a16="http://schemas.microsoft.com/office/drawing/2014/main" id="{00000000-0008-0000-0100-0000A0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41" name="Shape 4">
          <a:extLst>
            <a:ext uri="{FF2B5EF4-FFF2-40B4-BE49-F238E27FC236}">
              <a16:creationId xmlns:a16="http://schemas.microsoft.com/office/drawing/2014/main" id="{00000000-0008-0000-0100-0000A1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42" name="Shape 4">
          <a:extLst>
            <a:ext uri="{FF2B5EF4-FFF2-40B4-BE49-F238E27FC236}">
              <a16:creationId xmlns:a16="http://schemas.microsoft.com/office/drawing/2014/main" id="{00000000-0008-0000-0100-0000A2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43" name="Shape 4">
          <a:extLst>
            <a:ext uri="{FF2B5EF4-FFF2-40B4-BE49-F238E27FC236}">
              <a16:creationId xmlns:a16="http://schemas.microsoft.com/office/drawing/2014/main" id="{00000000-0008-0000-0100-0000A3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44" name="Shape 4">
          <a:extLst>
            <a:ext uri="{FF2B5EF4-FFF2-40B4-BE49-F238E27FC236}">
              <a16:creationId xmlns:a16="http://schemas.microsoft.com/office/drawing/2014/main" id="{00000000-0008-0000-0100-0000A4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45" name="Shape 4">
          <a:extLst>
            <a:ext uri="{FF2B5EF4-FFF2-40B4-BE49-F238E27FC236}">
              <a16:creationId xmlns:a16="http://schemas.microsoft.com/office/drawing/2014/main" id="{00000000-0008-0000-0100-0000A5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46" name="Shape 4">
          <a:extLst>
            <a:ext uri="{FF2B5EF4-FFF2-40B4-BE49-F238E27FC236}">
              <a16:creationId xmlns:a16="http://schemas.microsoft.com/office/drawing/2014/main" id="{00000000-0008-0000-0100-0000A6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47" name="Shape 4">
          <a:extLst>
            <a:ext uri="{FF2B5EF4-FFF2-40B4-BE49-F238E27FC236}">
              <a16:creationId xmlns:a16="http://schemas.microsoft.com/office/drawing/2014/main" id="{00000000-0008-0000-0100-0000A7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48" name="Shape 4">
          <a:extLst>
            <a:ext uri="{FF2B5EF4-FFF2-40B4-BE49-F238E27FC236}">
              <a16:creationId xmlns:a16="http://schemas.microsoft.com/office/drawing/2014/main" id="{00000000-0008-0000-0100-0000A8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49" name="Shape 4">
          <a:extLst>
            <a:ext uri="{FF2B5EF4-FFF2-40B4-BE49-F238E27FC236}">
              <a16:creationId xmlns:a16="http://schemas.microsoft.com/office/drawing/2014/main" id="{00000000-0008-0000-0100-0000A9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50" name="Shape 4">
          <a:extLst>
            <a:ext uri="{FF2B5EF4-FFF2-40B4-BE49-F238E27FC236}">
              <a16:creationId xmlns:a16="http://schemas.microsoft.com/office/drawing/2014/main" id="{00000000-0008-0000-0100-0000AA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51" name="Shape 4">
          <a:extLst>
            <a:ext uri="{FF2B5EF4-FFF2-40B4-BE49-F238E27FC236}">
              <a16:creationId xmlns:a16="http://schemas.microsoft.com/office/drawing/2014/main" id="{00000000-0008-0000-0100-0000AB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52" name="Shape 4">
          <a:extLst>
            <a:ext uri="{FF2B5EF4-FFF2-40B4-BE49-F238E27FC236}">
              <a16:creationId xmlns:a16="http://schemas.microsoft.com/office/drawing/2014/main" id="{00000000-0008-0000-0100-0000AC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53" name="Shape 4">
          <a:extLst>
            <a:ext uri="{FF2B5EF4-FFF2-40B4-BE49-F238E27FC236}">
              <a16:creationId xmlns:a16="http://schemas.microsoft.com/office/drawing/2014/main" id="{00000000-0008-0000-0100-0000AD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54" name="Shape 4">
          <a:extLst>
            <a:ext uri="{FF2B5EF4-FFF2-40B4-BE49-F238E27FC236}">
              <a16:creationId xmlns:a16="http://schemas.microsoft.com/office/drawing/2014/main" id="{00000000-0008-0000-0100-0000AE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55" name="Shape 4">
          <a:extLst>
            <a:ext uri="{FF2B5EF4-FFF2-40B4-BE49-F238E27FC236}">
              <a16:creationId xmlns:a16="http://schemas.microsoft.com/office/drawing/2014/main" id="{00000000-0008-0000-0100-0000AF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56" name="Shape 4">
          <a:extLst>
            <a:ext uri="{FF2B5EF4-FFF2-40B4-BE49-F238E27FC236}">
              <a16:creationId xmlns:a16="http://schemas.microsoft.com/office/drawing/2014/main" id="{00000000-0008-0000-0100-0000B0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57" name="Shape 4">
          <a:extLst>
            <a:ext uri="{FF2B5EF4-FFF2-40B4-BE49-F238E27FC236}">
              <a16:creationId xmlns:a16="http://schemas.microsoft.com/office/drawing/2014/main" id="{00000000-0008-0000-0100-0000B1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58" name="Shape 4">
          <a:extLst>
            <a:ext uri="{FF2B5EF4-FFF2-40B4-BE49-F238E27FC236}">
              <a16:creationId xmlns:a16="http://schemas.microsoft.com/office/drawing/2014/main" id="{00000000-0008-0000-0100-0000B2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59" name="Shape 4">
          <a:extLst>
            <a:ext uri="{FF2B5EF4-FFF2-40B4-BE49-F238E27FC236}">
              <a16:creationId xmlns:a16="http://schemas.microsoft.com/office/drawing/2014/main" id="{00000000-0008-0000-0100-0000B3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60" name="Shape 4">
          <a:extLst>
            <a:ext uri="{FF2B5EF4-FFF2-40B4-BE49-F238E27FC236}">
              <a16:creationId xmlns:a16="http://schemas.microsoft.com/office/drawing/2014/main" id="{00000000-0008-0000-0100-0000B4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61" name="Shape 4">
          <a:extLst>
            <a:ext uri="{FF2B5EF4-FFF2-40B4-BE49-F238E27FC236}">
              <a16:creationId xmlns:a16="http://schemas.microsoft.com/office/drawing/2014/main" id="{00000000-0008-0000-0100-0000B5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62" name="Shape 4">
          <a:extLst>
            <a:ext uri="{FF2B5EF4-FFF2-40B4-BE49-F238E27FC236}">
              <a16:creationId xmlns:a16="http://schemas.microsoft.com/office/drawing/2014/main" id="{00000000-0008-0000-0100-0000B6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63" name="Shape 4">
          <a:extLst>
            <a:ext uri="{FF2B5EF4-FFF2-40B4-BE49-F238E27FC236}">
              <a16:creationId xmlns:a16="http://schemas.microsoft.com/office/drawing/2014/main" id="{00000000-0008-0000-0100-0000B7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64" name="Shape 4">
          <a:extLst>
            <a:ext uri="{FF2B5EF4-FFF2-40B4-BE49-F238E27FC236}">
              <a16:creationId xmlns:a16="http://schemas.microsoft.com/office/drawing/2014/main" id="{00000000-0008-0000-0100-0000B8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65" name="Shape 4">
          <a:extLst>
            <a:ext uri="{FF2B5EF4-FFF2-40B4-BE49-F238E27FC236}">
              <a16:creationId xmlns:a16="http://schemas.microsoft.com/office/drawing/2014/main" id="{00000000-0008-0000-0100-0000B9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66" name="Shape 4">
          <a:extLst>
            <a:ext uri="{FF2B5EF4-FFF2-40B4-BE49-F238E27FC236}">
              <a16:creationId xmlns:a16="http://schemas.microsoft.com/office/drawing/2014/main" id="{00000000-0008-0000-0100-0000BA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67" name="Shape 4">
          <a:extLst>
            <a:ext uri="{FF2B5EF4-FFF2-40B4-BE49-F238E27FC236}">
              <a16:creationId xmlns:a16="http://schemas.microsoft.com/office/drawing/2014/main" id="{00000000-0008-0000-0100-0000BB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68" name="Shape 4">
          <a:extLst>
            <a:ext uri="{FF2B5EF4-FFF2-40B4-BE49-F238E27FC236}">
              <a16:creationId xmlns:a16="http://schemas.microsoft.com/office/drawing/2014/main" id="{00000000-0008-0000-0100-0000BC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69" name="Shape 4">
          <a:extLst>
            <a:ext uri="{FF2B5EF4-FFF2-40B4-BE49-F238E27FC236}">
              <a16:creationId xmlns:a16="http://schemas.microsoft.com/office/drawing/2014/main" id="{00000000-0008-0000-0100-0000BD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70" name="Shape 4">
          <a:extLst>
            <a:ext uri="{FF2B5EF4-FFF2-40B4-BE49-F238E27FC236}">
              <a16:creationId xmlns:a16="http://schemas.microsoft.com/office/drawing/2014/main" id="{00000000-0008-0000-0100-0000BE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71" name="Shape 4">
          <a:extLst>
            <a:ext uri="{FF2B5EF4-FFF2-40B4-BE49-F238E27FC236}">
              <a16:creationId xmlns:a16="http://schemas.microsoft.com/office/drawing/2014/main" id="{00000000-0008-0000-0100-0000BF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72" name="Shape 4">
          <a:extLst>
            <a:ext uri="{FF2B5EF4-FFF2-40B4-BE49-F238E27FC236}">
              <a16:creationId xmlns:a16="http://schemas.microsoft.com/office/drawing/2014/main" id="{00000000-0008-0000-0100-0000C0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73" name="Shape 4">
          <a:extLst>
            <a:ext uri="{FF2B5EF4-FFF2-40B4-BE49-F238E27FC236}">
              <a16:creationId xmlns:a16="http://schemas.microsoft.com/office/drawing/2014/main" id="{00000000-0008-0000-0100-0000C1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74" name="Shape 4">
          <a:extLst>
            <a:ext uri="{FF2B5EF4-FFF2-40B4-BE49-F238E27FC236}">
              <a16:creationId xmlns:a16="http://schemas.microsoft.com/office/drawing/2014/main" id="{00000000-0008-0000-0100-0000C2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75" name="Shape 4">
          <a:extLst>
            <a:ext uri="{FF2B5EF4-FFF2-40B4-BE49-F238E27FC236}">
              <a16:creationId xmlns:a16="http://schemas.microsoft.com/office/drawing/2014/main" id="{00000000-0008-0000-0100-0000C3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76" name="Shape 4">
          <a:extLst>
            <a:ext uri="{FF2B5EF4-FFF2-40B4-BE49-F238E27FC236}">
              <a16:creationId xmlns:a16="http://schemas.microsoft.com/office/drawing/2014/main" id="{00000000-0008-0000-0100-0000C4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77" name="Shape 4">
          <a:extLst>
            <a:ext uri="{FF2B5EF4-FFF2-40B4-BE49-F238E27FC236}">
              <a16:creationId xmlns:a16="http://schemas.microsoft.com/office/drawing/2014/main" id="{00000000-0008-0000-0100-0000C5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78" name="Shape 4">
          <a:extLst>
            <a:ext uri="{FF2B5EF4-FFF2-40B4-BE49-F238E27FC236}">
              <a16:creationId xmlns:a16="http://schemas.microsoft.com/office/drawing/2014/main" id="{00000000-0008-0000-0100-0000C6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79" name="Shape 4">
          <a:extLst>
            <a:ext uri="{FF2B5EF4-FFF2-40B4-BE49-F238E27FC236}">
              <a16:creationId xmlns:a16="http://schemas.microsoft.com/office/drawing/2014/main" id="{00000000-0008-0000-0100-0000C7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80" name="Shape 4">
          <a:extLst>
            <a:ext uri="{FF2B5EF4-FFF2-40B4-BE49-F238E27FC236}">
              <a16:creationId xmlns:a16="http://schemas.microsoft.com/office/drawing/2014/main" id="{00000000-0008-0000-0100-0000C8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81" name="Shape 4">
          <a:extLst>
            <a:ext uri="{FF2B5EF4-FFF2-40B4-BE49-F238E27FC236}">
              <a16:creationId xmlns:a16="http://schemas.microsoft.com/office/drawing/2014/main" id="{00000000-0008-0000-0100-0000C9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82" name="Shape 4">
          <a:extLst>
            <a:ext uri="{FF2B5EF4-FFF2-40B4-BE49-F238E27FC236}">
              <a16:creationId xmlns:a16="http://schemas.microsoft.com/office/drawing/2014/main" id="{00000000-0008-0000-0100-0000CA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83" name="Shape 4">
          <a:extLst>
            <a:ext uri="{FF2B5EF4-FFF2-40B4-BE49-F238E27FC236}">
              <a16:creationId xmlns:a16="http://schemas.microsoft.com/office/drawing/2014/main" id="{00000000-0008-0000-0100-0000CB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84" name="Shape 4">
          <a:extLst>
            <a:ext uri="{FF2B5EF4-FFF2-40B4-BE49-F238E27FC236}">
              <a16:creationId xmlns:a16="http://schemas.microsoft.com/office/drawing/2014/main" id="{00000000-0008-0000-0100-0000CC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85" name="Shape 4">
          <a:extLst>
            <a:ext uri="{FF2B5EF4-FFF2-40B4-BE49-F238E27FC236}">
              <a16:creationId xmlns:a16="http://schemas.microsoft.com/office/drawing/2014/main" id="{00000000-0008-0000-0100-0000CD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86" name="Shape 4">
          <a:extLst>
            <a:ext uri="{FF2B5EF4-FFF2-40B4-BE49-F238E27FC236}">
              <a16:creationId xmlns:a16="http://schemas.microsoft.com/office/drawing/2014/main" id="{00000000-0008-0000-0100-0000CE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87" name="Shape 4">
          <a:extLst>
            <a:ext uri="{FF2B5EF4-FFF2-40B4-BE49-F238E27FC236}">
              <a16:creationId xmlns:a16="http://schemas.microsoft.com/office/drawing/2014/main" id="{00000000-0008-0000-0100-0000CF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88" name="Shape 4">
          <a:extLst>
            <a:ext uri="{FF2B5EF4-FFF2-40B4-BE49-F238E27FC236}">
              <a16:creationId xmlns:a16="http://schemas.microsoft.com/office/drawing/2014/main" id="{00000000-0008-0000-0100-0000D0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89" name="Shape 4">
          <a:extLst>
            <a:ext uri="{FF2B5EF4-FFF2-40B4-BE49-F238E27FC236}">
              <a16:creationId xmlns:a16="http://schemas.microsoft.com/office/drawing/2014/main" id="{00000000-0008-0000-0100-0000D1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90" name="Shape 4">
          <a:extLst>
            <a:ext uri="{FF2B5EF4-FFF2-40B4-BE49-F238E27FC236}">
              <a16:creationId xmlns:a16="http://schemas.microsoft.com/office/drawing/2014/main" id="{00000000-0008-0000-0100-0000D2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91" name="Shape 4">
          <a:extLst>
            <a:ext uri="{FF2B5EF4-FFF2-40B4-BE49-F238E27FC236}">
              <a16:creationId xmlns:a16="http://schemas.microsoft.com/office/drawing/2014/main" id="{00000000-0008-0000-0100-0000D3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92" name="Shape 4">
          <a:extLst>
            <a:ext uri="{FF2B5EF4-FFF2-40B4-BE49-F238E27FC236}">
              <a16:creationId xmlns:a16="http://schemas.microsoft.com/office/drawing/2014/main" id="{00000000-0008-0000-0100-0000D4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93" name="Shape 4">
          <a:extLst>
            <a:ext uri="{FF2B5EF4-FFF2-40B4-BE49-F238E27FC236}">
              <a16:creationId xmlns:a16="http://schemas.microsoft.com/office/drawing/2014/main" id="{00000000-0008-0000-0100-0000D5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94" name="Shape 4">
          <a:extLst>
            <a:ext uri="{FF2B5EF4-FFF2-40B4-BE49-F238E27FC236}">
              <a16:creationId xmlns:a16="http://schemas.microsoft.com/office/drawing/2014/main" id="{00000000-0008-0000-0100-0000D6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95" name="Shape 4">
          <a:extLst>
            <a:ext uri="{FF2B5EF4-FFF2-40B4-BE49-F238E27FC236}">
              <a16:creationId xmlns:a16="http://schemas.microsoft.com/office/drawing/2014/main" id="{00000000-0008-0000-0100-0000D7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96" name="Shape 4">
          <a:extLst>
            <a:ext uri="{FF2B5EF4-FFF2-40B4-BE49-F238E27FC236}">
              <a16:creationId xmlns:a16="http://schemas.microsoft.com/office/drawing/2014/main" id="{00000000-0008-0000-0100-0000D8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97" name="Shape 4">
          <a:extLst>
            <a:ext uri="{FF2B5EF4-FFF2-40B4-BE49-F238E27FC236}">
              <a16:creationId xmlns:a16="http://schemas.microsoft.com/office/drawing/2014/main" id="{00000000-0008-0000-0100-0000D9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98" name="Shape 4">
          <a:extLst>
            <a:ext uri="{FF2B5EF4-FFF2-40B4-BE49-F238E27FC236}">
              <a16:creationId xmlns:a16="http://schemas.microsoft.com/office/drawing/2014/main" id="{00000000-0008-0000-0100-0000DA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899" name="Shape 4">
          <a:extLst>
            <a:ext uri="{FF2B5EF4-FFF2-40B4-BE49-F238E27FC236}">
              <a16:creationId xmlns:a16="http://schemas.microsoft.com/office/drawing/2014/main" id="{00000000-0008-0000-0100-0000DB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00" name="Shape 4">
          <a:extLst>
            <a:ext uri="{FF2B5EF4-FFF2-40B4-BE49-F238E27FC236}">
              <a16:creationId xmlns:a16="http://schemas.microsoft.com/office/drawing/2014/main" id="{00000000-0008-0000-0100-0000DC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01" name="Shape 4">
          <a:extLst>
            <a:ext uri="{FF2B5EF4-FFF2-40B4-BE49-F238E27FC236}">
              <a16:creationId xmlns:a16="http://schemas.microsoft.com/office/drawing/2014/main" id="{00000000-0008-0000-0100-0000DD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02" name="Shape 4">
          <a:extLst>
            <a:ext uri="{FF2B5EF4-FFF2-40B4-BE49-F238E27FC236}">
              <a16:creationId xmlns:a16="http://schemas.microsoft.com/office/drawing/2014/main" id="{00000000-0008-0000-0100-0000DE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03" name="Shape 4">
          <a:extLst>
            <a:ext uri="{FF2B5EF4-FFF2-40B4-BE49-F238E27FC236}">
              <a16:creationId xmlns:a16="http://schemas.microsoft.com/office/drawing/2014/main" id="{00000000-0008-0000-0100-0000DF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04" name="Shape 4">
          <a:extLst>
            <a:ext uri="{FF2B5EF4-FFF2-40B4-BE49-F238E27FC236}">
              <a16:creationId xmlns:a16="http://schemas.microsoft.com/office/drawing/2014/main" id="{00000000-0008-0000-0100-0000E0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05" name="Shape 4">
          <a:extLst>
            <a:ext uri="{FF2B5EF4-FFF2-40B4-BE49-F238E27FC236}">
              <a16:creationId xmlns:a16="http://schemas.microsoft.com/office/drawing/2014/main" id="{00000000-0008-0000-0100-0000E1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06" name="Shape 4">
          <a:extLst>
            <a:ext uri="{FF2B5EF4-FFF2-40B4-BE49-F238E27FC236}">
              <a16:creationId xmlns:a16="http://schemas.microsoft.com/office/drawing/2014/main" id="{00000000-0008-0000-0100-0000E2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07" name="Shape 4">
          <a:extLst>
            <a:ext uri="{FF2B5EF4-FFF2-40B4-BE49-F238E27FC236}">
              <a16:creationId xmlns:a16="http://schemas.microsoft.com/office/drawing/2014/main" id="{00000000-0008-0000-0100-0000E3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08" name="Shape 4">
          <a:extLst>
            <a:ext uri="{FF2B5EF4-FFF2-40B4-BE49-F238E27FC236}">
              <a16:creationId xmlns:a16="http://schemas.microsoft.com/office/drawing/2014/main" id="{00000000-0008-0000-0100-0000E4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09" name="Shape 4">
          <a:extLst>
            <a:ext uri="{FF2B5EF4-FFF2-40B4-BE49-F238E27FC236}">
              <a16:creationId xmlns:a16="http://schemas.microsoft.com/office/drawing/2014/main" id="{00000000-0008-0000-0100-0000E5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10" name="Shape 4">
          <a:extLst>
            <a:ext uri="{FF2B5EF4-FFF2-40B4-BE49-F238E27FC236}">
              <a16:creationId xmlns:a16="http://schemas.microsoft.com/office/drawing/2014/main" id="{00000000-0008-0000-0100-0000E6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11" name="Shape 4">
          <a:extLst>
            <a:ext uri="{FF2B5EF4-FFF2-40B4-BE49-F238E27FC236}">
              <a16:creationId xmlns:a16="http://schemas.microsoft.com/office/drawing/2014/main" id="{00000000-0008-0000-0100-0000E7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12" name="Shape 4">
          <a:extLst>
            <a:ext uri="{FF2B5EF4-FFF2-40B4-BE49-F238E27FC236}">
              <a16:creationId xmlns:a16="http://schemas.microsoft.com/office/drawing/2014/main" id="{00000000-0008-0000-0100-0000E8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13" name="Shape 4">
          <a:extLst>
            <a:ext uri="{FF2B5EF4-FFF2-40B4-BE49-F238E27FC236}">
              <a16:creationId xmlns:a16="http://schemas.microsoft.com/office/drawing/2014/main" id="{00000000-0008-0000-0100-0000E9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14" name="Shape 4">
          <a:extLst>
            <a:ext uri="{FF2B5EF4-FFF2-40B4-BE49-F238E27FC236}">
              <a16:creationId xmlns:a16="http://schemas.microsoft.com/office/drawing/2014/main" id="{00000000-0008-0000-0100-0000EA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15" name="Shape 4">
          <a:extLst>
            <a:ext uri="{FF2B5EF4-FFF2-40B4-BE49-F238E27FC236}">
              <a16:creationId xmlns:a16="http://schemas.microsoft.com/office/drawing/2014/main" id="{00000000-0008-0000-0100-0000EB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16" name="Shape 4">
          <a:extLst>
            <a:ext uri="{FF2B5EF4-FFF2-40B4-BE49-F238E27FC236}">
              <a16:creationId xmlns:a16="http://schemas.microsoft.com/office/drawing/2014/main" id="{00000000-0008-0000-0100-0000EC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17" name="Shape 4">
          <a:extLst>
            <a:ext uri="{FF2B5EF4-FFF2-40B4-BE49-F238E27FC236}">
              <a16:creationId xmlns:a16="http://schemas.microsoft.com/office/drawing/2014/main" id="{00000000-0008-0000-0100-0000ED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18" name="Shape 4">
          <a:extLst>
            <a:ext uri="{FF2B5EF4-FFF2-40B4-BE49-F238E27FC236}">
              <a16:creationId xmlns:a16="http://schemas.microsoft.com/office/drawing/2014/main" id="{00000000-0008-0000-0100-0000EE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19" name="Shape 4">
          <a:extLst>
            <a:ext uri="{FF2B5EF4-FFF2-40B4-BE49-F238E27FC236}">
              <a16:creationId xmlns:a16="http://schemas.microsoft.com/office/drawing/2014/main" id="{00000000-0008-0000-0100-0000EF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20" name="Shape 4">
          <a:extLst>
            <a:ext uri="{FF2B5EF4-FFF2-40B4-BE49-F238E27FC236}">
              <a16:creationId xmlns:a16="http://schemas.microsoft.com/office/drawing/2014/main" id="{00000000-0008-0000-0100-0000F0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21" name="Shape 4">
          <a:extLst>
            <a:ext uri="{FF2B5EF4-FFF2-40B4-BE49-F238E27FC236}">
              <a16:creationId xmlns:a16="http://schemas.microsoft.com/office/drawing/2014/main" id="{00000000-0008-0000-0100-0000F1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22" name="Shape 4">
          <a:extLst>
            <a:ext uri="{FF2B5EF4-FFF2-40B4-BE49-F238E27FC236}">
              <a16:creationId xmlns:a16="http://schemas.microsoft.com/office/drawing/2014/main" id="{00000000-0008-0000-0100-0000F2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23" name="Shape 4">
          <a:extLst>
            <a:ext uri="{FF2B5EF4-FFF2-40B4-BE49-F238E27FC236}">
              <a16:creationId xmlns:a16="http://schemas.microsoft.com/office/drawing/2014/main" id="{00000000-0008-0000-0100-0000F3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24" name="Shape 4">
          <a:extLst>
            <a:ext uri="{FF2B5EF4-FFF2-40B4-BE49-F238E27FC236}">
              <a16:creationId xmlns:a16="http://schemas.microsoft.com/office/drawing/2014/main" id="{00000000-0008-0000-0100-0000F4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25" name="Shape 4">
          <a:extLst>
            <a:ext uri="{FF2B5EF4-FFF2-40B4-BE49-F238E27FC236}">
              <a16:creationId xmlns:a16="http://schemas.microsoft.com/office/drawing/2014/main" id="{00000000-0008-0000-0100-0000F5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26" name="Shape 4">
          <a:extLst>
            <a:ext uri="{FF2B5EF4-FFF2-40B4-BE49-F238E27FC236}">
              <a16:creationId xmlns:a16="http://schemas.microsoft.com/office/drawing/2014/main" id="{00000000-0008-0000-0100-0000F6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27" name="Shape 4">
          <a:extLst>
            <a:ext uri="{FF2B5EF4-FFF2-40B4-BE49-F238E27FC236}">
              <a16:creationId xmlns:a16="http://schemas.microsoft.com/office/drawing/2014/main" id="{00000000-0008-0000-0100-0000F7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28" name="Shape 4">
          <a:extLst>
            <a:ext uri="{FF2B5EF4-FFF2-40B4-BE49-F238E27FC236}">
              <a16:creationId xmlns:a16="http://schemas.microsoft.com/office/drawing/2014/main" id="{00000000-0008-0000-0100-0000F8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29" name="Shape 4">
          <a:extLst>
            <a:ext uri="{FF2B5EF4-FFF2-40B4-BE49-F238E27FC236}">
              <a16:creationId xmlns:a16="http://schemas.microsoft.com/office/drawing/2014/main" id="{00000000-0008-0000-0100-0000F9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30" name="Shape 4">
          <a:extLst>
            <a:ext uri="{FF2B5EF4-FFF2-40B4-BE49-F238E27FC236}">
              <a16:creationId xmlns:a16="http://schemas.microsoft.com/office/drawing/2014/main" id="{00000000-0008-0000-0100-0000FA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31" name="Shape 4">
          <a:extLst>
            <a:ext uri="{FF2B5EF4-FFF2-40B4-BE49-F238E27FC236}">
              <a16:creationId xmlns:a16="http://schemas.microsoft.com/office/drawing/2014/main" id="{00000000-0008-0000-0100-0000FB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32" name="Shape 4">
          <a:extLst>
            <a:ext uri="{FF2B5EF4-FFF2-40B4-BE49-F238E27FC236}">
              <a16:creationId xmlns:a16="http://schemas.microsoft.com/office/drawing/2014/main" id="{00000000-0008-0000-0100-0000FC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33" name="Shape 4">
          <a:extLst>
            <a:ext uri="{FF2B5EF4-FFF2-40B4-BE49-F238E27FC236}">
              <a16:creationId xmlns:a16="http://schemas.microsoft.com/office/drawing/2014/main" id="{00000000-0008-0000-0100-0000FD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34" name="Shape 4">
          <a:extLst>
            <a:ext uri="{FF2B5EF4-FFF2-40B4-BE49-F238E27FC236}">
              <a16:creationId xmlns:a16="http://schemas.microsoft.com/office/drawing/2014/main" id="{00000000-0008-0000-0100-0000FE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35" name="Shape 4">
          <a:extLst>
            <a:ext uri="{FF2B5EF4-FFF2-40B4-BE49-F238E27FC236}">
              <a16:creationId xmlns:a16="http://schemas.microsoft.com/office/drawing/2014/main" id="{00000000-0008-0000-0100-0000FF1E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36" name="Shape 4">
          <a:extLst>
            <a:ext uri="{FF2B5EF4-FFF2-40B4-BE49-F238E27FC236}">
              <a16:creationId xmlns:a16="http://schemas.microsoft.com/office/drawing/2014/main" id="{00000000-0008-0000-0100-000000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37" name="Shape 4">
          <a:extLst>
            <a:ext uri="{FF2B5EF4-FFF2-40B4-BE49-F238E27FC236}">
              <a16:creationId xmlns:a16="http://schemas.microsoft.com/office/drawing/2014/main" id="{00000000-0008-0000-0100-000001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38" name="Shape 4">
          <a:extLst>
            <a:ext uri="{FF2B5EF4-FFF2-40B4-BE49-F238E27FC236}">
              <a16:creationId xmlns:a16="http://schemas.microsoft.com/office/drawing/2014/main" id="{00000000-0008-0000-0100-000002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39" name="Shape 4">
          <a:extLst>
            <a:ext uri="{FF2B5EF4-FFF2-40B4-BE49-F238E27FC236}">
              <a16:creationId xmlns:a16="http://schemas.microsoft.com/office/drawing/2014/main" id="{00000000-0008-0000-0100-000003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40" name="Shape 4">
          <a:extLst>
            <a:ext uri="{FF2B5EF4-FFF2-40B4-BE49-F238E27FC236}">
              <a16:creationId xmlns:a16="http://schemas.microsoft.com/office/drawing/2014/main" id="{00000000-0008-0000-0100-000004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41" name="Shape 4">
          <a:extLst>
            <a:ext uri="{FF2B5EF4-FFF2-40B4-BE49-F238E27FC236}">
              <a16:creationId xmlns:a16="http://schemas.microsoft.com/office/drawing/2014/main" id="{00000000-0008-0000-0100-000005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42" name="Shape 4">
          <a:extLst>
            <a:ext uri="{FF2B5EF4-FFF2-40B4-BE49-F238E27FC236}">
              <a16:creationId xmlns:a16="http://schemas.microsoft.com/office/drawing/2014/main" id="{00000000-0008-0000-0100-000006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43" name="Shape 4">
          <a:extLst>
            <a:ext uri="{FF2B5EF4-FFF2-40B4-BE49-F238E27FC236}">
              <a16:creationId xmlns:a16="http://schemas.microsoft.com/office/drawing/2014/main" id="{00000000-0008-0000-0100-000007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44" name="Shape 4">
          <a:extLst>
            <a:ext uri="{FF2B5EF4-FFF2-40B4-BE49-F238E27FC236}">
              <a16:creationId xmlns:a16="http://schemas.microsoft.com/office/drawing/2014/main" id="{00000000-0008-0000-0100-000008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45" name="Shape 4">
          <a:extLst>
            <a:ext uri="{FF2B5EF4-FFF2-40B4-BE49-F238E27FC236}">
              <a16:creationId xmlns:a16="http://schemas.microsoft.com/office/drawing/2014/main" id="{00000000-0008-0000-0100-000009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46" name="Shape 4">
          <a:extLst>
            <a:ext uri="{FF2B5EF4-FFF2-40B4-BE49-F238E27FC236}">
              <a16:creationId xmlns:a16="http://schemas.microsoft.com/office/drawing/2014/main" id="{00000000-0008-0000-0100-00000A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47" name="Shape 4">
          <a:extLst>
            <a:ext uri="{FF2B5EF4-FFF2-40B4-BE49-F238E27FC236}">
              <a16:creationId xmlns:a16="http://schemas.microsoft.com/office/drawing/2014/main" id="{00000000-0008-0000-0100-00000B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48" name="Shape 4">
          <a:extLst>
            <a:ext uri="{FF2B5EF4-FFF2-40B4-BE49-F238E27FC236}">
              <a16:creationId xmlns:a16="http://schemas.microsoft.com/office/drawing/2014/main" id="{00000000-0008-0000-0100-00000C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49" name="Shape 4">
          <a:extLst>
            <a:ext uri="{FF2B5EF4-FFF2-40B4-BE49-F238E27FC236}">
              <a16:creationId xmlns:a16="http://schemas.microsoft.com/office/drawing/2014/main" id="{00000000-0008-0000-0100-00000D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50" name="Shape 4">
          <a:extLst>
            <a:ext uri="{FF2B5EF4-FFF2-40B4-BE49-F238E27FC236}">
              <a16:creationId xmlns:a16="http://schemas.microsoft.com/office/drawing/2014/main" id="{00000000-0008-0000-0100-00000E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51" name="Shape 4">
          <a:extLst>
            <a:ext uri="{FF2B5EF4-FFF2-40B4-BE49-F238E27FC236}">
              <a16:creationId xmlns:a16="http://schemas.microsoft.com/office/drawing/2014/main" id="{00000000-0008-0000-0100-00000F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52" name="Shape 4">
          <a:extLst>
            <a:ext uri="{FF2B5EF4-FFF2-40B4-BE49-F238E27FC236}">
              <a16:creationId xmlns:a16="http://schemas.microsoft.com/office/drawing/2014/main" id="{00000000-0008-0000-0100-000010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53" name="Shape 4">
          <a:extLst>
            <a:ext uri="{FF2B5EF4-FFF2-40B4-BE49-F238E27FC236}">
              <a16:creationId xmlns:a16="http://schemas.microsoft.com/office/drawing/2014/main" id="{00000000-0008-0000-0100-000011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54" name="Shape 4">
          <a:extLst>
            <a:ext uri="{FF2B5EF4-FFF2-40B4-BE49-F238E27FC236}">
              <a16:creationId xmlns:a16="http://schemas.microsoft.com/office/drawing/2014/main" id="{00000000-0008-0000-0100-000012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55" name="Shape 4">
          <a:extLst>
            <a:ext uri="{FF2B5EF4-FFF2-40B4-BE49-F238E27FC236}">
              <a16:creationId xmlns:a16="http://schemas.microsoft.com/office/drawing/2014/main" id="{00000000-0008-0000-0100-000013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56" name="Shape 4">
          <a:extLst>
            <a:ext uri="{FF2B5EF4-FFF2-40B4-BE49-F238E27FC236}">
              <a16:creationId xmlns:a16="http://schemas.microsoft.com/office/drawing/2014/main" id="{00000000-0008-0000-0100-000014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57" name="Shape 4">
          <a:extLst>
            <a:ext uri="{FF2B5EF4-FFF2-40B4-BE49-F238E27FC236}">
              <a16:creationId xmlns:a16="http://schemas.microsoft.com/office/drawing/2014/main" id="{00000000-0008-0000-0100-000015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58" name="Shape 4">
          <a:extLst>
            <a:ext uri="{FF2B5EF4-FFF2-40B4-BE49-F238E27FC236}">
              <a16:creationId xmlns:a16="http://schemas.microsoft.com/office/drawing/2014/main" id="{00000000-0008-0000-0100-000016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59" name="Shape 4">
          <a:extLst>
            <a:ext uri="{FF2B5EF4-FFF2-40B4-BE49-F238E27FC236}">
              <a16:creationId xmlns:a16="http://schemas.microsoft.com/office/drawing/2014/main" id="{00000000-0008-0000-0100-000017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60" name="Shape 4">
          <a:extLst>
            <a:ext uri="{FF2B5EF4-FFF2-40B4-BE49-F238E27FC236}">
              <a16:creationId xmlns:a16="http://schemas.microsoft.com/office/drawing/2014/main" id="{00000000-0008-0000-0100-000018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61" name="Shape 4">
          <a:extLst>
            <a:ext uri="{FF2B5EF4-FFF2-40B4-BE49-F238E27FC236}">
              <a16:creationId xmlns:a16="http://schemas.microsoft.com/office/drawing/2014/main" id="{00000000-0008-0000-0100-000019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62" name="Shape 4">
          <a:extLst>
            <a:ext uri="{FF2B5EF4-FFF2-40B4-BE49-F238E27FC236}">
              <a16:creationId xmlns:a16="http://schemas.microsoft.com/office/drawing/2014/main" id="{00000000-0008-0000-0100-00001A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63" name="Shape 4">
          <a:extLst>
            <a:ext uri="{FF2B5EF4-FFF2-40B4-BE49-F238E27FC236}">
              <a16:creationId xmlns:a16="http://schemas.microsoft.com/office/drawing/2014/main" id="{00000000-0008-0000-0100-00001B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64" name="Shape 4">
          <a:extLst>
            <a:ext uri="{FF2B5EF4-FFF2-40B4-BE49-F238E27FC236}">
              <a16:creationId xmlns:a16="http://schemas.microsoft.com/office/drawing/2014/main" id="{00000000-0008-0000-0100-00001C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65" name="Shape 4">
          <a:extLst>
            <a:ext uri="{FF2B5EF4-FFF2-40B4-BE49-F238E27FC236}">
              <a16:creationId xmlns:a16="http://schemas.microsoft.com/office/drawing/2014/main" id="{00000000-0008-0000-0100-00001D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66" name="Shape 4">
          <a:extLst>
            <a:ext uri="{FF2B5EF4-FFF2-40B4-BE49-F238E27FC236}">
              <a16:creationId xmlns:a16="http://schemas.microsoft.com/office/drawing/2014/main" id="{00000000-0008-0000-0100-00001E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67" name="Shape 4">
          <a:extLst>
            <a:ext uri="{FF2B5EF4-FFF2-40B4-BE49-F238E27FC236}">
              <a16:creationId xmlns:a16="http://schemas.microsoft.com/office/drawing/2014/main" id="{00000000-0008-0000-0100-00001F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68" name="Shape 4">
          <a:extLst>
            <a:ext uri="{FF2B5EF4-FFF2-40B4-BE49-F238E27FC236}">
              <a16:creationId xmlns:a16="http://schemas.microsoft.com/office/drawing/2014/main" id="{00000000-0008-0000-0100-000020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69" name="Shape 4">
          <a:extLst>
            <a:ext uri="{FF2B5EF4-FFF2-40B4-BE49-F238E27FC236}">
              <a16:creationId xmlns:a16="http://schemas.microsoft.com/office/drawing/2014/main" id="{00000000-0008-0000-0100-000021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70" name="Shape 4">
          <a:extLst>
            <a:ext uri="{FF2B5EF4-FFF2-40B4-BE49-F238E27FC236}">
              <a16:creationId xmlns:a16="http://schemas.microsoft.com/office/drawing/2014/main" id="{00000000-0008-0000-0100-000022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71" name="Shape 4">
          <a:extLst>
            <a:ext uri="{FF2B5EF4-FFF2-40B4-BE49-F238E27FC236}">
              <a16:creationId xmlns:a16="http://schemas.microsoft.com/office/drawing/2014/main" id="{00000000-0008-0000-0100-000023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72" name="Shape 4">
          <a:extLst>
            <a:ext uri="{FF2B5EF4-FFF2-40B4-BE49-F238E27FC236}">
              <a16:creationId xmlns:a16="http://schemas.microsoft.com/office/drawing/2014/main" id="{00000000-0008-0000-0100-000024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73" name="Shape 4">
          <a:extLst>
            <a:ext uri="{FF2B5EF4-FFF2-40B4-BE49-F238E27FC236}">
              <a16:creationId xmlns:a16="http://schemas.microsoft.com/office/drawing/2014/main" id="{00000000-0008-0000-0100-000025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74" name="Shape 4">
          <a:extLst>
            <a:ext uri="{FF2B5EF4-FFF2-40B4-BE49-F238E27FC236}">
              <a16:creationId xmlns:a16="http://schemas.microsoft.com/office/drawing/2014/main" id="{00000000-0008-0000-0100-000026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75" name="Shape 4">
          <a:extLst>
            <a:ext uri="{FF2B5EF4-FFF2-40B4-BE49-F238E27FC236}">
              <a16:creationId xmlns:a16="http://schemas.microsoft.com/office/drawing/2014/main" id="{00000000-0008-0000-0100-000027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76" name="Shape 4">
          <a:extLst>
            <a:ext uri="{FF2B5EF4-FFF2-40B4-BE49-F238E27FC236}">
              <a16:creationId xmlns:a16="http://schemas.microsoft.com/office/drawing/2014/main" id="{00000000-0008-0000-0100-000028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77" name="Shape 4">
          <a:extLst>
            <a:ext uri="{FF2B5EF4-FFF2-40B4-BE49-F238E27FC236}">
              <a16:creationId xmlns:a16="http://schemas.microsoft.com/office/drawing/2014/main" id="{00000000-0008-0000-0100-000029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78" name="Shape 4">
          <a:extLst>
            <a:ext uri="{FF2B5EF4-FFF2-40B4-BE49-F238E27FC236}">
              <a16:creationId xmlns:a16="http://schemas.microsoft.com/office/drawing/2014/main" id="{00000000-0008-0000-0100-00002A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79" name="Shape 4">
          <a:extLst>
            <a:ext uri="{FF2B5EF4-FFF2-40B4-BE49-F238E27FC236}">
              <a16:creationId xmlns:a16="http://schemas.microsoft.com/office/drawing/2014/main" id="{00000000-0008-0000-0100-00002B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80" name="Shape 4">
          <a:extLst>
            <a:ext uri="{FF2B5EF4-FFF2-40B4-BE49-F238E27FC236}">
              <a16:creationId xmlns:a16="http://schemas.microsoft.com/office/drawing/2014/main" id="{00000000-0008-0000-0100-00002C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81" name="Shape 4">
          <a:extLst>
            <a:ext uri="{FF2B5EF4-FFF2-40B4-BE49-F238E27FC236}">
              <a16:creationId xmlns:a16="http://schemas.microsoft.com/office/drawing/2014/main" id="{00000000-0008-0000-0100-00002D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82" name="Shape 4">
          <a:extLst>
            <a:ext uri="{FF2B5EF4-FFF2-40B4-BE49-F238E27FC236}">
              <a16:creationId xmlns:a16="http://schemas.microsoft.com/office/drawing/2014/main" id="{00000000-0008-0000-0100-00002E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83" name="Shape 4">
          <a:extLst>
            <a:ext uri="{FF2B5EF4-FFF2-40B4-BE49-F238E27FC236}">
              <a16:creationId xmlns:a16="http://schemas.microsoft.com/office/drawing/2014/main" id="{00000000-0008-0000-0100-00002F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84" name="Shape 4">
          <a:extLst>
            <a:ext uri="{FF2B5EF4-FFF2-40B4-BE49-F238E27FC236}">
              <a16:creationId xmlns:a16="http://schemas.microsoft.com/office/drawing/2014/main" id="{00000000-0008-0000-0100-000030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85" name="Shape 4">
          <a:extLst>
            <a:ext uri="{FF2B5EF4-FFF2-40B4-BE49-F238E27FC236}">
              <a16:creationId xmlns:a16="http://schemas.microsoft.com/office/drawing/2014/main" id="{00000000-0008-0000-0100-000031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86" name="Shape 4">
          <a:extLst>
            <a:ext uri="{FF2B5EF4-FFF2-40B4-BE49-F238E27FC236}">
              <a16:creationId xmlns:a16="http://schemas.microsoft.com/office/drawing/2014/main" id="{00000000-0008-0000-0100-000032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87" name="Shape 4">
          <a:extLst>
            <a:ext uri="{FF2B5EF4-FFF2-40B4-BE49-F238E27FC236}">
              <a16:creationId xmlns:a16="http://schemas.microsoft.com/office/drawing/2014/main" id="{00000000-0008-0000-0100-000033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88" name="Shape 4">
          <a:extLst>
            <a:ext uri="{FF2B5EF4-FFF2-40B4-BE49-F238E27FC236}">
              <a16:creationId xmlns:a16="http://schemas.microsoft.com/office/drawing/2014/main" id="{00000000-0008-0000-0100-000034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89" name="Shape 4">
          <a:extLst>
            <a:ext uri="{FF2B5EF4-FFF2-40B4-BE49-F238E27FC236}">
              <a16:creationId xmlns:a16="http://schemas.microsoft.com/office/drawing/2014/main" id="{00000000-0008-0000-0100-000035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90" name="Shape 4">
          <a:extLst>
            <a:ext uri="{FF2B5EF4-FFF2-40B4-BE49-F238E27FC236}">
              <a16:creationId xmlns:a16="http://schemas.microsoft.com/office/drawing/2014/main" id="{00000000-0008-0000-0100-000036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91" name="Shape 4">
          <a:extLst>
            <a:ext uri="{FF2B5EF4-FFF2-40B4-BE49-F238E27FC236}">
              <a16:creationId xmlns:a16="http://schemas.microsoft.com/office/drawing/2014/main" id="{00000000-0008-0000-0100-000037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92" name="Shape 4">
          <a:extLst>
            <a:ext uri="{FF2B5EF4-FFF2-40B4-BE49-F238E27FC236}">
              <a16:creationId xmlns:a16="http://schemas.microsoft.com/office/drawing/2014/main" id="{00000000-0008-0000-0100-000038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93" name="Shape 4">
          <a:extLst>
            <a:ext uri="{FF2B5EF4-FFF2-40B4-BE49-F238E27FC236}">
              <a16:creationId xmlns:a16="http://schemas.microsoft.com/office/drawing/2014/main" id="{00000000-0008-0000-0100-000039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94" name="Shape 4">
          <a:extLst>
            <a:ext uri="{FF2B5EF4-FFF2-40B4-BE49-F238E27FC236}">
              <a16:creationId xmlns:a16="http://schemas.microsoft.com/office/drawing/2014/main" id="{00000000-0008-0000-0100-00003A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95" name="Shape 4">
          <a:extLst>
            <a:ext uri="{FF2B5EF4-FFF2-40B4-BE49-F238E27FC236}">
              <a16:creationId xmlns:a16="http://schemas.microsoft.com/office/drawing/2014/main" id="{00000000-0008-0000-0100-00003B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96" name="Shape 4">
          <a:extLst>
            <a:ext uri="{FF2B5EF4-FFF2-40B4-BE49-F238E27FC236}">
              <a16:creationId xmlns:a16="http://schemas.microsoft.com/office/drawing/2014/main" id="{00000000-0008-0000-0100-00003C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97" name="Shape 4">
          <a:extLst>
            <a:ext uri="{FF2B5EF4-FFF2-40B4-BE49-F238E27FC236}">
              <a16:creationId xmlns:a16="http://schemas.microsoft.com/office/drawing/2014/main" id="{00000000-0008-0000-0100-00003D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98" name="Shape 4">
          <a:extLst>
            <a:ext uri="{FF2B5EF4-FFF2-40B4-BE49-F238E27FC236}">
              <a16:creationId xmlns:a16="http://schemas.microsoft.com/office/drawing/2014/main" id="{00000000-0008-0000-0100-00003E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7999" name="Shape 4">
          <a:extLst>
            <a:ext uri="{FF2B5EF4-FFF2-40B4-BE49-F238E27FC236}">
              <a16:creationId xmlns:a16="http://schemas.microsoft.com/office/drawing/2014/main" id="{00000000-0008-0000-0100-00003F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8000" name="Shape 4">
          <a:extLst>
            <a:ext uri="{FF2B5EF4-FFF2-40B4-BE49-F238E27FC236}">
              <a16:creationId xmlns:a16="http://schemas.microsoft.com/office/drawing/2014/main" id="{00000000-0008-0000-0100-000040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8001" name="Shape 4">
          <a:extLst>
            <a:ext uri="{FF2B5EF4-FFF2-40B4-BE49-F238E27FC236}">
              <a16:creationId xmlns:a16="http://schemas.microsoft.com/office/drawing/2014/main" id="{00000000-0008-0000-0100-000041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8002" name="Shape 4">
          <a:extLst>
            <a:ext uri="{FF2B5EF4-FFF2-40B4-BE49-F238E27FC236}">
              <a16:creationId xmlns:a16="http://schemas.microsoft.com/office/drawing/2014/main" id="{00000000-0008-0000-0100-000042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8003" name="Shape 4">
          <a:extLst>
            <a:ext uri="{FF2B5EF4-FFF2-40B4-BE49-F238E27FC236}">
              <a16:creationId xmlns:a16="http://schemas.microsoft.com/office/drawing/2014/main" id="{00000000-0008-0000-0100-000043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8004" name="Shape 4">
          <a:extLst>
            <a:ext uri="{FF2B5EF4-FFF2-40B4-BE49-F238E27FC236}">
              <a16:creationId xmlns:a16="http://schemas.microsoft.com/office/drawing/2014/main" id="{00000000-0008-0000-0100-000044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8005" name="Shape 4">
          <a:extLst>
            <a:ext uri="{FF2B5EF4-FFF2-40B4-BE49-F238E27FC236}">
              <a16:creationId xmlns:a16="http://schemas.microsoft.com/office/drawing/2014/main" id="{00000000-0008-0000-0100-000045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8006" name="Shape 4">
          <a:extLst>
            <a:ext uri="{FF2B5EF4-FFF2-40B4-BE49-F238E27FC236}">
              <a16:creationId xmlns:a16="http://schemas.microsoft.com/office/drawing/2014/main" id="{00000000-0008-0000-0100-000046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8007" name="Shape 4">
          <a:extLst>
            <a:ext uri="{FF2B5EF4-FFF2-40B4-BE49-F238E27FC236}">
              <a16:creationId xmlns:a16="http://schemas.microsoft.com/office/drawing/2014/main" id="{00000000-0008-0000-0100-000047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8008" name="Shape 4">
          <a:extLst>
            <a:ext uri="{FF2B5EF4-FFF2-40B4-BE49-F238E27FC236}">
              <a16:creationId xmlns:a16="http://schemas.microsoft.com/office/drawing/2014/main" id="{00000000-0008-0000-0100-000048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8009" name="Shape 4">
          <a:extLst>
            <a:ext uri="{FF2B5EF4-FFF2-40B4-BE49-F238E27FC236}">
              <a16:creationId xmlns:a16="http://schemas.microsoft.com/office/drawing/2014/main" id="{00000000-0008-0000-0100-000049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8010" name="Shape 4">
          <a:extLst>
            <a:ext uri="{FF2B5EF4-FFF2-40B4-BE49-F238E27FC236}">
              <a16:creationId xmlns:a16="http://schemas.microsoft.com/office/drawing/2014/main" id="{00000000-0008-0000-0100-00004A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8011" name="Shape 4">
          <a:extLst>
            <a:ext uri="{FF2B5EF4-FFF2-40B4-BE49-F238E27FC236}">
              <a16:creationId xmlns:a16="http://schemas.microsoft.com/office/drawing/2014/main" id="{00000000-0008-0000-0100-00004B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8012" name="Shape 4">
          <a:extLst>
            <a:ext uri="{FF2B5EF4-FFF2-40B4-BE49-F238E27FC236}">
              <a16:creationId xmlns:a16="http://schemas.microsoft.com/office/drawing/2014/main" id="{00000000-0008-0000-0100-00004C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36</xdr:row>
      <xdr:rowOff>0</xdr:rowOff>
    </xdr:from>
    <xdr:ext cx="47625" cy="66675"/>
    <xdr:sp macro="" textlink="">
      <xdr:nvSpPr>
        <xdr:cNvPr id="8013" name="Shape 4">
          <a:extLst>
            <a:ext uri="{FF2B5EF4-FFF2-40B4-BE49-F238E27FC236}">
              <a16:creationId xmlns:a16="http://schemas.microsoft.com/office/drawing/2014/main" id="{00000000-0008-0000-0100-00004D1F0000}"/>
            </a:ext>
          </a:extLst>
        </xdr:cNvPr>
        <xdr:cNvSpPr txBox="1"/>
      </xdr:nvSpPr>
      <xdr:spPr>
        <a:xfrm>
          <a:off x="5326950" y="3751425"/>
          <a:ext cx="3810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5</xdr:col>
      <xdr:colOff>819150</xdr:colOff>
      <xdr:row>0</xdr:row>
      <xdr:rowOff>19050</xdr:rowOff>
    </xdr:from>
    <xdr:ext cx="1123950" cy="542925"/>
    <xdr:sp macro="" textlink="">
      <xdr:nvSpPr>
        <xdr:cNvPr id="8014" name="Shape 10">
          <a:extLst>
            <a:ext uri="{FF2B5EF4-FFF2-40B4-BE49-F238E27FC236}">
              <a16:creationId xmlns:a16="http://schemas.microsoft.com/office/drawing/2014/main" id="{00000000-0008-0000-0100-00004E1F0000}"/>
            </a:ext>
          </a:extLst>
        </xdr:cNvPr>
        <xdr:cNvSpPr/>
      </xdr:nvSpPr>
      <xdr:spPr>
        <a:xfrm>
          <a:off x="4788788" y="3513300"/>
          <a:ext cx="1114425" cy="533400"/>
        </a:xfrm>
        <a:prstGeom prst="roundRect">
          <a:avLst>
            <a:gd name="adj" fmla="val 16667"/>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rgbClr val="000000"/>
            </a:buClr>
            <a:buSzPts val="1100"/>
            <a:buFont typeface="Arial"/>
            <a:buNone/>
          </a:pPr>
          <a:r>
            <a:rPr lang="en-US" sz="1100" b="1">
              <a:solidFill>
                <a:srgbClr val="000000"/>
              </a:solidFill>
              <a:latin typeface="Arial"/>
              <a:ea typeface="Arial"/>
              <a:cs typeface="Arial"/>
              <a:sym typeface="Arial"/>
            </a:rPr>
            <a:t>1a - N</a:t>
          </a:r>
          <a:endParaRPr sz="1100" b="1">
            <a:solidFill>
              <a:srgbClr val="000000"/>
            </a:solidFill>
            <a:latin typeface="Arial"/>
            <a:ea typeface="Arial"/>
            <a:cs typeface="Arial"/>
            <a:sym typeface="Arial"/>
          </a:endParaRPr>
        </a:p>
      </xdr:txBody>
    </xdr:sp>
    <xdr:clientData fLocksWithSheet="0"/>
  </xdr:oneCellAnchor>
  <xdr:oneCellAnchor>
    <xdr:from>
      <xdr:col>1</xdr:col>
      <xdr:colOff>390525</xdr:colOff>
      <xdr:row>18</xdr:row>
      <xdr:rowOff>466725</xdr:rowOff>
    </xdr:from>
    <xdr:ext cx="5114925" cy="390525"/>
    <xdr:sp macro="" textlink="">
      <xdr:nvSpPr>
        <xdr:cNvPr id="8015" name="Shape 11">
          <a:extLst>
            <a:ext uri="{FF2B5EF4-FFF2-40B4-BE49-F238E27FC236}">
              <a16:creationId xmlns:a16="http://schemas.microsoft.com/office/drawing/2014/main" id="{00000000-0008-0000-0100-00004F1F0000}"/>
            </a:ext>
          </a:extLst>
        </xdr:cNvPr>
        <xdr:cNvSpPr txBox="1"/>
      </xdr:nvSpPr>
      <xdr:spPr>
        <a:xfrm>
          <a:off x="2793300" y="3589500"/>
          <a:ext cx="5105400" cy="381000"/>
        </a:xfrm>
        <a:prstGeom prst="rect">
          <a:avLst/>
        </a:prstGeom>
        <a:noFill/>
        <a:ln>
          <a:noFill/>
        </a:ln>
      </xdr:spPr>
      <xdr:txBody>
        <a:bodyPr spcFirstLastPara="1" wrap="square" lIns="0" tIns="0" rIns="0" bIns="0" anchor="t" anchorCtr="0">
          <a:noAutofit/>
        </a:bodyPr>
        <a:lstStyle/>
        <a:p>
          <a:pPr marL="0" marR="0" lvl="0" indent="0" algn="l" rtl="0">
            <a:lnSpc>
              <a:spcPct val="100000"/>
            </a:lnSpc>
            <a:spcBef>
              <a:spcPts val="0"/>
            </a:spcBef>
            <a:spcAft>
              <a:spcPts val="0"/>
            </a:spcAft>
            <a:buClr>
              <a:schemeClr val="dk1"/>
            </a:buClr>
            <a:buSzPts val="1400"/>
            <a:buFont typeface="Calibri"/>
            <a:buNone/>
          </a:pPr>
          <a:r>
            <a:rPr lang="en-US" sz="1100" b="0" i="1">
              <a:latin typeface="Calibri"/>
              <a:ea typeface="Calibri"/>
              <a:cs typeface="Calibri"/>
              <a:sym typeface="Calibri"/>
            </a:rPr>
            <a:t>+</a:t>
          </a:r>
          <a:endParaRPr sz="1100"/>
        </a:p>
      </xdr:txBody>
    </xdr:sp>
    <xdr:clientData fLocksWithSheet="0"/>
  </xdr:oneCellAnchor>
  <xdr:oneCellAnchor>
    <xdr:from>
      <xdr:col>1</xdr:col>
      <xdr:colOff>342900</xdr:colOff>
      <xdr:row>17</xdr:row>
      <xdr:rowOff>609600</xdr:rowOff>
    </xdr:from>
    <xdr:ext cx="5305425" cy="419100"/>
    <xdr:sp macro="" textlink="">
      <xdr:nvSpPr>
        <xdr:cNvPr id="8016" name="Shape 12">
          <a:extLst>
            <a:ext uri="{FF2B5EF4-FFF2-40B4-BE49-F238E27FC236}">
              <a16:creationId xmlns:a16="http://schemas.microsoft.com/office/drawing/2014/main" id="{00000000-0008-0000-0100-0000501F0000}"/>
            </a:ext>
          </a:extLst>
        </xdr:cNvPr>
        <xdr:cNvSpPr txBox="1"/>
      </xdr:nvSpPr>
      <xdr:spPr>
        <a:xfrm>
          <a:off x="2698050" y="3575213"/>
          <a:ext cx="5295900" cy="409575"/>
        </a:xfrm>
        <a:prstGeom prst="rect">
          <a:avLst/>
        </a:prstGeom>
        <a:noFill/>
        <a:ln>
          <a:noFill/>
        </a:ln>
      </xdr:spPr>
      <xdr:txBody>
        <a:bodyPr spcFirstLastPara="1" wrap="square" lIns="0" tIns="0" rIns="0" bIns="0" anchor="t" anchorCtr="0">
          <a:noAutofit/>
        </a:bodyPr>
        <a:lstStyle/>
        <a:p>
          <a:pPr marL="0" marR="0" lvl="0" indent="0" algn="l" rtl="0">
            <a:lnSpc>
              <a:spcPct val="100000"/>
            </a:lnSpc>
            <a:spcBef>
              <a:spcPts val="0"/>
            </a:spcBef>
            <a:spcAft>
              <a:spcPts val="0"/>
            </a:spcAft>
            <a:buClr>
              <a:schemeClr val="dk1"/>
            </a:buClr>
            <a:buSzPts val="1400"/>
            <a:buFont typeface="Calibri"/>
            <a:buNone/>
          </a:pPr>
          <a:r>
            <a:rPr lang="en-US" sz="1100" b="0" i="1">
              <a:latin typeface="Calibri"/>
              <a:ea typeface="Calibri"/>
              <a:cs typeface="Calibri"/>
              <a:sym typeface="Calibri"/>
            </a:rPr>
            <a:t>+</a:t>
          </a:r>
          <a:endParaRPr sz="1100"/>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647700</xdr:colOff>
      <xdr:row>40</xdr:row>
      <xdr:rowOff>0</xdr:rowOff>
    </xdr:from>
    <xdr:ext cx="57150" cy="57150"/>
    <xdr:sp macro="" textlink="">
      <xdr:nvSpPr>
        <xdr:cNvPr id="2" name="Shape 5">
          <a:extLst>
            <a:ext uri="{FF2B5EF4-FFF2-40B4-BE49-F238E27FC236}">
              <a16:creationId xmlns:a16="http://schemas.microsoft.com/office/drawing/2014/main" id="{657D97C8-55D0-4894-A782-E029A591E27F}"/>
            </a:ext>
          </a:extLst>
        </xdr:cNvPr>
        <xdr:cNvSpPr txBox="1"/>
      </xdr:nvSpPr>
      <xdr:spPr>
        <a:xfrm>
          <a:off x="165735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3" name="Shape 5">
          <a:extLst>
            <a:ext uri="{FF2B5EF4-FFF2-40B4-BE49-F238E27FC236}">
              <a16:creationId xmlns:a16="http://schemas.microsoft.com/office/drawing/2014/main" id="{ECDAB95F-F7BF-464A-8B04-860B084967E4}"/>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4" name="Shape 5">
          <a:extLst>
            <a:ext uri="{FF2B5EF4-FFF2-40B4-BE49-F238E27FC236}">
              <a16:creationId xmlns:a16="http://schemas.microsoft.com/office/drawing/2014/main" id="{A8335CD4-68D8-4D8D-A47D-95CCE6ADF022}"/>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5" name="Shape 5">
          <a:extLst>
            <a:ext uri="{FF2B5EF4-FFF2-40B4-BE49-F238E27FC236}">
              <a16:creationId xmlns:a16="http://schemas.microsoft.com/office/drawing/2014/main" id="{163FAC95-0674-418D-B302-0F90D447D5AC}"/>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6" name="Shape 5">
          <a:extLst>
            <a:ext uri="{FF2B5EF4-FFF2-40B4-BE49-F238E27FC236}">
              <a16:creationId xmlns:a16="http://schemas.microsoft.com/office/drawing/2014/main" id="{D4AE3167-B05F-48CC-BCA9-CFC6998A7423}"/>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7" name="Shape 5">
          <a:extLst>
            <a:ext uri="{FF2B5EF4-FFF2-40B4-BE49-F238E27FC236}">
              <a16:creationId xmlns:a16="http://schemas.microsoft.com/office/drawing/2014/main" id="{365A6327-412C-4BDD-9D94-F3549C59D877}"/>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8" name="Shape 5">
          <a:extLst>
            <a:ext uri="{FF2B5EF4-FFF2-40B4-BE49-F238E27FC236}">
              <a16:creationId xmlns:a16="http://schemas.microsoft.com/office/drawing/2014/main" id="{62943A3B-2D2A-4E6E-A7D3-938F28F980DB}"/>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9" name="Shape 5">
          <a:extLst>
            <a:ext uri="{FF2B5EF4-FFF2-40B4-BE49-F238E27FC236}">
              <a16:creationId xmlns:a16="http://schemas.microsoft.com/office/drawing/2014/main" id="{824CB152-3922-4DA1-9296-077C2E856097}"/>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0" name="Shape 5">
          <a:extLst>
            <a:ext uri="{FF2B5EF4-FFF2-40B4-BE49-F238E27FC236}">
              <a16:creationId xmlns:a16="http://schemas.microsoft.com/office/drawing/2014/main" id="{68168139-5776-4B53-ACCD-B98AFD2F35F4}"/>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1" name="Shape 5">
          <a:extLst>
            <a:ext uri="{FF2B5EF4-FFF2-40B4-BE49-F238E27FC236}">
              <a16:creationId xmlns:a16="http://schemas.microsoft.com/office/drawing/2014/main" id="{6B0B9215-CD15-4B67-97FE-09D302A34605}"/>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2" name="Shape 5">
          <a:extLst>
            <a:ext uri="{FF2B5EF4-FFF2-40B4-BE49-F238E27FC236}">
              <a16:creationId xmlns:a16="http://schemas.microsoft.com/office/drawing/2014/main" id="{DF40E6CC-77BE-406C-B030-9B59716948C5}"/>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3" name="Shape 5">
          <a:extLst>
            <a:ext uri="{FF2B5EF4-FFF2-40B4-BE49-F238E27FC236}">
              <a16:creationId xmlns:a16="http://schemas.microsoft.com/office/drawing/2014/main" id="{869E75C1-5861-4F54-A274-92B99CD935FF}"/>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4" name="Shape 5">
          <a:extLst>
            <a:ext uri="{FF2B5EF4-FFF2-40B4-BE49-F238E27FC236}">
              <a16:creationId xmlns:a16="http://schemas.microsoft.com/office/drawing/2014/main" id="{8CC004B7-FC9B-4468-9125-3752E2F407DA}"/>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5" name="Shape 5">
          <a:extLst>
            <a:ext uri="{FF2B5EF4-FFF2-40B4-BE49-F238E27FC236}">
              <a16:creationId xmlns:a16="http://schemas.microsoft.com/office/drawing/2014/main" id="{61BC34FB-3F1D-466D-8A98-8393501B853D}"/>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6" name="Shape 5">
          <a:extLst>
            <a:ext uri="{FF2B5EF4-FFF2-40B4-BE49-F238E27FC236}">
              <a16:creationId xmlns:a16="http://schemas.microsoft.com/office/drawing/2014/main" id="{B5866262-D644-49F4-952D-86C08739AAD0}"/>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7" name="Shape 5">
          <a:extLst>
            <a:ext uri="{FF2B5EF4-FFF2-40B4-BE49-F238E27FC236}">
              <a16:creationId xmlns:a16="http://schemas.microsoft.com/office/drawing/2014/main" id="{EA356733-6F7D-49F9-8643-813287B6040A}"/>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8" name="Shape 5">
          <a:extLst>
            <a:ext uri="{FF2B5EF4-FFF2-40B4-BE49-F238E27FC236}">
              <a16:creationId xmlns:a16="http://schemas.microsoft.com/office/drawing/2014/main" id="{8CD5360C-2609-4D67-B868-ED03080D038A}"/>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9" name="Shape 5">
          <a:extLst>
            <a:ext uri="{FF2B5EF4-FFF2-40B4-BE49-F238E27FC236}">
              <a16:creationId xmlns:a16="http://schemas.microsoft.com/office/drawing/2014/main" id="{A4EC79AF-1778-4A08-8C87-2CF527F13EFA}"/>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20" name="Shape 5">
          <a:extLst>
            <a:ext uri="{FF2B5EF4-FFF2-40B4-BE49-F238E27FC236}">
              <a16:creationId xmlns:a16="http://schemas.microsoft.com/office/drawing/2014/main" id="{040EBBAE-51FF-40F6-8B07-889BC8C3AE22}"/>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21" name="Shape 5">
          <a:extLst>
            <a:ext uri="{FF2B5EF4-FFF2-40B4-BE49-F238E27FC236}">
              <a16:creationId xmlns:a16="http://schemas.microsoft.com/office/drawing/2014/main" id="{1BE4E21C-F20A-4774-B816-A4E30F364863}"/>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22" name="Shape 5">
          <a:extLst>
            <a:ext uri="{FF2B5EF4-FFF2-40B4-BE49-F238E27FC236}">
              <a16:creationId xmlns:a16="http://schemas.microsoft.com/office/drawing/2014/main" id="{90165B23-197A-40F3-9AE2-3AE64A1523B6}"/>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23" name="Shape 5">
          <a:extLst>
            <a:ext uri="{FF2B5EF4-FFF2-40B4-BE49-F238E27FC236}">
              <a16:creationId xmlns:a16="http://schemas.microsoft.com/office/drawing/2014/main" id="{FDD4A8C2-45BA-406D-8633-8C8DB5B3DE6C}"/>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24" name="Shape 5">
          <a:extLst>
            <a:ext uri="{FF2B5EF4-FFF2-40B4-BE49-F238E27FC236}">
              <a16:creationId xmlns:a16="http://schemas.microsoft.com/office/drawing/2014/main" id="{108BBA54-8599-4AA9-AE4C-3AFE1275F229}"/>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25" name="Shape 5">
          <a:extLst>
            <a:ext uri="{FF2B5EF4-FFF2-40B4-BE49-F238E27FC236}">
              <a16:creationId xmlns:a16="http://schemas.microsoft.com/office/drawing/2014/main" id="{19F25493-71B9-4FDC-82CE-3FAB23995296}"/>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26" name="Shape 5">
          <a:extLst>
            <a:ext uri="{FF2B5EF4-FFF2-40B4-BE49-F238E27FC236}">
              <a16:creationId xmlns:a16="http://schemas.microsoft.com/office/drawing/2014/main" id="{FCB37CDE-91B3-4184-A7E1-4CB3C5F38FC7}"/>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27" name="Shape 5">
          <a:extLst>
            <a:ext uri="{FF2B5EF4-FFF2-40B4-BE49-F238E27FC236}">
              <a16:creationId xmlns:a16="http://schemas.microsoft.com/office/drawing/2014/main" id="{984ACD63-E694-47BB-9BDA-B812BC934B84}"/>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28" name="Shape 5">
          <a:extLst>
            <a:ext uri="{FF2B5EF4-FFF2-40B4-BE49-F238E27FC236}">
              <a16:creationId xmlns:a16="http://schemas.microsoft.com/office/drawing/2014/main" id="{EA26DE82-6DC4-4B6F-9183-A15687FB4E24}"/>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29" name="Shape 5">
          <a:extLst>
            <a:ext uri="{FF2B5EF4-FFF2-40B4-BE49-F238E27FC236}">
              <a16:creationId xmlns:a16="http://schemas.microsoft.com/office/drawing/2014/main" id="{1C091660-E528-4C34-BC6D-C7BC42BC7F38}"/>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30" name="Shape 5">
          <a:extLst>
            <a:ext uri="{FF2B5EF4-FFF2-40B4-BE49-F238E27FC236}">
              <a16:creationId xmlns:a16="http://schemas.microsoft.com/office/drawing/2014/main" id="{2E0ADE6C-E9D8-475C-A21B-EFE668261B24}"/>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31" name="Shape 5">
          <a:extLst>
            <a:ext uri="{FF2B5EF4-FFF2-40B4-BE49-F238E27FC236}">
              <a16:creationId xmlns:a16="http://schemas.microsoft.com/office/drawing/2014/main" id="{1A68D27F-BD47-46F6-8037-338B542943CD}"/>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32" name="Shape 5">
          <a:extLst>
            <a:ext uri="{FF2B5EF4-FFF2-40B4-BE49-F238E27FC236}">
              <a16:creationId xmlns:a16="http://schemas.microsoft.com/office/drawing/2014/main" id="{024672ED-2734-464D-A5DE-F6056C3AAA07}"/>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33" name="Shape 5">
          <a:extLst>
            <a:ext uri="{FF2B5EF4-FFF2-40B4-BE49-F238E27FC236}">
              <a16:creationId xmlns:a16="http://schemas.microsoft.com/office/drawing/2014/main" id="{603D3534-0A20-4B72-81C8-887AE23562A6}"/>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34" name="Shape 5">
          <a:extLst>
            <a:ext uri="{FF2B5EF4-FFF2-40B4-BE49-F238E27FC236}">
              <a16:creationId xmlns:a16="http://schemas.microsoft.com/office/drawing/2014/main" id="{CCEDDD5A-08E1-4188-B5AE-414ADE5E6285}"/>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35" name="Shape 5">
          <a:extLst>
            <a:ext uri="{FF2B5EF4-FFF2-40B4-BE49-F238E27FC236}">
              <a16:creationId xmlns:a16="http://schemas.microsoft.com/office/drawing/2014/main" id="{293471AC-34B1-4B6A-B7ED-00A2AF9BDB6C}"/>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36" name="Shape 5">
          <a:extLst>
            <a:ext uri="{FF2B5EF4-FFF2-40B4-BE49-F238E27FC236}">
              <a16:creationId xmlns:a16="http://schemas.microsoft.com/office/drawing/2014/main" id="{20A16B7B-224A-452C-B6DF-DACACC91E552}"/>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37" name="Shape 5">
          <a:extLst>
            <a:ext uri="{FF2B5EF4-FFF2-40B4-BE49-F238E27FC236}">
              <a16:creationId xmlns:a16="http://schemas.microsoft.com/office/drawing/2014/main" id="{7389641F-5FD6-45A0-BBD0-FF2B32828A98}"/>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38" name="Shape 5">
          <a:extLst>
            <a:ext uri="{FF2B5EF4-FFF2-40B4-BE49-F238E27FC236}">
              <a16:creationId xmlns:a16="http://schemas.microsoft.com/office/drawing/2014/main" id="{0AEA269E-052A-4608-99F1-389FFF2CC0FF}"/>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39" name="Shape 5">
          <a:extLst>
            <a:ext uri="{FF2B5EF4-FFF2-40B4-BE49-F238E27FC236}">
              <a16:creationId xmlns:a16="http://schemas.microsoft.com/office/drawing/2014/main" id="{396562B4-E9A2-4A63-B73C-2C9225695B06}"/>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40" name="Shape 5">
          <a:extLst>
            <a:ext uri="{FF2B5EF4-FFF2-40B4-BE49-F238E27FC236}">
              <a16:creationId xmlns:a16="http://schemas.microsoft.com/office/drawing/2014/main" id="{520817A1-DFEC-4716-90FA-F7D97E427EC8}"/>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41" name="Shape 5">
          <a:extLst>
            <a:ext uri="{FF2B5EF4-FFF2-40B4-BE49-F238E27FC236}">
              <a16:creationId xmlns:a16="http://schemas.microsoft.com/office/drawing/2014/main" id="{2EF7D2DE-21DE-417D-BDEE-BD8343A54950}"/>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42" name="Shape 5">
          <a:extLst>
            <a:ext uri="{FF2B5EF4-FFF2-40B4-BE49-F238E27FC236}">
              <a16:creationId xmlns:a16="http://schemas.microsoft.com/office/drawing/2014/main" id="{B2C52812-6086-415A-A7A6-EEB7AADB5DA4}"/>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43" name="Shape 5">
          <a:extLst>
            <a:ext uri="{FF2B5EF4-FFF2-40B4-BE49-F238E27FC236}">
              <a16:creationId xmlns:a16="http://schemas.microsoft.com/office/drawing/2014/main" id="{D08878DE-96B2-4DB1-AFEE-F8B0997A2D80}"/>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44" name="Shape 5">
          <a:extLst>
            <a:ext uri="{FF2B5EF4-FFF2-40B4-BE49-F238E27FC236}">
              <a16:creationId xmlns:a16="http://schemas.microsoft.com/office/drawing/2014/main" id="{91DF080B-FBF1-45E9-A4C0-B6CC230CF497}"/>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45" name="Shape 5">
          <a:extLst>
            <a:ext uri="{FF2B5EF4-FFF2-40B4-BE49-F238E27FC236}">
              <a16:creationId xmlns:a16="http://schemas.microsoft.com/office/drawing/2014/main" id="{3F2B8F79-65FE-485C-A643-52A4ABCECAFF}"/>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46" name="Shape 5">
          <a:extLst>
            <a:ext uri="{FF2B5EF4-FFF2-40B4-BE49-F238E27FC236}">
              <a16:creationId xmlns:a16="http://schemas.microsoft.com/office/drawing/2014/main" id="{44E9BAB1-EF1F-48F0-A1D1-A963926242B5}"/>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47" name="Shape 5">
          <a:extLst>
            <a:ext uri="{FF2B5EF4-FFF2-40B4-BE49-F238E27FC236}">
              <a16:creationId xmlns:a16="http://schemas.microsoft.com/office/drawing/2014/main" id="{F40B77B8-8112-4BD4-AFA0-954A927924E3}"/>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48" name="Shape 5">
          <a:extLst>
            <a:ext uri="{FF2B5EF4-FFF2-40B4-BE49-F238E27FC236}">
              <a16:creationId xmlns:a16="http://schemas.microsoft.com/office/drawing/2014/main" id="{DC79B7AA-29AE-40EF-A65A-113E69F15BB0}"/>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49" name="Shape 5">
          <a:extLst>
            <a:ext uri="{FF2B5EF4-FFF2-40B4-BE49-F238E27FC236}">
              <a16:creationId xmlns:a16="http://schemas.microsoft.com/office/drawing/2014/main" id="{9D011264-AB1C-45D4-B915-2175F8258BC9}"/>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50" name="Shape 5">
          <a:extLst>
            <a:ext uri="{FF2B5EF4-FFF2-40B4-BE49-F238E27FC236}">
              <a16:creationId xmlns:a16="http://schemas.microsoft.com/office/drawing/2014/main" id="{722BBAC9-E45F-4D00-9486-CD0043F0BE10}"/>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51" name="Shape 5">
          <a:extLst>
            <a:ext uri="{FF2B5EF4-FFF2-40B4-BE49-F238E27FC236}">
              <a16:creationId xmlns:a16="http://schemas.microsoft.com/office/drawing/2014/main" id="{8CCBAAB4-E203-4FD4-BE18-06B21EE946B8}"/>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52" name="Shape 5">
          <a:extLst>
            <a:ext uri="{FF2B5EF4-FFF2-40B4-BE49-F238E27FC236}">
              <a16:creationId xmlns:a16="http://schemas.microsoft.com/office/drawing/2014/main" id="{BF58B76E-8CCB-4DFB-A91D-1E91BDF37820}"/>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53" name="Shape 5">
          <a:extLst>
            <a:ext uri="{FF2B5EF4-FFF2-40B4-BE49-F238E27FC236}">
              <a16:creationId xmlns:a16="http://schemas.microsoft.com/office/drawing/2014/main" id="{35FC5833-2F36-4243-8B73-6D0E9B06EF88}"/>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54" name="Shape 5">
          <a:extLst>
            <a:ext uri="{FF2B5EF4-FFF2-40B4-BE49-F238E27FC236}">
              <a16:creationId xmlns:a16="http://schemas.microsoft.com/office/drawing/2014/main" id="{BE80EC93-F39A-459E-AD45-33D40FF1EE47}"/>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55" name="Shape 5">
          <a:extLst>
            <a:ext uri="{FF2B5EF4-FFF2-40B4-BE49-F238E27FC236}">
              <a16:creationId xmlns:a16="http://schemas.microsoft.com/office/drawing/2014/main" id="{615AF5DB-345A-4536-8EC2-750A9D4A4314}"/>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56" name="Shape 5">
          <a:extLst>
            <a:ext uri="{FF2B5EF4-FFF2-40B4-BE49-F238E27FC236}">
              <a16:creationId xmlns:a16="http://schemas.microsoft.com/office/drawing/2014/main" id="{BC5999C7-2BB9-4E2B-83D9-F907D9800036}"/>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57" name="Shape 5">
          <a:extLst>
            <a:ext uri="{FF2B5EF4-FFF2-40B4-BE49-F238E27FC236}">
              <a16:creationId xmlns:a16="http://schemas.microsoft.com/office/drawing/2014/main" id="{BF6154E2-C2DF-4415-9563-2FBD73F7F85B}"/>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58" name="Shape 5">
          <a:extLst>
            <a:ext uri="{FF2B5EF4-FFF2-40B4-BE49-F238E27FC236}">
              <a16:creationId xmlns:a16="http://schemas.microsoft.com/office/drawing/2014/main" id="{41329EFE-32C9-4949-92EF-D1B4C7F253F6}"/>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59" name="Shape 5">
          <a:extLst>
            <a:ext uri="{FF2B5EF4-FFF2-40B4-BE49-F238E27FC236}">
              <a16:creationId xmlns:a16="http://schemas.microsoft.com/office/drawing/2014/main" id="{F56F4CFC-2F49-42BE-BC88-F1470796D4EA}"/>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60" name="Shape 5">
          <a:extLst>
            <a:ext uri="{FF2B5EF4-FFF2-40B4-BE49-F238E27FC236}">
              <a16:creationId xmlns:a16="http://schemas.microsoft.com/office/drawing/2014/main" id="{8D055BA3-F760-467F-B986-1C6B59B1A05C}"/>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61" name="Shape 5">
          <a:extLst>
            <a:ext uri="{FF2B5EF4-FFF2-40B4-BE49-F238E27FC236}">
              <a16:creationId xmlns:a16="http://schemas.microsoft.com/office/drawing/2014/main" id="{AED39CD4-89EB-4D61-B5FC-67C94F391EF4}"/>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62" name="Shape 5">
          <a:extLst>
            <a:ext uri="{FF2B5EF4-FFF2-40B4-BE49-F238E27FC236}">
              <a16:creationId xmlns:a16="http://schemas.microsoft.com/office/drawing/2014/main" id="{EEFDE28F-A00C-4815-A4BE-6CD535615C3F}"/>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63" name="Shape 5">
          <a:extLst>
            <a:ext uri="{FF2B5EF4-FFF2-40B4-BE49-F238E27FC236}">
              <a16:creationId xmlns:a16="http://schemas.microsoft.com/office/drawing/2014/main" id="{8C5EB167-5329-44D6-A98A-D3BF5470ADB8}"/>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64" name="Shape 5">
          <a:extLst>
            <a:ext uri="{FF2B5EF4-FFF2-40B4-BE49-F238E27FC236}">
              <a16:creationId xmlns:a16="http://schemas.microsoft.com/office/drawing/2014/main" id="{2327CD55-5872-4354-A743-220CB9F79B06}"/>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65" name="Shape 5">
          <a:extLst>
            <a:ext uri="{FF2B5EF4-FFF2-40B4-BE49-F238E27FC236}">
              <a16:creationId xmlns:a16="http://schemas.microsoft.com/office/drawing/2014/main" id="{A7E10313-7495-412D-94B9-0D29B639A98C}"/>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66" name="Shape 5">
          <a:extLst>
            <a:ext uri="{FF2B5EF4-FFF2-40B4-BE49-F238E27FC236}">
              <a16:creationId xmlns:a16="http://schemas.microsoft.com/office/drawing/2014/main" id="{B140EAAF-FA52-4BF1-B07F-9DB5FBCDE4A7}"/>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67" name="Shape 5">
          <a:extLst>
            <a:ext uri="{FF2B5EF4-FFF2-40B4-BE49-F238E27FC236}">
              <a16:creationId xmlns:a16="http://schemas.microsoft.com/office/drawing/2014/main" id="{CE7295EE-CE82-48D8-9EDF-490BBB7AA54C}"/>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68" name="Shape 5">
          <a:extLst>
            <a:ext uri="{FF2B5EF4-FFF2-40B4-BE49-F238E27FC236}">
              <a16:creationId xmlns:a16="http://schemas.microsoft.com/office/drawing/2014/main" id="{9C98AABC-4FFA-48EC-8A8C-48F7AC7E245F}"/>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69" name="Shape 5">
          <a:extLst>
            <a:ext uri="{FF2B5EF4-FFF2-40B4-BE49-F238E27FC236}">
              <a16:creationId xmlns:a16="http://schemas.microsoft.com/office/drawing/2014/main" id="{9AE9B8C2-4880-4913-8528-B36238E60AF2}"/>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70" name="Shape 5">
          <a:extLst>
            <a:ext uri="{FF2B5EF4-FFF2-40B4-BE49-F238E27FC236}">
              <a16:creationId xmlns:a16="http://schemas.microsoft.com/office/drawing/2014/main" id="{1CFAD161-4DDE-4291-8674-D3C945418C74}"/>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71" name="Shape 5">
          <a:extLst>
            <a:ext uri="{FF2B5EF4-FFF2-40B4-BE49-F238E27FC236}">
              <a16:creationId xmlns:a16="http://schemas.microsoft.com/office/drawing/2014/main" id="{B180A095-9F50-4CE9-9301-F3C33BE14732}"/>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72" name="Shape 5">
          <a:extLst>
            <a:ext uri="{FF2B5EF4-FFF2-40B4-BE49-F238E27FC236}">
              <a16:creationId xmlns:a16="http://schemas.microsoft.com/office/drawing/2014/main" id="{30537AF7-A4C4-4D18-922E-543F9D5ECAE1}"/>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73" name="Shape 5">
          <a:extLst>
            <a:ext uri="{FF2B5EF4-FFF2-40B4-BE49-F238E27FC236}">
              <a16:creationId xmlns:a16="http://schemas.microsoft.com/office/drawing/2014/main" id="{C75CE2F7-5D4A-43B8-AE40-3CF9DE2AB9CF}"/>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74" name="Shape 5">
          <a:extLst>
            <a:ext uri="{FF2B5EF4-FFF2-40B4-BE49-F238E27FC236}">
              <a16:creationId xmlns:a16="http://schemas.microsoft.com/office/drawing/2014/main" id="{FED66F61-5A80-4140-BF88-D55D29D4212B}"/>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75" name="Shape 5">
          <a:extLst>
            <a:ext uri="{FF2B5EF4-FFF2-40B4-BE49-F238E27FC236}">
              <a16:creationId xmlns:a16="http://schemas.microsoft.com/office/drawing/2014/main" id="{2ADE5498-2257-4DC8-8BF4-A8CEB10CF87F}"/>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76" name="Shape 5">
          <a:extLst>
            <a:ext uri="{FF2B5EF4-FFF2-40B4-BE49-F238E27FC236}">
              <a16:creationId xmlns:a16="http://schemas.microsoft.com/office/drawing/2014/main" id="{E3975157-F1BE-4FE2-80CF-8C02B93A7BE3}"/>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77" name="Shape 5">
          <a:extLst>
            <a:ext uri="{FF2B5EF4-FFF2-40B4-BE49-F238E27FC236}">
              <a16:creationId xmlns:a16="http://schemas.microsoft.com/office/drawing/2014/main" id="{994B5C5C-317F-4D51-9EEE-685D93EC6C21}"/>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78" name="Shape 5">
          <a:extLst>
            <a:ext uri="{FF2B5EF4-FFF2-40B4-BE49-F238E27FC236}">
              <a16:creationId xmlns:a16="http://schemas.microsoft.com/office/drawing/2014/main" id="{B7223037-A375-429B-B956-AE53B76E4E0B}"/>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79" name="Shape 5">
          <a:extLst>
            <a:ext uri="{FF2B5EF4-FFF2-40B4-BE49-F238E27FC236}">
              <a16:creationId xmlns:a16="http://schemas.microsoft.com/office/drawing/2014/main" id="{68D9FFD4-3B48-49BA-A992-FC37AA13C216}"/>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80" name="Shape 5">
          <a:extLst>
            <a:ext uri="{FF2B5EF4-FFF2-40B4-BE49-F238E27FC236}">
              <a16:creationId xmlns:a16="http://schemas.microsoft.com/office/drawing/2014/main" id="{32B79986-4549-47C7-A0E9-B36D904977BE}"/>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81" name="Shape 5">
          <a:extLst>
            <a:ext uri="{FF2B5EF4-FFF2-40B4-BE49-F238E27FC236}">
              <a16:creationId xmlns:a16="http://schemas.microsoft.com/office/drawing/2014/main" id="{4747F80B-27EC-4949-90A3-0690687F26D8}"/>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82" name="Shape 5">
          <a:extLst>
            <a:ext uri="{FF2B5EF4-FFF2-40B4-BE49-F238E27FC236}">
              <a16:creationId xmlns:a16="http://schemas.microsoft.com/office/drawing/2014/main" id="{315D720E-CB70-4EC5-8F50-2896824A1B79}"/>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83" name="Shape 5">
          <a:extLst>
            <a:ext uri="{FF2B5EF4-FFF2-40B4-BE49-F238E27FC236}">
              <a16:creationId xmlns:a16="http://schemas.microsoft.com/office/drawing/2014/main" id="{BCA091D6-C635-47AB-B323-1EF73C6965B2}"/>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84" name="Shape 5">
          <a:extLst>
            <a:ext uri="{FF2B5EF4-FFF2-40B4-BE49-F238E27FC236}">
              <a16:creationId xmlns:a16="http://schemas.microsoft.com/office/drawing/2014/main" id="{42CB4A46-BCA3-449B-B921-0C58F31D43C2}"/>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85" name="Shape 5">
          <a:extLst>
            <a:ext uri="{FF2B5EF4-FFF2-40B4-BE49-F238E27FC236}">
              <a16:creationId xmlns:a16="http://schemas.microsoft.com/office/drawing/2014/main" id="{6EEEEAB1-F169-4E7C-A43F-8475A0DC55B3}"/>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86" name="Shape 5">
          <a:extLst>
            <a:ext uri="{FF2B5EF4-FFF2-40B4-BE49-F238E27FC236}">
              <a16:creationId xmlns:a16="http://schemas.microsoft.com/office/drawing/2014/main" id="{4062F640-AF7E-4339-A16D-B91F8F4D13DF}"/>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87" name="Shape 5">
          <a:extLst>
            <a:ext uri="{FF2B5EF4-FFF2-40B4-BE49-F238E27FC236}">
              <a16:creationId xmlns:a16="http://schemas.microsoft.com/office/drawing/2014/main" id="{A61547FD-3A88-4A2B-BD9F-4318413828B0}"/>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88" name="Shape 5">
          <a:extLst>
            <a:ext uri="{FF2B5EF4-FFF2-40B4-BE49-F238E27FC236}">
              <a16:creationId xmlns:a16="http://schemas.microsoft.com/office/drawing/2014/main" id="{28E92730-95AA-4D80-BC59-1B8FCFC08BF6}"/>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89" name="Shape 5">
          <a:extLst>
            <a:ext uri="{FF2B5EF4-FFF2-40B4-BE49-F238E27FC236}">
              <a16:creationId xmlns:a16="http://schemas.microsoft.com/office/drawing/2014/main" id="{8D1442FD-469C-4A9B-93AD-083716392965}"/>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90" name="Shape 5">
          <a:extLst>
            <a:ext uri="{FF2B5EF4-FFF2-40B4-BE49-F238E27FC236}">
              <a16:creationId xmlns:a16="http://schemas.microsoft.com/office/drawing/2014/main" id="{1FEC705D-13C4-4342-9292-F3E8515D0D2E}"/>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91" name="Shape 5">
          <a:extLst>
            <a:ext uri="{FF2B5EF4-FFF2-40B4-BE49-F238E27FC236}">
              <a16:creationId xmlns:a16="http://schemas.microsoft.com/office/drawing/2014/main" id="{F6344CBB-9984-4424-9A3E-21E0F674172D}"/>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92" name="Shape 5">
          <a:extLst>
            <a:ext uri="{FF2B5EF4-FFF2-40B4-BE49-F238E27FC236}">
              <a16:creationId xmlns:a16="http://schemas.microsoft.com/office/drawing/2014/main" id="{29D40E38-1BF8-4D2C-AACD-88792360A8DB}"/>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93" name="Shape 5">
          <a:extLst>
            <a:ext uri="{FF2B5EF4-FFF2-40B4-BE49-F238E27FC236}">
              <a16:creationId xmlns:a16="http://schemas.microsoft.com/office/drawing/2014/main" id="{2D6E494C-854D-4503-A9C9-ED4DACC5CE1B}"/>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94" name="Shape 5">
          <a:extLst>
            <a:ext uri="{FF2B5EF4-FFF2-40B4-BE49-F238E27FC236}">
              <a16:creationId xmlns:a16="http://schemas.microsoft.com/office/drawing/2014/main" id="{42B3B367-BCFD-439F-BA88-A2D970D0F98F}"/>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95" name="Shape 5">
          <a:extLst>
            <a:ext uri="{FF2B5EF4-FFF2-40B4-BE49-F238E27FC236}">
              <a16:creationId xmlns:a16="http://schemas.microsoft.com/office/drawing/2014/main" id="{3BBE2C17-F85F-4482-BFFD-93FE52857CBA}"/>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96" name="Shape 5">
          <a:extLst>
            <a:ext uri="{FF2B5EF4-FFF2-40B4-BE49-F238E27FC236}">
              <a16:creationId xmlns:a16="http://schemas.microsoft.com/office/drawing/2014/main" id="{ADCE6755-66C2-4D29-A733-C19720FF149E}"/>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97" name="Shape 5">
          <a:extLst>
            <a:ext uri="{FF2B5EF4-FFF2-40B4-BE49-F238E27FC236}">
              <a16:creationId xmlns:a16="http://schemas.microsoft.com/office/drawing/2014/main" id="{A890A76D-9331-4515-AC0F-FC53B749CE0F}"/>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98" name="Shape 5">
          <a:extLst>
            <a:ext uri="{FF2B5EF4-FFF2-40B4-BE49-F238E27FC236}">
              <a16:creationId xmlns:a16="http://schemas.microsoft.com/office/drawing/2014/main" id="{1581568D-10B2-4774-A5B9-E140316BF278}"/>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99" name="Shape 5">
          <a:extLst>
            <a:ext uri="{FF2B5EF4-FFF2-40B4-BE49-F238E27FC236}">
              <a16:creationId xmlns:a16="http://schemas.microsoft.com/office/drawing/2014/main" id="{8009DE47-58E1-499F-9237-EB5C36376A8A}"/>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00" name="Shape 5">
          <a:extLst>
            <a:ext uri="{FF2B5EF4-FFF2-40B4-BE49-F238E27FC236}">
              <a16:creationId xmlns:a16="http://schemas.microsoft.com/office/drawing/2014/main" id="{4D0D5D34-1D22-47B5-BF02-A126E7452A12}"/>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01" name="Shape 5">
          <a:extLst>
            <a:ext uri="{FF2B5EF4-FFF2-40B4-BE49-F238E27FC236}">
              <a16:creationId xmlns:a16="http://schemas.microsoft.com/office/drawing/2014/main" id="{1F2721F2-F99B-4E7A-B784-CC3EAD1BBDBD}"/>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02" name="Shape 5">
          <a:extLst>
            <a:ext uri="{FF2B5EF4-FFF2-40B4-BE49-F238E27FC236}">
              <a16:creationId xmlns:a16="http://schemas.microsoft.com/office/drawing/2014/main" id="{A6A2B2B9-4FB7-48B2-942F-C169890DB90C}"/>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03" name="Shape 5">
          <a:extLst>
            <a:ext uri="{FF2B5EF4-FFF2-40B4-BE49-F238E27FC236}">
              <a16:creationId xmlns:a16="http://schemas.microsoft.com/office/drawing/2014/main" id="{3D5DDECB-671B-4497-8A74-B3A708DC8FEB}"/>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04" name="Shape 5">
          <a:extLst>
            <a:ext uri="{FF2B5EF4-FFF2-40B4-BE49-F238E27FC236}">
              <a16:creationId xmlns:a16="http://schemas.microsoft.com/office/drawing/2014/main" id="{2DD2DDAB-BBBB-40BA-B39A-B2AA8EF68167}"/>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05" name="Shape 5">
          <a:extLst>
            <a:ext uri="{FF2B5EF4-FFF2-40B4-BE49-F238E27FC236}">
              <a16:creationId xmlns:a16="http://schemas.microsoft.com/office/drawing/2014/main" id="{686DDF3B-3FC3-4269-BB8F-59C41A836FA9}"/>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06" name="Shape 5">
          <a:extLst>
            <a:ext uri="{FF2B5EF4-FFF2-40B4-BE49-F238E27FC236}">
              <a16:creationId xmlns:a16="http://schemas.microsoft.com/office/drawing/2014/main" id="{B13652B6-536A-44BE-9D3D-860C43348C49}"/>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07" name="Shape 5">
          <a:extLst>
            <a:ext uri="{FF2B5EF4-FFF2-40B4-BE49-F238E27FC236}">
              <a16:creationId xmlns:a16="http://schemas.microsoft.com/office/drawing/2014/main" id="{E56836F4-2B7E-4CF3-83BD-6768382D5601}"/>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08" name="Shape 5">
          <a:extLst>
            <a:ext uri="{FF2B5EF4-FFF2-40B4-BE49-F238E27FC236}">
              <a16:creationId xmlns:a16="http://schemas.microsoft.com/office/drawing/2014/main" id="{D4FC1010-3038-4DE5-A901-D255EAA13D93}"/>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09" name="Shape 5">
          <a:extLst>
            <a:ext uri="{FF2B5EF4-FFF2-40B4-BE49-F238E27FC236}">
              <a16:creationId xmlns:a16="http://schemas.microsoft.com/office/drawing/2014/main" id="{1C6D926B-9F5A-49A7-B2B0-EA7387D39264}"/>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10" name="Shape 5">
          <a:extLst>
            <a:ext uri="{FF2B5EF4-FFF2-40B4-BE49-F238E27FC236}">
              <a16:creationId xmlns:a16="http://schemas.microsoft.com/office/drawing/2014/main" id="{A86DC862-DC33-468A-A181-8D8D006940C5}"/>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11" name="Shape 5">
          <a:extLst>
            <a:ext uri="{FF2B5EF4-FFF2-40B4-BE49-F238E27FC236}">
              <a16:creationId xmlns:a16="http://schemas.microsoft.com/office/drawing/2014/main" id="{43E4E20F-58CE-44E2-9084-C86A4E2380B7}"/>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12" name="Shape 5">
          <a:extLst>
            <a:ext uri="{FF2B5EF4-FFF2-40B4-BE49-F238E27FC236}">
              <a16:creationId xmlns:a16="http://schemas.microsoft.com/office/drawing/2014/main" id="{D44AD335-ECEB-4C4C-BABE-C41CF84B5010}"/>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13" name="Shape 5">
          <a:extLst>
            <a:ext uri="{FF2B5EF4-FFF2-40B4-BE49-F238E27FC236}">
              <a16:creationId xmlns:a16="http://schemas.microsoft.com/office/drawing/2014/main" id="{4A2A429D-C66D-4A80-8E85-4BE242BA6D9B}"/>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14" name="Shape 5">
          <a:extLst>
            <a:ext uri="{FF2B5EF4-FFF2-40B4-BE49-F238E27FC236}">
              <a16:creationId xmlns:a16="http://schemas.microsoft.com/office/drawing/2014/main" id="{0BF33FD3-E79B-484C-B5AA-90A85F091E7C}"/>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15" name="Shape 5">
          <a:extLst>
            <a:ext uri="{FF2B5EF4-FFF2-40B4-BE49-F238E27FC236}">
              <a16:creationId xmlns:a16="http://schemas.microsoft.com/office/drawing/2014/main" id="{0A5D8725-49E9-4BD4-B5AB-B403A7655A41}"/>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16" name="Shape 5">
          <a:extLst>
            <a:ext uri="{FF2B5EF4-FFF2-40B4-BE49-F238E27FC236}">
              <a16:creationId xmlns:a16="http://schemas.microsoft.com/office/drawing/2014/main" id="{B7789590-9B6C-4B28-B134-4B934B65414E}"/>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17" name="Shape 5">
          <a:extLst>
            <a:ext uri="{FF2B5EF4-FFF2-40B4-BE49-F238E27FC236}">
              <a16:creationId xmlns:a16="http://schemas.microsoft.com/office/drawing/2014/main" id="{B16B4147-B403-40A2-B282-929D62067EE1}"/>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18" name="Shape 5">
          <a:extLst>
            <a:ext uri="{FF2B5EF4-FFF2-40B4-BE49-F238E27FC236}">
              <a16:creationId xmlns:a16="http://schemas.microsoft.com/office/drawing/2014/main" id="{D28D3747-FD66-4ADB-AFD4-CFB3E437FEFB}"/>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19" name="Shape 5">
          <a:extLst>
            <a:ext uri="{FF2B5EF4-FFF2-40B4-BE49-F238E27FC236}">
              <a16:creationId xmlns:a16="http://schemas.microsoft.com/office/drawing/2014/main" id="{DB2EC165-BD33-4840-B8EA-AE1A1B7C8B20}"/>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20" name="Shape 5">
          <a:extLst>
            <a:ext uri="{FF2B5EF4-FFF2-40B4-BE49-F238E27FC236}">
              <a16:creationId xmlns:a16="http://schemas.microsoft.com/office/drawing/2014/main" id="{E8437EE5-4086-4118-99CC-77D352167FC9}"/>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21" name="Shape 5">
          <a:extLst>
            <a:ext uri="{FF2B5EF4-FFF2-40B4-BE49-F238E27FC236}">
              <a16:creationId xmlns:a16="http://schemas.microsoft.com/office/drawing/2014/main" id="{A81152C2-B4D9-4AB1-BD7B-2D0C357DBE75}"/>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22" name="Shape 5">
          <a:extLst>
            <a:ext uri="{FF2B5EF4-FFF2-40B4-BE49-F238E27FC236}">
              <a16:creationId xmlns:a16="http://schemas.microsoft.com/office/drawing/2014/main" id="{7721439E-4110-4806-BE81-F77561BDF9F9}"/>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23" name="Shape 5">
          <a:extLst>
            <a:ext uri="{FF2B5EF4-FFF2-40B4-BE49-F238E27FC236}">
              <a16:creationId xmlns:a16="http://schemas.microsoft.com/office/drawing/2014/main" id="{5527801D-EF3B-4C48-A121-74E24E062703}"/>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24" name="Shape 5">
          <a:extLst>
            <a:ext uri="{FF2B5EF4-FFF2-40B4-BE49-F238E27FC236}">
              <a16:creationId xmlns:a16="http://schemas.microsoft.com/office/drawing/2014/main" id="{4C4B39C5-3EEC-4615-9828-4BFEC1E3256A}"/>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25" name="Shape 5">
          <a:extLst>
            <a:ext uri="{FF2B5EF4-FFF2-40B4-BE49-F238E27FC236}">
              <a16:creationId xmlns:a16="http://schemas.microsoft.com/office/drawing/2014/main" id="{2CCB423A-6BB5-4892-A6EE-6D9E43C63C5F}"/>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26" name="Shape 5">
          <a:extLst>
            <a:ext uri="{FF2B5EF4-FFF2-40B4-BE49-F238E27FC236}">
              <a16:creationId xmlns:a16="http://schemas.microsoft.com/office/drawing/2014/main" id="{74D6488A-639F-4672-9DBE-BEC0480695C5}"/>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27" name="Shape 5">
          <a:extLst>
            <a:ext uri="{FF2B5EF4-FFF2-40B4-BE49-F238E27FC236}">
              <a16:creationId xmlns:a16="http://schemas.microsoft.com/office/drawing/2014/main" id="{86265692-A55A-46A0-B057-F3BD33965567}"/>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28" name="Shape 5">
          <a:extLst>
            <a:ext uri="{FF2B5EF4-FFF2-40B4-BE49-F238E27FC236}">
              <a16:creationId xmlns:a16="http://schemas.microsoft.com/office/drawing/2014/main" id="{0845120B-81BF-4891-BB49-56CA9F73A3F5}"/>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29" name="Shape 5">
          <a:extLst>
            <a:ext uri="{FF2B5EF4-FFF2-40B4-BE49-F238E27FC236}">
              <a16:creationId xmlns:a16="http://schemas.microsoft.com/office/drawing/2014/main" id="{080E0043-7A99-4977-A0A3-A46EC1EA67CD}"/>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30" name="Shape 5">
          <a:extLst>
            <a:ext uri="{FF2B5EF4-FFF2-40B4-BE49-F238E27FC236}">
              <a16:creationId xmlns:a16="http://schemas.microsoft.com/office/drawing/2014/main" id="{6A38BD37-C9AC-46F2-A5D4-CCE839A53505}"/>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31" name="Shape 5">
          <a:extLst>
            <a:ext uri="{FF2B5EF4-FFF2-40B4-BE49-F238E27FC236}">
              <a16:creationId xmlns:a16="http://schemas.microsoft.com/office/drawing/2014/main" id="{57EBEB3B-DC7D-4B96-840D-C9BB079D303B}"/>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32" name="Shape 5">
          <a:extLst>
            <a:ext uri="{FF2B5EF4-FFF2-40B4-BE49-F238E27FC236}">
              <a16:creationId xmlns:a16="http://schemas.microsoft.com/office/drawing/2014/main" id="{F1EA5AFE-E2E6-4B76-B29C-7012659DF3CD}"/>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33" name="Shape 5">
          <a:extLst>
            <a:ext uri="{FF2B5EF4-FFF2-40B4-BE49-F238E27FC236}">
              <a16:creationId xmlns:a16="http://schemas.microsoft.com/office/drawing/2014/main" id="{E46814D9-F7E1-4F9F-830E-E9EB30846EE3}"/>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34" name="Shape 5">
          <a:extLst>
            <a:ext uri="{FF2B5EF4-FFF2-40B4-BE49-F238E27FC236}">
              <a16:creationId xmlns:a16="http://schemas.microsoft.com/office/drawing/2014/main" id="{B7A321C5-2FFE-4025-9B28-10DAF6CD7241}"/>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35" name="Shape 5">
          <a:extLst>
            <a:ext uri="{FF2B5EF4-FFF2-40B4-BE49-F238E27FC236}">
              <a16:creationId xmlns:a16="http://schemas.microsoft.com/office/drawing/2014/main" id="{47252DE6-72F5-47F0-9E06-63E83251F4A6}"/>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36" name="Shape 5">
          <a:extLst>
            <a:ext uri="{FF2B5EF4-FFF2-40B4-BE49-F238E27FC236}">
              <a16:creationId xmlns:a16="http://schemas.microsoft.com/office/drawing/2014/main" id="{5383F686-7094-4E1F-A10E-4A791D8D0396}"/>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37" name="Shape 5">
          <a:extLst>
            <a:ext uri="{FF2B5EF4-FFF2-40B4-BE49-F238E27FC236}">
              <a16:creationId xmlns:a16="http://schemas.microsoft.com/office/drawing/2014/main" id="{95B30D05-F10E-4E6E-9997-E9EFC22DA774}"/>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38" name="Shape 5">
          <a:extLst>
            <a:ext uri="{FF2B5EF4-FFF2-40B4-BE49-F238E27FC236}">
              <a16:creationId xmlns:a16="http://schemas.microsoft.com/office/drawing/2014/main" id="{77D70738-5A92-46E4-897C-F4611ED0AB4A}"/>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39" name="Shape 5">
          <a:extLst>
            <a:ext uri="{FF2B5EF4-FFF2-40B4-BE49-F238E27FC236}">
              <a16:creationId xmlns:a16="http://schemas.microsoft.com/office/drawing/2014/main" id="{BE601946-F49B-431E-ACE6-ADEB5B985DA6}"/>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40" name="Shape 5">
          <a:extLst>
            <a:ext uri="{FF2B5EF4-FFF2-40B4-BE49-F238E27FC236}">
              <a16:creationId xmlns:a16="http://schemas.microsoft.com/office/drawing/2014/main" id="{AFE446DB-A4D7-414D-B8FD-B2CC6BA9DB68}"/>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41" name="Shape 5">
          <a:extLst>
            <a:ext uri="{FF2B5EF4-FFF2-40B4-BE49-F238E27FC236}">
              <a16:creationId xmlns:a16="http://schemas.microsoft.com/office/drawing/2014/main" id="{7ED78390-39C6-41F9-ADDA-71084C586723}"/>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42" name="Shape 5">
          <a:extLst>
            <a:ext uri="{FF2B5EF4-FFF2-40B4-BE49-F238E27FC236}">
              <a16:creationId xmlns:a16="http://schemas.microsoft.com/office/drawing/2014/main" id="{4F9CF12C-22D0-486E-B696-5B6BEE1F03B5}"/>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43" name="Shape 5">
          <a:extLst>
            <a:ext uri="{FF2B5EF4-FFF2-40B4-BE49-F238E27FC236}">
              <a16:creationId xmlns:a16="http://schemas.microsoft.com/office/drawing/2014/main" id="{56BCFC63-2387-4643-8DF3-2942C456A8AA}"/>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44" name="Shape 5">
          <a:extLst>
            <a:ext uri="{FF2B5EF4-FFF2-40B4-BE49-F238E27FC236}">
              <a16:creationId xmlns:a16="http://schemas.microsoft.com/office/drawing/2014/main" id="{DEC216D8-C4E2-45D4-8441-216E2B87C1C1}"/>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45" name="Shape 5">
          <a:extLst>
            <a:ext uri="{FF2B5EF4-FFF2-40B4-BE49-F238E27FC236}">
              <a16:creationId xmlns:a16="http://schemas.microsoft.com/office/drawing/2014/main" id="{FAB82FAB-9B99-4773-B118-7AABAC60A846}"/>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46" name="Shape 5">
          <a:extLst>
            <a:ext uri="{FF2B5EF4-FFF2-40B4-BE49-F238E27FC236}">
              <a16:creationId xmlns:a16="http://schemas.microsoft.com/office/drawing/2014/main" id="{2EF1E11E-1DD5-4974-BE39-0895C1C8579E}"/>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47" name="Shape 5">
          <a:extLst>
            <a:ext uri="{FF2B5EF4-FFF2-40B4-BE49-F238E27FC236}">
              <a16:creationId xmlns:a16="http://schemas.microsoft.com/office/drawing/2014/main" id="{85BB01A5-3F02-4124-A28B-70F213CF8044}"/>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48" name="Shape 5">
          <a:extLst>
            <a:ext uri="{FF2B5EF4-FFF2-40B4-BE49-F238E27FC236}">
              <a16:creationId xmlns:a16="http://schemas.microsoft.com/office/drawing/2014/main" id="{26613B58-E030-46B5-8FCB-4B056E9DE234}"/>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49" name="Shape 5">
          <a:extLst>
            <a:ext uri="{FF2B5EF4-FFF2-40B4-BE49-F238E27FC236}">
              <a16:creationId xmlns:a16="http://schemas.microsoft.com/office/drawing/2014/main" id="{2F74D48D-28A6-427E-8C52-ECE3F57FC111}"/>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50" name="Shape 5">
          <a:extLst>
            <a:ext uri="{FF2B5EF4-FFF2-40B4-BE49-F238E27FC236}">
              <a16:creationId xmlns:a16="http://schemas.microsoft.com/office/drawing/2014/main" id="{990510B7-5771-4A53-A399-C57F6553170B}"/>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51" name="Shape 5">
          <a:extLst>
            <a:ext uri="{FF2B5EF4-FFF2-40B4-BE49-F238E27FC236}">
              <a16:creationId xmlns:a16="http://schemas.microsoft.com/office/drawing/2014/main" id="{8A9FC780-EE65-4313-B0D9-F82CC046F083}"/>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52" name="Shape 5">
          <a:extLst>
            <a:ext uri="{FF2B5EF4-FFF2-40B4-BE49-F238E27FC236}">
              <a16:creationId xmlns:a16="http://schemas.microsoft.com/office/drawing/2014/main" id="{2A50B1B5-7A16-4CCF-A7D3-1EE8D75BC267}"/>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53" name="Shape 5">
          <a:extLst>
            <a:ext uri="{FF2B5EF4-FFF2-40B4-BE49-F238E27FC236}">
              <a16:creationId xmlns:a16="http://schemas.microsoft.com/office/drawing/2014/main" id="{1320FD55-E79F-419E-A1A9-73014CF0FFB1}"/>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54" name="Shape 5">
          <a:extLst>
            <a:ext uri="{FF2B5EF4-FFF2-40B4-BE49-F238E27FC236}">
              <a16:creationId xmlns:a16="http://schemas.microsoft.com/office/drawing/2014/main" id="{2E9CF1D4-8B5E-422F-82DE-220D677E22E0}"/>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55" name="Shape 5">
          <a:extLst>
            <a:ext uri="{FF2B5EF4-FFF2-40B4-BE49-F238E27FC236}">
              <a16:creationId xmlns:a16="http://schemas.microsoft.com/office/drawing/2014/main" id="{0DE9EB3F-3411-4CDF-95F9-722CD4F32D5F}"/>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56" name="Shape 5">
          <a:extLst>
            <a:ext uri="{FF2B5EF4-FFF2-40B4-BE49-F238E27FC236}">
              <a16:creationId xmlns:a16="http://schemas.microsoft.com/office/drawing/2014/main" id="{A5220A1A-6E77-414B-8302-D30793BEB043}"/>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57" name="Shape 5">
          <a:extLst>
            <a:ext uri="{FF2B5EF4-FFF2-40B4-BE49-F238E27FC236}">
              <a16:creationId xmlns:a16="http://schemas.microsoft.com/office/drawing/2014/main" id="{C99278B2-BF75-4373-AF83-8B1D8D04B1B7}"/>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58" name="Shape 5">
          <a:extLst>
            <a:ext uri="{FF2B5EF4-FFF2-40B4-BE49-F238E27FC236}">
              <a16:creationId xmlns:a16="http://schemas.microsoft.com/office/drawing/2014/main" id="{CBA8B4E6-91B0-4BB7-9972-2D9F9F792D19}"/>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59" name="Shape 5">
          <a:extLst>
            <a:ext uri="{FF2B5EF4-FFF2-40B4-BE49-F238E27FC236}">
              <a16:creationId xmlns:a16="http://schemas.microsoft.com/office/drawing/2014/main" id="{00B0A7E1-5F26-4C37-BD4D-535D342209D8}"/>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60" name="Shape 5">
          <a:extLst>
            <a:ext uri="{FF2B5EF4-FFF2-40B4-BE49-F238E27FC236}">
              <a16:creationId xmlns:a16="http://schemas.microsoft.com/office/drawing/2014/main" id="{6EA3D75F-F9C0-4794-9A53-58F9309CD12C}"/>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61" name="Shape 5">
          <a:extLst>
            <a:ext uri="{FF2B5EF4-FFF2-40B4-BE49-F238E27FC236}">
              <a16:creationId xmlns:a16="http://schemas.microsoft.com/office/drawing/2014/main" id="{FAF01132-A9A4-4802-8EDF-EB58881AC4CA}"/>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62" name="Shape 5">
          <a:extLst>
            <a:ext uri="{FF2B5EF4-FFF2-40B4-BE49-F238E27FC236}">
              <a16:creationId xmlns:a16="http://schemas.microsoft.com/office/drawing/2014/main" id="{91FCCDB7-8C4C-4244-990C-1F0EAA8B590E}"/>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63" name="Shape 5">
          <a:extLst>
            <a:ext uri="{FF2B5EF4-FFF2-40B4-BE49-F238E27FC236}">
              <a16:creationId xmlns:a16="http://schemas.microsoft.com/office/drawing/2014/main" id="{108ECB81-01A1-475C-BC7C-C6D3C6B7531F}"/>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64" name="Shape 5">
          <a:extLst>
            <a:ext uri="{FF2B5EF4-FFF2-40B4-BE49-F238E27FC236}">
              <a16:creationId xmlns:a16="http://schemas.microsoft.com/office/drawing/2014/main" id="{C9425601-79C3-4BCA-A610-DCF630446C12}"/>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65" name="Shape 5">
          <a:extLst>
            <a:ext uri="{FF2B5EF4-FFF2-40B4-BE49-F238E27FC236}">
              <a16:creationId xmlns:a16="http://schemas.microsoft.com/office/drawing/2014/main" id="{1C3E85DA-66E6-4B24-9AB1-32AD763C0C7C}"/>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66" name="Shape 5">
          <a:extLst>
            <a:ext uri="{FF2B5EF4-FFF2-40B4-BE49-F238E27FC236}">
              <a16:creationId xmlns:a16="http://schemas.microsoft.com/office/drawing/2014/main" id="{F1BC10A0-E711-4872-A2A1-140204BE016A}"/>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67" name="Shape 5">
          <a:extLst>
            <a:ext uri="{FF2B5EF4-FFF2-40B4-BE49-F238E27FC236}">
              <a16:creationId xmlns:a16="http://schemas.microsoft.com/office/drawing/2014/main" id="{952FE256-F018-4A44-AFD4-B20FC2C9A176}"/>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68" name="Shape 5">
          <a:extLst>
            <a:ext uri="{FF2B5EF4-FFF2-40B4-BE49-F238E27FC236}">
              <a16:creationId xmlns:a16="http://schemas.microsoft.com/office/drawing/2014/main" id="{FF55489D-9BA4-4AD0-B29C-B6B29D1DBB30}"/>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69" name="Shape 5">
          <a:extLst>
            <a:ext uri="{FF2B5EF4-FFF2-40B4-BE49-F238E27FC236}">
              <a16:creationId xmlns:a16="http://schemas.microsoft.com/office/drawing/2014/main" id="{B36A06F6-90B7-43B6-8B5E-045BBF7E1C38}"/>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70" name="Shape 5">
          <a:extLst>
            <a:ext uri="{FF2B5EF4-FFF2-40B4-BE49-F238E27FC236}">
              <a16:creationId xmlns:a16="http://schemas.microsoft.com/office/drawing/2014/main" id="{B1A7310F-7DE3-4CFB-A6CE-75E13B4C3A7F}"/>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71" name="Shape 5">
          <a:extLst>
            <a:ext uri="{FF2B5EF4-FFF2-40B4-BE49-F238E27FC236}">
              <a16:creationId xmlns:a16="http://schemas.microsoft.com/office/drawing/2014/main" id="{40E7DC7D-0A73-4B1A-BA4B-D225C9591175}"/>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72" name="Shape 5">
          <a:extLst>
            <a:ext uri="{FF2B5EF4-FFF2-40B4-BE49-F238E27FC236}">
              <a16:creationId xmlns:a16="http://schemas.microsoft.com/office/drawing/2014/main" id="{D7CEE945-3B1C-4EE0-BD2B-1C77CD00E47A}"/>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73" name="Shape 5">
          <a:extLst>
            <a:ext uri="{FF2B5EF4-FFF2-40B4-BE49-F238E27FC236}">
              <a16:creationId xmlns:a16="http://schemas.microsoft.com/office/drawing/2014/main" id="{A2ADED93-3E90-40C3-8BA5-BC4236B5DD6C}"/>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74" name="Shape 5">
          <a:extLst>
            <a:ext uri="{FF2B5EF4-FFF2-40B4-BE49-F238E27FC236}">
              <a16:creationId xmlns:a16="http://schemas.microsoft.com/office/drawing/2014/main" id="{7292AEC6-06D7-439A-9F3B-E2BC704074F0}"/>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75" name="Shape 5">
          <a:extLst>
            <a:ext uri="{FF2B5EF4-FFF2-40B4-BE49-F238E27FC236}">
              <a16:creationId xmlns:a16="http://schemas.microsoft.com/office/drawing/2014/main" id="{7FF5B21A-15F0-4B7F-B6EE-2FAC4D0153C1}"/>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76" name="Shape 5">
          <a:extLst>
            <a:ext uri="{FF2B5EF4-FFF2-40B4-BE49-F238E27FC236}">
              <a16:creationId xmlns:a16="http://schemas.microsoft.com/office/drawing/2014/main" id="{B58CC3CE-B3FB-42DC-97AD-7FFB7D0C369F}"/>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77" name="Shape 5">
          <a:extLst>
            <a:ext uri="{FF2B5EF4-FFF2-40B4-BE49-F238E27FC236}">
              <a16:creationId xmlns:a16="http://schemas.microsoft.com/office/drawing/2014/main" id="{B5E98467-9D47-41B3-8F49-9D71E605C9B0}"/>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78" name="Shape 5">
          <a:extLst>
            <a:ext uri="{FF2B5EF4-FFF2-40B4-BE49-F238E27FC236}">
              <a16:creationId xmlns:a16="http://schemas.microsoft.com/office/drawing/2014/main" id="{F7F46649-B440-4BAD-BFBA-690D98EB909A}"/>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79" name="Shape 5">
          <a:extLst>
            <a:ext uri="{FF2B5EF4-FFF2-40B4-BE49-F238E27FC236}">
              <a16:creationId xmlns:a16="http://schemas.microsoft.com/office/drawing/2014/main" id="{517A3CCD-FBA1-4FB3-9C95-71E3570E74CC}"/>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80" name="Shape 5">
          <a:extLst>
            <a:ext uri="{FF2B5EF4-FFF2-40B4-BE49-F238E27FC236}">
              <a16:creationId xmlns:a16="http://schemas.microsoft.com/office/drawing/2014/main" id="{EF5570B2-6506-4A5A-8563-83EF6B519F3A}"/>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81" name="Shape 5">
          <a:extLst>
            <a:ext uri="{FF2B5EF4-FFF2-40B4-BE49-F238E27FC236}">
              <a16:creationId xmlns:a16="http://schemas.microsoft.com/office/drawing/2014/main" id="{9CDE1384-BAC5-46EF-A775-ACE177A30A5C}"/>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82" name="Shape 5">
          <a:extLst>
            <a:ext uri="{FF2B5EF4-FFF2-40B4-BE49-F238E27FC236}">
              <a16:creationId xmlns:a16="http://schemas.microsoft.com/office/drawing/2014/main" id="{A3DA14E4-107B-4BF9-A926-8D7AA93D2826}"/>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83" name="Shape 5">
          <a:extLst>
            <a:ext uri="{FF2B5EF4-FFF2-40B4-BE49-F238E27FC236}">
              <a16:creationId xmlns:a16="http://schemas.microsoft.com/office/drawing/2014/main" id="{A3B16870-7EAD-4EF8-ADA4-CC9B9A9E9209}"/>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84" name="Shape 5">
          <a:extLst>
            <a:ext uri="{FF2B5EF4-FFF2-40B4-BE49-F238E27FC236}">
              <a16:creationId xmlns:a16="http://schemas.microsoft.com/office/drawing/2014/main" id="{A21F7240-6351-46E0-A71E-79D04B40621F}"/>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85" name="Shape 5">
          <a:extLst>
            <a:ext uri="{FF2B5EF4-FFF2-40B4-BE49-F238E27FC236}">
              <a16:creationId xmlns:a16="http://schemas.microsoft.com/office/drawing/2014/main" id="{E191F070-B2FD-49E7-B862-E9F1E5162AC1}"/>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86" name="Shape 5">
          <a:extLst>
            <a:ext uri="{FF2B5EF4-FFF2-40B4-BE49-F238E27FC236}">
              <a16:creationId xmlns:a16="http://schemas.microsoft.com/office/drawing/2014/main" id="{DB934D5C-F35C-4D08-8292-95F9C731885B}"/>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57150"/>
    <xdr:sp macro="" textlink="">
      <xdr:nvSpPr>
        <xdr:cNvPr id="187" name="Shape 5">
          <a:extLst>
            <a:ext uri="{FF2B5EF4-FFF2-40B4-BE49-F238E27FC236}">
              <a16:creationId xmlns:a16="http://schemas.microsoft.com/office/drawing/2014/main" id="{342693CA-03E9-40B7-89F7-A846F3F62E9D}"/>
            </a:ext>
          </a:extLst>
        </xdr:cNvPr>
        <xdr:cNvSpPr txBox="1"/>
      </xdr:nvSpPr>
      <xdr:spPr>
        <a:xfrm>
          <a:off x="99060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88" name="Shape 5">
          <a:extLst>
            <a:ext uri="{FF2B5EF4-FFF2-40B4-BE49-F238E27FC236}">
              <a16:creationId xmlns:a16="http://schemas.microsoft.com/office/drawing/2014/main" id="{CC7B8062-82B1-4F16-81AA-B87B02C5786C}"/>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89" name="Shape 5">
          <a:extLst>
            <a:ext uri="{FF2B5EF4-FFF2-40B4-BE49-F238E27FC236}">
              <a16:creationId xmlns:a16="http://schemas.microsoft.com/office/drawing/2014/main" id="{03D2A43D-B00F-4E0E-9C22-237CE2CC94C3}"/>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0" name="Shape 5">
          <a:extLst>
            <a:ext uri="{FF2B5EF4-FFF2-40B4-BE49-F238E27FC236}">
              <a16:creationId xmlns:a16="http://schemas.microsoft.com/office/drawing/2014/main" id="{89D42576-5D05-47F1-94F9-749A3168096A}"/>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1" name="Shape 5">
          <a:extLst>
            <a:ext uri="{FF2B5EF4-FFF2-40B4-BE49-F238E27FC236}">
              <a16:creationId xmlns:a16="http://schemas.microsoft.com/office/drawing/2014/main" id="{CDEEAEDA-1583-4140-A3B0-9388BE382D69}"/>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2" name="Shape 5">
          <a:extLst>
            <a:ext uri="{FF2B5EF4-FFF2-40B4-BE49-F238E27FC236}">
              <a16:creationId xmlns:a16="http://schemas.microsoft.com/office/drawing/2014/main" id="{44E07A86-C483-47F2-BC7B-6195AA54A8CB}"/>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3" name="Shape 5">
          <a:extLst>
            <a:ext uri="{FF2B5EF4-FFF2-40B4-BE49-F238E27FC236}">
              <a16:creationId xmlns:a16="http://schemas.microsoft.com/office/drawing/2014/main" id="{E6DAABFB-A1E5-4F72-B24F-B8FEC8770099}"/>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4" name="Shape 5">
          <a:extLst>
            <a:ext uri="{FF2B5EF4-FFF2-40B4-BE49-F238E27FC236}">
              <a16:creationId xmlns:a16="http://schemas.microsoft.com/office/drawing/2014/main" id="{16D0C5E1-3E36-44A8-94EB-9A746A3AA767}"/>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5" name="Shape 5">
          <a:extLst>
            <a:ext uri="{FF2B5EF4-FFF2-40B4-BE49-F238E27FC236}">
              <a16:creationId xmlns:a16="http://schemas.microsoft.com/office/drawing/2014/main" id="{020D7C94-5F92-4358-801C-D7DD8E8FFF3E}"/>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6" name="Shape 5">
          <a:extLst>
            <a:ext uri="{FF2B5EF4-FFF2-40B4-BE49-F238E27FC236}">
              <a16:creationId xmlns:a16="http://schemas.microsoft.com/office/drawing/2014/main" id="{C73AB2B1-825A-497D-A177-1D3676EAE72D}"/>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7" name="Shape 5">
          <a:extLst>
            <a:ext uri="{FF2B5EF4-FFF2-40B4-BE49-F238E27FC236}">
              <a16:creationId xmlns:a16="http://schemas.microsoft.com/office/drawing/2014/main" id="{8DB96AD7-4C24-4EEA-9CC4-19F835A49732}"/>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8" name="Shape 5">
          <a:extLst>
            <a:ext uri="{FF2B5EF4-FFF2-40B4-BE49-F238E27FC236}">
              <a16:creationId xmlns:a16="http://schemas.microsoft.com/office/drawing/2014/main" id="{F597FDBF-D0BF-4005-9242-632A98AD3E80}"/>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9" name="Shape 5">
          <a:extLst>
            <a:ext uri="{FF2B5EF4-FFF2-40B4-BE49-F238E27FC236}">
              <a16:creationId xmlns:a16="http://schemas.microsoft.com/office/drawing/2014/main" id="{F86B46B0-3D8F-4D6E-82C8-5A828FD40262}"/>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0" name="Shape 5">
          <a:extLst>
            <a:ext uri="{FF2B5EF4-FFF2-40B4-BE49-F238E27FC236}">
              <a16:creationId xmlns:a16="http://schemas.microsoft.com/office/drawing/2014/main" id="{5015B890-2F41-40A1-8BDD-3AED14908F5B}"/>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1" name="Shape 5">
          <a:extLst>
            <a:ext uri="{FF2B5EF4-FFF2-40B4-BE49-F238E27FC236}">
              <a16:creationId xmlns:a16="http://schemas.microsoft.com/office/drawing/2014/main" id="{3CB926E9-DB30-425B-BA74-B0D6D890C9C3}"/>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2" name="Shape 5">
          <a:extLst>
            <a:ext uri="{FF2B5EF4-FFF2-40B4-BE49-F238E27FC236}">
              <a16:creationId xmlns:a16="http://schemas.microsoft.com/office/drawing/2014/main" id="{3B4472A9-9187-4D7E-89BA-1E3B0B0836AD}"/>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3" name="Shape 5">
          <a:extLst>
            <a:ext uri="{FF2B5EF4-FFF2-40B4-BE49-F238E27FC236}">
              <a16:creationId xmlns:a16="http://schemas.microsoft.com/office/drawing/2014/main" id="{4984B1DD-2416-40C7-8540-60BFFCC00027}"/>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4" name="Shape 5">
          <a:extLst>
            <a:ext uri="{FF2B5EF4-FFF2-40B4-BE49-F238E27FC236}">
              <a16:creationId xmlns:a16="http://schemas.microsoft.com/office/drawing/2014/main" id="{D08AFDAC-B75B-4748-93D7-12B3D335BD53}"/>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5" name="Shape 5">
          <a:extLst>
            <a:ext uri="{FF2B5EF4-FFF2-40B4-BE49-F238E27FC236}">
              <a16:creationId xmlns:a16="http://schemas.microsoft.com/office/drawing/2014/main" id="{3F490DB5-2C10-4EFB-A88F-A9F826D5B265}"/>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6" name="Shape 5">
          <a:extLst>
            <a:ext uri="{FF2B5EF4-FFF2-40B4-BE49-F238E27FC236}">
              <a16:creationId xmlns:a16="http://schemas.microsoft.com/office/drawing/2014/main" id="{BE0F9E94-2E2B-4D37-B7B7-DD3264EA920D}"/>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7" name="Shape 5">
          <a:extLst>
            <a:ext uri="{FF2B5EF4-FFF2-40B4-BE49-F238E27FC236}">
              <a16:creationId xmlns:a16="http://schemas.microsoft.com/office/drawing/2014/main" id="{BE167EB4-9BDB-411B-98FC-AE8E7C73385B}"/>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8" name="Shape 5">
          <a:extLst>
            <a:ext uri="{FF2B5EF4-FFF2-40B4-BE49-F238E27FC236}">
              <a16:creationId xmlns:a16="http://schemas.microsoft.com/office/drawing/2014/main" id="{0DD21FB2-8781-4D3C-8AE1-AADFE75D588D}"/>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9" name="Shape 5">
          <a:extLst>
            <a:ext uri="{FF2B5EF4-FFF2-40B4-BE49-F238E27FC236}">
              <a16:creationId xmlns:a16="http://schemas.microsoft.com/office/drawing/2014/main" id="{15F5D69D-DDED-4B4F-9A38-0F5E81CE9117}"/>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0" name="Shape 5">
          <a:extLst>
            <a:ext uri="{FF2B5EF4-FFF2-40B4-BE49-F238E27FC236}">
              <a16:creationId xmlns:a16="http://schemas.microsoft.com/office/drawing/2014/main" id="{C6801486-4C1C-4F57-9FEA-A3819A71897A}"/>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1" name="Shape 5">
          <a:extLst>
            <a:ext uri="{FF2B5EF4-FFF2-40B4-BE49-F238E27FC236}">
              <a16:creationId xmlns:a16="http://schemas.microsoft.com/office/drawing/2014/main" id="{A7D78540-0033-4F66-A41E-A2335412E6DD}"/>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2" name="Shape 5">
          <a:extLst>
            <a:ext uri="{FF2B5EF4-FFF2-40B4-BE49-F238E27FC236}">
              <a16:creationId xmlns:a16="http://schemas.microsoft.com/office/drawing/2014/main" id="{A36EFAE4-3AB2-4738-A188-16998087F2E1}"/>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3" name="Shape 5">
          <a:extLst>
            <a:ext uri="{FF2B5EF4-FFF2-40B4-BE49-F238E27FC236}">
              <a16:creationId xmlns:a16="http://schemas.microsoft.com/office/drawing/2014/main" id="{5E2775E4-7F5E-4757-917D-E0EB7E4C1DBA}"/>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4" name="Shape 5">
          <a:extLst>
            <a:ext uri="{FF2B5EF4-FFF2-40B4-BE49-F238E27FC236}">
              <a16:creationId xmlns:a16="http://schemas.microsoft.com/office/drawing/2014/main" id="{4948AA95-7672-4447-BAF2-D553605CF0FC}"/>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5" name="Shape 5">
          <a:extLst>
            <a:ext uri="{FF2B5EF4-FFF2-40B4-BE49-F238E27FC236}">
              <a16:creationId xmlns:a16="http://schemas.microsoft.com/office/drawing/2014/main" id="{95ACF175-3AAE-49FB-90F8-45EC111F7E6D}"/>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6" name="Shape 5">
          <a:extLst>
            <a:ext uri="{FF2B5EF4-FFF2-40B4-BE49-F238E27FC236}">
              <a16:creationId xmlns:a16="http://schemas.microsoft.com/office/drawing/2014/main" id="{183F0A14-2A8F-48D2-ABB4-A1D97C1CAB0B}"/>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7" name="Shape 5">
          <a:extLst>
            <a:ext uri="{FF2B5EF4-FFF2-40B4-BE49-F238E27FC236}">
              <a16:creationId xmlns:a16="http://schemas.microsoft.com/office/drawing/2014/main" id="{C346CA12-1D1B-48ED-8DCB-613860134DF7}"/>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8" name="Shape 5">
          <a:extLst>
            <a:ext uri="{FF2B5EF4-FFF2-40B4-BE49-F238E27FC236}">
              <a16:creationId xmlns:a16="http://schemas.microsoft.com/office/drawing/2014/main" id="{26D80D81-3DC0-4CE9-BF92-1C389152D6EE}"/>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9" name="Shape 5">
          <a:extLst>
            <a:ext uri="{FF2B5EF4-FFF2-40B4-BE49-F238E27FC236}">
              <a16:creationId xmlns:a16="http://schemas.microsoft.com/office/drawing/2014/main" id="{D1E22A7F-D8BD-4FFD-AEA4-42F0EECC6ECF}"/>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0" name="Shape 5">
          <a:extLst>
            <a:ext uri="{FF2B5EF4-FFF2-40B4-BE49-F238E27FC236}">
              <a16:creationId xmlns:a16="http://schemas.microsoft.com/office/drawing/2014/main" id="{CECA9148-43A4-49C6-A4D4-2B661026266A}"/>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1" name="Shape 5">
          <a:extLst>
            <a:ext uri="{FF2B5EF4-FFF2-40B4-BE49-F238E27FC236}">
              <a16:creationId xmlns:a16="http://schemas.microsoft.com/office/drawing/2014/main" id="{FAA7005A-6D6C-46EC-AAB2-7662425F61C7}"/>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2" name="Shape 5">
          <a:extLst>
            <a:ext uri="{FF2B5EF4-FFF2-40B4-BE49-F238E27FC236}">
              <a16:creationId xmlns:a16="http://schemas.microsoft.com/office/drawing/2014/main" id="{A599FDA3-B6E9-4DB9-99D9-29D1BDEC55E8}"/>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3" name="Shape 5">
          <a:extLst>
            <a:ext uri="{FF2B5EF4-FFF2-40B4-BE49-F238E27FC236}">
              <a16:creationId xmlns:a16="http://schemas.microsoft.com/office/drawing/2014/main" id="{161178BA-75B1-409D-831E-9E83EFC9571A}"/>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4" name="Shape 5">
          <a:extLst>
            <a:ext uri="{FF2B5EF4-FFF2-40B4-BE49-F238E27FC236}">
              <a16:creationId xmlns:a16="http://schemas.microsoft.com/office/drawing/2014/main" id="{D49BA800-6BEA-4B45-A98C-82D8CF35CC52}"/>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5" name="Shape 5">
          <a:extLst>
            <a:ext uri="{FF2B5EF4-FFF2-40B4-BE49-F238E27FC236}">
              <a16:creationId xmlns:a16="http://schemas.microsoft.com/office/drawing/2014/main" id="{61DBF69C-56C9-4026-8005-A879E08B288B}"/>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6" name="Shape 5">
          <a:extLst>
            <a:ext uri="{FF2B5EF4-FFF2-40B4-BE49-F238E27FC236}">
              <a16:creationId xmlns:a16="http://schemas.microsoft.com/office/drawing/2014/main" id="{6CB95806-97CF-417E-8ED7-5BAC3A9B2536}"/>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7" name="Shape 5">
          <a:extLst>
            <a:ext uri="{FF2B5EF4-FFF2-40B4-BE49-F238E27FC236}">
              <a16:creationId xmlns:a16="http://schemas.microsoft.com/office/drawing/2014/main" id="{F428CD90-46C5-4C64-BAAB-398083620F4C}"/>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8" name="Shape 5">
          <a:extLst>
            <a:ext uri="{FF2B5EF4-FFF2-40B4-BE49-F238E27FC236}">
              <a16:creationId xmlns:a16="http://schemas.microsoft.com/office/drawing/2014/main" id="{385F0BCC-A24A-4AE8-890F-BFDADCBB3F48}"/>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9" name="Shape 5">
          <a:extLst>
            <a:ext uri="{FF2B5EF4-FFF2-40B4-BE49-F238E27FC236}">
              <a16:creationId xmlns:a16="http://schemas.microsoft.com/office/drawing/2014/main" id="{72C707BD-7CD3-480B-91E4-563AE789D92C}"/>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0" name="Shape 5">
          <a:extLst>
            <a:ext uri="{FF2B5EF4-FFF2-40B4-BE49-F238E27FC236}">
              <a16:creationId xmlns:a16="http://schemas.microsoft.com/office/drawing/2014/main" id="{328C02D2-E649-485B-9A1D-2F1287666E71}"/>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1" name="Shape 5">
          <a:extLst>
            <a:ext uri="{FF2B5EF4-FFF2-40B4-BE49-F238E27FC236}">
              <a16:creationId xmlns:a16="http://schemas.microsoft.com/office/drawing/2014/main" id="{04086A87-7EF3-4CCE-9C7E-6311DC6C5459}"/>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2" name="Shape 5">
          <a:extLst>
            <a:ext uri="{FF2B5EF4-FFF2-40B4-BE49-F238E27FC236}">
              <a16:creationId xmlns:a16="http://schemas.microsoft.com/office/drawing/2014/main" id="{EFFC743D-313A-4BC9-A2A7-0B49D123150C}"/>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3" name="Shape 5">
          <a:extLst>
            <a:ext uri="{FF2B5EF4-FFF2-40B4-BE49-F238E27FC236}">
              <a16:creationId xmlns:a16="http://schemas.microsoft.com/office/drawing/2014/main" id="{3474D7AB-351C-4C7D-A140-10E20F475AED}"/>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4" name="Shape 5">
          <a:extLst>
            <a:ext uri="{FF2B5EF4-FFF2-40B4-BE49-F238E27FC236}">
              <a16:creationId xmlns:a16="http://schemas.microsoft.com/office/drawing/2014/main" id="{53449850-73A9-473D-9ECB-0B3276C3754B}"/>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5" name="Shape 5">
          <a:extLst>
            <a:ext uri="{FF2B5EF4-FFF2-40B4-BE49-F238E27FC236}">
              <a16:creationId xmlns:a16="http://schemas.microsoft.com/office/drawing/2014/main" id="{22303424-3C3B-4AA1-8E30-1DC5394AB3D2}"/>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6" name="Shape 5">
          <a:extLst>
            <a:ext uri="{FF2B5EF4-FFF2-40B4-BE49-F238E27FC236}">
              <a16:creationId xmlns:a16="http://schemas.microsoft.com/office/drawing/2014/main" id="{6BDBD32A-5410-4B53-B5B7-F221DD85DA1B}"/>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7" name="Shape 5">
          <a:extLst>
            <a:ext uri="{FF2B5EF4-FFF2-40B4-BE49-F238E27FC236}">
              <a16:creationId xmlns:a16="http://schemas.microsoft.com/office/drawing/2014/main" id="{FED1359F-399C-4C44-91EB-5BE83746C785}"/>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8" name="Shape 5">
          <a:extLst>
            <a:ext uri="{FF2B5EF4-FFF2-40B4-BE49-F238E27FC236}">
              <a16:creationId xmlns:a16="http://schemas.microsoft.com/office/drawing/2014/main" id="{78465430-111E-47F1-8B07-9A2051119CDB}"/>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9" name="Shape 5">
          <a:extLst>
            <a:ext uri="{FF2B5EF4-FFF2-40B4-BE49-F238E27FC236}">
              <a16:creationId xmlns:a16="http://schemas.microsoft.com/office/drawing/2014/main" id="{167755B4-68A3-4C7E-8446-01B284632F74}"/>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0" name="Shape 5">
          <a:extLst>
            <a:ext uri="{FF2B5EF4-FFF2-40B4-BE49-F238E27FC236}">
              <a16:creationId xmlns:a16="http://schemas.microsoft.com/office/drawing/2014/main" id="{592F6C85-8E39-473E-8FCD-610633827A44}"/>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1" name="Shape 5">
          <a:extLst>
            <a:ext uri="{FF2B5EF4-FFF2-40B4-BE49-F238E27FC236}">
              <a16:creationId xmlns:a16="http://schemas.microsoft.com/office/drawing/2014/main" id="{1814A33C-4AD4-4C46-922A-20AF1BE41413}"/>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2" name="Shape 5">
          <a:extLst>
            <a:ext uri="{FF2B5EF4-FFF2-40B4-BE49-F238E27FC236}">
              <a16:creationId xmlns:a16="http://schemas.microsoft.com/office/drawing/2014/main" id="{62804D8C-ABDA-4EBA-B079-BD72A3D749A2}"/>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3" name="Shape 5">
          <a:extLst>
            <a:ext uri="{FF2B5EF4-FFF2-40B4-BE49-F238E27FC236}">
              <a16:creationId xmlns:a16="http://schemas.microsoft.com/office/drawing/2014/main" id="{6307D164-4DAA-4C3A-88CD-666BAAD91199}"/>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4" name="Shape 5">
          <a:extLst>
            <a:ext uri="{FF2B5EF4-FFF2-40B4-BE49-F238E27FC236}">
              <a16:creationId xmlns:a16="http://schemas.microsoft.com/office/drawing/2014/main" id="{193D9CF4-00F1-4934-B260-1F35E584A6EB}"/>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5" name="Shape 5">
          <a:extLst>
            <a:ext uri="{FF2B5EF4-FFF2-40B4-BE49-F238E27FC236}">
              <a16:creationId xmlns:a16="http://schemas.microsoft.com/office/drawing/2014/main" id="{F2EDE2D6-8563-4DB5-A907-D13FEF39F302}"/>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6" name="Shape 5">
          <a:extLst>
            <a:ext uri="{FF2B5EF4-FFF2-40B4-BE49-F238E27FC236}">
              <a16:creationId xmlns:a16="http://schemas.microsoft.com/office/drawing/2014/main" id="{38E859D5-A276-4DDA-B41F-9CD3FEAD7A3F}"/>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7" name="Shape 5">
          <a:extLst>
            <a:ext uri="{FF2B5EF4-FFF2-40B4-BE49-F238E27FC236}">
              <a16:creationId xmlns:a16="http://schemas.microsoft.com/office/drawing/2014/main" id="{AEA70984-8CCF-4038-9281-5C3F17F75399}"/>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8" name="Shape 5">
          <a:extLst>
            <a:ext uri="{FF2B5EF4-FFF2-40B4-BE49-F238E27FC236}">
              <a16:creationId xmlns:a16="http://schemas.microsoft.com/office/drawing/2014/main" id="{EFE915A5-5563-4BD9-AA93-86ADAA5E9EC5}"/>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9" name="Shape 5">
          <a:extLst>
            <a:ext uri="{FF2B5EF4-FFF2-40B4-BE49-F238E27FC236}">
              <a16:creationId xmlns:a16="http://schemas.microsoft.com/office/drawing/2014/main" id="{8E42B768-F6A6-4256-A96E-56142328397A}"/>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50" name="Shape 5">
          <a:extLst>
            <a:ext uri="{FF2B5EF4-FFF2-40B4-BE49-F238E27FC236}">
              <a16:creationId xmlns:a16="http://schemas.microsoft.com/office/drawing/2014/main" id="{4F39865D-3905-4DEF-9070-03D36E3D3F6E}"/>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51" name="Shape 5">
          <a:extLst>
            <a:ext uri="{FF2B5EF4-FFF2-40B4-BE49-F238E27FC236}">
              <a16:creationId xmlns:a16="http://schemas.microsoft.com/office/drawing/2014/main" id="{F6B2C100-204B-4112-A75B-625A583A1BCD}"/>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52" name="Shape 5">
          <a:extLst>
            <a:ext uri="{FF2B5EF4-FFF2-40B4-BE49-F238E27FC236}">
              <a16:creationId xmlns:a16="http://schemas.microsoft.com/office/drawing/2014/main" id="{B3791487-0E0A-42E2-9BF2-7488FF1FDC66}"/>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53" name="Shape 5">
          <a:extLst>
            <a:ext uri="{FF2B5EF4-FFF2-40B4-BE49-F238E27FC236}">
              <a16:creationId xmlns:a16="http://schemas.microsoft.com/office/drawing/2014/main" id="{56C171B0-B61A-48F9-AC37-6D3D74612721}"/>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54" name="Shape 5">
          <a:extLst>
            <a:ext uri="{FF2B5EF4-FFF2-40B4-BE49-F238E27FC236}">
              <a16:creationId xmlns:a16="http://schemas.microsoft.com/office/drawing/2014/main" id="{DA206286-5DE8-4561-BBB8-B0FB4A4F01EA}"/>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55" name="Shape 5">
          <a:extLst>
            <a:ext uri="{FF2B5EF4-FFF2-40B4-BE49-F238E27FC236}">
              <a16:creationId xmlns:a16="http://schemas.microsoft.com/office/drawing/2014/main" id="{8FAE9CD0-FAD4-4B6D-B8DE-DD40AFC0A5CA}"/>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56" name="Shape 5">
          <a:extLst>
            <a:ext uri="{FF2B5EF4-FFF2-40B4-BE49-F238E27FC236}">
              <a16:creationId xmlns:a16="http://schemas.microsoft.com/office/drawing/2014/main" id="{25A8CF59-EF68-4DDD-ABE3-DBEA21DF8100}"/>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57" name="Shape 5">
          <a:extLst>
            <a:ext uri="{FF2B5EF4-FFF2-40B4-BE49-F238E27FC236}">
              <a16:creationId xmlns:a16="http://schemas.microsoft.com/office/drawing/2014/main" id="{C5AA5C87-FB13-4FD4-8640-2F01D1A30E9D}"/>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58" name="Shape 5">
          <a:extLst>
            <a:ext uri="{FF2B5EF4-FFF2-40B4-BE49-F238E27FC236}">
              <a16:creationId xmlns:a16="http://schemas.microsoft.com/office/drawing/2014/main" id="{7877BC4C-81A9-4B10-BD00-D06FCB14E00A}"/>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59" name="Shape 5">
          <a:extLst>
            <a:ext uri="{FF2B5EF4-FFF2-40B4-BE49-F238E27FC236}">
              <a16:creationId xmlns:a16="http://schemas.microsoft.com/office/drawing/2014/main" id="{3E8C2C98-E8C9-42FE-8E0F-2D8A2E403FD6}"/>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60" name="Shape 5">
          <a:extLst>
            <a:ext uri="{FF2B5EF4-FFF2-40B4-BE49-F238E27FC236}">
              <a16:creationId xmlns:a16="http://schemas.microsoft.com/office/drawing/2014/main" id="{E2680D80-646D-42F6-B890-EA4621BBDBC2}"/>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61" name="Shape 5">
          <a:extLst>
            <a:ext uri="{FF2B5EF4-FFF2-40B4-BE49-F238E27FC236}">
              <a16:creationId xmlns:a16="http://schemas.microsoft.com/office/drawing/2014/main" id="{DA51771E-0FB2-4480-A089-BE52485BF4F3}"/>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62" name="Shape 5">
          <a:extLst>
            <a:ext uri="{FF2B5EF4-FFF2-40B4-BE49-F238E27FC236}">
              <a16:creationId xmlns:a16="http://schemas.microsoft.com/office/drawing/2014/main" id="{A1695358-052F-4F42-BE15-D27981619799}"/>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63" name="Shape 5">
          <a:extLst>
            <a:ext uri="{FF2B5EF4-FFF2-40B4-BE49-F238E27FC236}">
              <a16:creationId xmlns:a16="http://schemas.microsoft.com/office/drawing/2014/main" id="{89F9CFFE-F01F-48C6-8B1E-C53284308C53}"/>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64" name="Shape 5">
          <a:extLst>
            <a:ext uri="{FF2B5EF4-FFF2-40B4-BE49-F238E27FC236}">
              <a16:creationId xmlns:a16="http://schemas.microsoft.com/office/drawing/2014/main" id="{D277D071-D7CC-4EF3-B4B8-43CC75A0DF7C}"/>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65" name="Shape 5">
          <a:extLst>
            <a:ext uri="{FF2B5EF4-FFF2-40B4-BE49-F238E27FC236}">
              <a16:creationId xmlns:a16="http://schemas.microsoft.com/office/drawing/2014/main" id="{707C947A-ECF2-46AB-B221-540D5798067B}"/>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66" name="Shape 5">
          <a:extLst>
            <a:ext uri="{FF2B5EF4-FFF2-40B4-BE49-F238E27FC236}">
              <a16:creationId xmlns:a16="http://schemas.microsoft.com/office/drawing/2014/main" id="{16C606C2-838D-475E-8139-93982E866B9E}"/>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67" name="Shape 5">
          <a:extLst>
            <a:ext uri="{FF2B5EF4-FFF2-40B4-BE49-F238E27FC236}">
              <a16:creationId xmlns:a16="http://schemas.microsoft.com/office/drawing/2014/main" id="{D136299B-E41F-46EA-B9A0-39581D2E7E90}"/>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68" name="Shape 5">
          <a:extLst>
            <a:ext uri="{FF2B5EF4-FFF2-40B4-BE49-F238E27FC236}">
              <a16:creationId xmlns:a16="http://schemas.microsoft.com/office/drawing/2014/main" id="{6EE3575A-E647-4274-9340-1A1795EF5424}"/>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69" name="Shape 5">
          <a:extLst>
            <a:ext uri="{FF2B5EF4-FFF2-40B4-BE49-F238E27FC236}">
              <a16:creationId xmlns:a16="http://schemas.microsoft.com/office/drawing/2014/main" id="{C848E004-B583-47A8-8C24-F1513EF99793}"/>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70" name="Shape 5">
          <a:extLst>
            <a:ext uri="{FF2B5EF4-FFF2-40B4-BE49-F238E27FC236}">
              <a16:creationId xmlns:a16="http://schemas.microsoft.com/office/drawing/2014/main" id="{91F1CE5E-0ADF-4FA1-8265-6F282C3577B5}"/>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71" name="Shape 5">
          <a:extLst>
            <a:ext uri="{FF2B5EF4-FFF2-40B4-BE49-F238E27FC236}">
              <a16:creationId xmlns:a16="http://schemas.microsoft.com/office/drawing/2014/main" id="{A3041AA4-7CF2-4E2E-A9F1-2B3110B99559}"/>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72" name="Shape 5">
          <a:extLst>
            <a:ext uri="{FF2B5EF4-FFF2-40B4-BE49-F238E27FC236}">
              <a16:creationId xmlns:a16="http://schemas.microsoft.com/office/drawing/2014/main" id="{09011DA2-5D7D-42F0-A396-1310885060A1}"/>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73" name="Shape 5">
          <a:extLst>
            <a:ext uri="{FF2B5EF4-FFF2-40B4-BE49-F238E27FC236}">
              <a16:creationId xmlns:a16="http://schemas.microsoft.com/office/drawing/2014/main" id="{AAFA1A8A-0519-43A0-A73B-338B3BA8B5B4}"/>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74" name="Shape 5">
          <a:extLst>
            <a:ext uri="{FF2B5EF4-FFF2-40B4-BE49-F238E27FC236}">
              <a16:creationId xmlns:a16="http://schemas.microsoft.com/office/drawing/2014/main" id="{2CC02AD4-7A99-4F60-91A4-9E9F8A76F96A}"/>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75" name="Shape 5">
          <a:extLst>
            <a:ext uri="{FF2B5EF4-FFF2-40B4-BE49-F238E27FC236}">
              <a16:creationId xmlns:a16="http://schemas.microsoft.com/office/drawing/2014/main" id="{80AD179F-5E3C-433D-9EA9-98BE50403649}"/>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76" name="Shape 5">
          <a:extLst>
            <a:ext uri="{FF2B5EF4-FFF2-40B4-BE49-F238E27FC236}">
              <a16:creationId xmlns:a16="http://schemas.microsoft.com/office/drawing/2014/main" id="{0F61B412-FD85-4CA3-8D05-C0C42B8D36D9}"/>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77" name="Shape 5">
          <a:extLst>
            <a:ext uri="{FF2B5EF4-FFF2-40B4-BE49-F238E27FC236}">
              <a16:creationId xmlns:a16="http://schemas.microsoft.com/office/drawing/2014/main" id="{0DEFF637-1E2E-4BA6-A5CA-D875AA915FC2}"/>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78" name="Shape 5">
          <a:extLst>
            <a:ext uri="{FF2B5EF4-FFF2-40B4-BE49-F238E27FC236}">
              <a16:creationId xmlns:a16="http://schemas.microsoft.com/office/drawing/2014/main" id="{CF08016C-E87B-4A92-A271-C67CE777CB0C}"/>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79" name="Shape 5">
          <a:extLst>
            <a:ext uri="{FF2B5EF4-FFF2-40B4-BE49-F238E27FC236}">
              <a16:creationId xmlns:a16="http://schemas.microsoft.com/office/drawing/2014/main" id="{1D32AAA3-5871-416D-A812-27BCDBBE3FDA}"/>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80" name="Shape 5">
          <a:extLst>
            <a:ext uri="{FF2B5EF4-FFF2-40B4-BE49-F238E27FC236}">
              <a16:creationId xmlns:a16="http://schemas.microsoft.com/office/drawing/2014/main" id="{D478C764-0E84-4502-8B98-A98760936DB0}"/>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81" name="Shape 5">
          <a:extLst>
            <a:ext uri="{FF2B5EF4-FFF2-40B4-BE49-F238E27FC236}">
              <a16:creationId xmlns:a16="http://schemas.microsoft.com/office/drawing/2014/main" id="{1EEFF6DC-DD32-42B1-9976-199EDD436128}"/>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82" name="Shape 5">
          <a:extLst>
            <a:ext uri="{FF2B5EF4-FFF2-40B4-BE49-F238E27FC236}">
              <a16:creationId xmlns:a16="http://schemas.microsoft.com/office/drawing/2014/main" id="{8AB0B488-D907-463A-BBCA-593D79720EDE}"/>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83" name="Shape 5">
          <a:extLst>
            <a:ext uri="{FF2B5EF4-FFF2-40B4-BE49-F238E27FC236}">
              <a16:creationId xmlns:a16="http://schemas.microsoft.com/office/drawing/2014/main" id="{68BBFEEF-C86A-4943-BFA9-79D78E8128CF}"/>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84" name="Shape 5">
          <a:extLst>
            <a:ext uri="{FF2B5EF4-FFF2-40B4-BE49-F238E27FC236}">
              <a16:creationId xmlns:a16="http://schemas.microsoft.com/office/drawing/2014/main" id="{357D54E5-C4E1-4783-BD37-DF2F1A9B3FB8}"/>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85" name="Shape 5">
          <a:extLst>
            <a:ext uri="{FF2B5EF4-FFF2-40B4-BE49-F238E27FC236}">
              <a16:creationId xmlns:a16="http://schemas.microsoft.com/office/drawing/2014/main" id="{6A8232B1-0D7C-4DC0-8CE1-7CE2DCE329DA}"/>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86" name="Shape 5">
          <a:extLst>
            <a:ext uri="{FF2B5EF4-FFF2-40B4-BE49-F238E27FC236}">
              <a16:creationId xmlns:a16="http://schemas.microsoft.com/office/drawing/2014/main" id="{8A56000B-46CF-46AF-BD7C-E299A2036534}"/>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87" name="Shape 5">
          <a:extLst>
            <a:ext uri="{FF2B5EF4-FFF2-40B4-BE49-F238E27FC236}">
              <a16:creationId xmlns:a16="http://schemas.microsoft.com/office/drawing/2014/main" id="{A498EA88-0507-49C8-81CD-FC10C3FE4622}"/>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88" name="Shape 5">
          <a:extLst>
            <a:ext uri="{FF2B5EF4-FFF2-40B4-BE49-F238E27FC236}">
              <a16:creationId xmlns:a16="http://schemas.microsoft.com/office/drawing/2014/main" id="{B50C00D1-751F-4C0B-86DD-306971B9F284}"/>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89" name="Shape 5">
          <a:extLst>
            <a:ext uri="{FF2B5EF4-FFF2-40B4-BE49-F238E27FC236}">
              <a16:creationId xmlns:a16="http://schemas.microsoft.com/office/drawing/2014/main" id="{7C1B9C5B-2511-41EA-A3EE-A51AD27BE096}"/>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90" name="Shape 5">
          <a:extLst>
            <a:ext uri="{FF2B5EF4-FFF2-40B4-BE49-F238E27FC236}">
              <a16:creationId xmlns:a16="http://schemas.microsoft.com/office/drawing/2014/main" id="{81B805DC-4653-43D5-B2E2-F0F7C7F58A1A}"/>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91" name="Shape 5">
          <a:extLst>
            <a:ext uri="{FF2B5EF4-FFF2-40B4-BE49-F238E27FC236}">
              <a16:creationId xmlns:a16="http://schemas.microsoft.com/office/drawing/2014/main" id="{47D0AA1D-09C8-4E58-ACBC-EAF76FA047CF}"/>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92" name="Shape 5">
          <a:extLst>
            <a:ext uri="{FF2B5EF4-FFF2-40B4-BE49-F238E27FC236}">
              <a16:creationId xmlns:a16="http://schemas.microsoft.com/office/drawing/2014/main" id="{33CD18A9-E5CD-4263-A590-41705ABDDA51}"/>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93" name="Shape 5">
          <a:extLst>
            <a:ext uri="{FF2B5EF4-FFF2-40B4-BE49-F238E27FC236}">
              <a16:creationId xmlns:a16="http://schemas.microsoft.com/office/drawing/2014/main" id="{5EA1B009-A9BA-43E2-BD2C-E6E4E86E1761}"/>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94" name="Shape 5">
          <a:extLst>
            <a:ext uri="{FF2B5EF4-FFF2-40B4-BE49-F238E27FC236}">
              <a16:creationId xmlns:a16="http://schemas.microsoft.com/office/drawing/2014/main" id="{8B6428D1-AE87-4294-81C1-6A8CDA2E59A5}"/>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95" name="Shape 5">
          <a:extLst>
            <a:ext uri="{FF2B5EF4-FFF2-40B4-BE49-F238E27FC236}">
              <a16:creationId xmlns:a16="http://schemas.microsoft.com/office/drawing/2014/main" id="{C64A434D-B751-42E8-A98E-5D33641F1654}"/>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96" name="Shape 5">
          <a:extLst>
            <a:ext uri="{FF2B5EF4-FFF2-40B4-BE49-F238E27FC236}">
              <a16:creationId xmlns:a16="http://schemas.microsoft.com/office/drawing/2014/main" id="{DCC61BA5-34D9-431A-B7E0-5D3BB0AA7BF6}"/>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97" name="Shape 5">
          <a:extLst>
            <a:ext uri="{FF2B5EF4-FFF2-40B4-BE49-F238E27FC236}">
              <a16:creationId xmlns:a16="http://schemas.microsoft.com/office/drawing/2014/main" id="{9E6C6831-1D39-4B8F-8549-6AC64E235D25}"/>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98" name="Shape 5">
          <a:extLst>
            <a:ext uri="{FF2B5EF4-FFF2-40B4-BE49-F238E27FC236}">
              <a16:creationId xmlns:a16="http://schemas.microsoft.com/office/drawing/2014/main" id="{F070C25B-853E-471D-8F8F-697964A21C24}"/>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99" name="Shape 5">
          <a:extLst>
            <a:ext uri="{FF2B5EF4-FFF2-40B4-BE49-F238E27FC236}">
              <a16:creationId xmlns:a16="http://schemas.microsoft.com/office/drawing/2014/main" id="{E470CB34-D5C0-428B-A837-8A72C3BA0370}"/>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00" name="Shape 5">
          <a:extLst>
            <a:ext uri="{FF2B5EF4-FFF2-40B4-BE49-F238E27FC236}">
              <a16:creationId xmlns:a16="http://schemas.microsoft.com/office/drawing/2014/main" id="{15E6E74D-0B9D-411A-9A46-9191231BE1C9}"/>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01" name="Shape 5">
          <a:extLst>
            <a:ext uri="{FF2B5EF4-FFF2-40B4-BE49-F238E27FC236}">
              <a16:creationId xmlns:a16="http://schemas.microsoft.com/office/drawing/2014/main" id="{68F88B5C-DB1C-4596-A0FB-6FDB5AB24E76}"/>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02" name="Shape 5">
          <a:extLst>
            <a:ext uri="{FF2B5EF4-FFF2-40B4-BE49-F238E27FC236}">
              <a16:creationId xmlns:a16="http://schemas.microsoft.com/office/drawing/2014/main" id="{65025CB5-C30E-4632-8744-74F47FB6B321}"/>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03" name="Shape 5">
          <a:extLst>
            <a:ext uri="{FF2B5EF4-FFF2-40B4-BE49-F238E27FC236}">
              <a16:creationId xmlns:a16="http://schemas.microsoft.com/office/drawing/2014/main" id="{384AC073-2AD4-48B7-B9A8-F7DEBA476786}"/>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04" name="Shape 5">
          <a:extLst>
            <a:ext uri="{FF2B5EF4-FFF2-40B4-BE49-F238E27FC236}">
              <a16:creationId xmlns:a16="http://schemas.microsoft.com/office/drawing/2014/main" id="{7E53B4D0-FE5F-4DC5-9A77-3D5DFC9EF4E8}"/>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05" name="Shape 5">
          <a:extLst>
            <a:ext uri="{FF2B5EF4-FFF2-40B4-BE49-F238E27FC236}">
              <a16:creationId xmlns:a16="http://schemas.microsoft.com/office/drawing/2014/main" id="{306C81F3-B6E7-450E-B82D-144DC7BAABDF}"/>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06" name="Shape 5">
          <a:extLst>
            <a:ext uri="{FF2B5EF4-FFF2-40B4-BE49-F238E27FC236}">
              <a16:creationId xmlns:a16="http://schemas.microsoft.com/office/drawing/2014/main" id="{287CCAAD-4C92-4506-9DD0-EFB42B516C1C}"/>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07" name="Shape 5">
          <a:extLst>
            <a:ext uri="{FF2B5EF4-FFF2-40B4-BE49-F238E27FC236}">
              <a16:creationId xmlns:a16="http://schemas.microsoft.com/office/drawing/2014/main" id="{9868D28B-0D86-411D-9056-BE5B65E0C6FF}"/>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08" name="Shape 5">
          <a:extLst>
            <a:ext uri="{FF2B5EF4-FFF2-40B4-BE49-F238E27FC236}">
              <a16:creationId xmlns:a16="http://schemas.microsoft.com/office/drawing/2014/main" id="{F1948BAC-3F80-4583-8BFD-5D93106E95CC}"/>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09" name="Shape 5">
          <a:extLst>
            <a:ext uri="{FF2B5EF4-FFF2-40B4-BE49-F238E27FC236}">
              <a16:creationId xmlns:a16="http://schemas.microsoft.com/office/drawing/2014/main" id="{CF58E0C1-B258-4FF9-8282-E3C28EF2C953}"/>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10" name="Shape 5">
          <a:extLst>
            <a:ext uri="{FF2B5EF4-FFF2-40B4-BE49-F238E27FC236}">
              <a16:creationId xmlns:a16="http://schemas.microsoft.com/office/drawing/2014/main" id="{1AF17056-23A8-45E6-9B2E-E0B2443FF769}"/>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11" name="Shape 5">
          <a:extLst>
            <a:ext uri="{FF2B5EF4-FFF2-40B4-BE49-F238E27FC236}">
              <a16:creationId xmlns:a16="http://schemas.microsoft.com/office/drawing/2014/main" id="{6576214B-13C1-47FF-A3DA-22BB9A548484}"/>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12" name="Shape 5">
          <a:extLst>
            <a:ext uri="{FF2B5EF4-FFF2-40B4-BE49-F238E27FC236}">
              <a16:creationId xmlns:a16="http://schemas.microsoft.com/office/drawing/2014/main" id="{30117A31-EA71-43D5-88CE-D42E8B82D48E}"/>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13" name="Shape 5">
          <a:extLst>
            <a:ext uri="{FF2B5EF4-FFF2-40B4-BE49-F238E27FC236}">
              <a16:creationId xmlns:a16="http://schemas.microsoft.com/office/drawing/2014/main" id="{95DF34CD-177B-488C-9547-5A132A9B2CC0}"/>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14" name="Shape 5">
          <a:extLst>
            <a:ext uri="{FF2B5EF4-FFF2-40B4-BE49-F238E27FC236}">
              <a16:creationId xmlns:a16="http://schemas.microsoft.com/office/drawing/2014/main" id="{380B1E52-FA49-40E7-B000-76CA9B28B8AA}"/>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15" name="Shape 5">
          <a:extLst>
            <a:ext uri="{FF2B5EF4-FFF2-40B4-BE49-F238E27FC236}">
              <a16:creationId xmlns:a16="http://schemas.microsoft.com/office/drawing/2014/main" id="{5618A2BA-0EDC-4B05-8A26-7402480AA984}"/>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16" name="Shape 5">
          <a:extLst>
            <a:ext uri="{FF2B5EF4-FFF2-40B4-BE49-F238E27FC236}">
              <a16:creationId xmlns:a16="http://schemas.microsoft.com/office/drawing/2014/main" id="{EF3FF99E-6FCE-4C6B-AA6C-F4641D99B718}"/>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17" name="Shape 5">
          <a:extLst>
            <a:ext uri="{FF2B5EF4-FFF2-40B4-BE49-F238E27FC236}">
              <a16:creationId xmlns:a16="http://schemas.microsoft.com/office/drawing/2014/main" id="{E73751DB-DFBE-4FBF-B1E1-5A5016CE6C1C}"/>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18" name="Shape 5">
          <a:extLst>
            <a:ext uri="{FF2B5EF4-FFF2-40B4-BE49-F238E27FC236}">
              <a16:creationId xmlns:a16="http://schemas.microsoft.com/office/drawing/2014/main" id="{FED3FB93-3596-4143-A07F-7F82CF32CEDC}"/>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19" name="Shape 5">
          <a:extLst>
            <a:ext uri="{FF2B5EF4-FFF2-40B4-BE49-F238E27FC236}">
              <a16:creationId xmlns:a16="http://schemas.microsoft.com/office/drawing/2014/main" id="{ACF633E8-9C85-4BB6-B514-76029901C4B2}"/>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20" name="Shape 5">
          <a:extLst>
            <a:ext uri="{FF2B5EF4-FFF2-40B4-BE49-F238E27FC236}">
              <a16:creationId xmlns:a16="http://schemas.microsoft.com/office/drawing/2014/main" id="{28F72123-319D-4A05-B570-8894EBE48C9D}"/>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21" name="Shape 5">
          <a:extLst>
            <a:ext uri="{FF2B5EF4-FFF2-40B4-BE49-F238E27FC236}">
              <a16:creationId xmlns:a16="http://schemas.microsoft.com/office/drawing/2014/main" id="{3BA18AC0-526C-4A4C-B2D1-4C598F98DD15}"/>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22" name="Shape 5">
          <a:extLst>
            <a:ext uri="{FF2B5EF4-FFF2-40B4-BE49-F238E27FC236}">
              <a16:creationId xmlns:a16="http://schemas.microsoft.com/office/drawing/2014/main" id="{54BA87AF-E7DF-4B8E-9B0A-AB308B69CEAA}"/>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23" name="Shape 5">
          <a:extLst>
            <a:ext uri="{FF2B5EF4-FFF2-40B4-BE49-F238E27FC236}">
              <a16:creationId xmlns:a16="http://schemas.microsoft.com/office/drawing/2014/main" id="{EBC6430B-5B1F-45BC-B0A1-73AFACCC9088}"/>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24" name="Shape 5">
          <a:extLst>
            <a:ext uri="{FF2B5EF4-FFF2-40B4-BE49-F238E27FC236}">
              <a16:creationId xmlns:a16="http://schemas.microsoft.com/office/drawing/2014/main" id="{AD8EEBD1-92D6-465D-BAFF-442C3E9D6585}"/>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25" name="Shape 5">
          <a:extLst>
            <a:ext uri="{FF2B5EF4-FFF2-40B4-BE49-F238E27FC236}">
              <a16:creationId xmlns:a16="http://schemas.microsoft.com/office/drawing/2014/main" id="{112E215F-D84F-412F-8608-DC3A8DF66A5C}"/>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26" name="Shape 5">
          <a:extLst>
            <a:ext uri="{FF2B5EF4-FFF2-40B4-BE49-F238E27FC236}">
              <a16:creationId xmlns:a16="http://schemas.microsoft.com/office/drawing/2014/main" id="{34DE5E7E-DCF3-4695-A6AF-31C3024D5FA8}"/>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27" name="Shape 5">
          <a:extLst>
            <a:ext uri="{FF2B5EF4-FFF2-40B4-BE49-F238E27FC236}">
              <a16:creationId xmlns:a16="http://schemas.microsoft.com/office/drawing/2014/main" id="{922F8708-F942-4CAE-8658-37B1A3D749A0}"/>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28" name="Shape 5">
          <a:extLst>
            <a:ext uri="{FF2B5EF4-FFF2-40B4-BE49-F238E27FC236}">
              <a16:creationId xmlns:a16="http://schemas.microsoft.com/office/drawing/2014/main" id="{7F773679-3999-42D8-BA00-714DA0B1F0DE}"/>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29" name="Shape 5">
          <a:extLst>
            <a:ext uri="{FF2B5EF4-FFF2-40B4-BE49-F238E27FC236}">
              <a16:creationId xmlns:a16="http://schemas.microsoft.com/office/drawing/2014/main" id="{F0E3086F-BE56-4E14-9426-CED17F73A07A}"/>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30" name="Shape 5">
          <a:extLst>
            <a:ext uri="{FF2B5EF4-FFF2-40B4-BE49-F238E27FC236}">
              <a16:creationId xmlns:a16="http://schemas.microsoft.com/office/drawing/2014/main" id="{332B014D-E38C-4EDD-B041-71450558EE8A}"/>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31" name="Shape 5">
          <a:extLst>
            <a:ext uri="{FF2B5EF4-FFF2-40B4-BE49-F238E27FC236}">
              <a16:creationId xmlns:a16="http://schemas.microsoft.com/office/drawing/2014/main" id="{E29ED52C-B546-4CD3-9CEA-A7D72AD1A06C}"/>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32" name="Shape 5">
          <a:extLst>
            <a:ext uri="{FF2B5EF4-FFF2-40B4-BE49-F238E27FC236}">
              <a16:creationId xmlns:a16="http://schemas.microsoft.com/office/drawing/2014/main" id="{917DE907-187B-48F6-91F8-6F09860430AD}"/>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33" name="Shape 5">
          <a:extLst>
            <a:ext uri="{FF2B5EF4-FFF2-40B4-BE49-F238E27FC236}">
              <a16:creationId xmlns:a16="http://schemas.microsoft.com/office/drawing/2014/main" id="{25B72900-5116-45D3-B510-8953110F974B}"/>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34" name="Shape 5">
          <a:extLst>
            <a:ext uri="{FF2B5EF4-FFF2-40B4-BE49-F238E27FC236}">
              <a16:creationId xmlns:a16="http://schemas.microsoft.com/office/drawing/2014/main" id="{C75606D0-902C-497E-8B5B-356D8C270B5A}"/>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35" name="Shape 5">
          <a:extLst>
            <a:ext uri="{FF2B5EF4-FFF2-40B4-BE49-F238E27FC236}">
              <a16:creationId xmlns:a16="http://schemas.microsoft.com/office/drawing/2014/main" id="{FEC265A8-37E5-4758-BBFB-2B054AFC05A7}"/>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36" name="Shape 5">
          <a:extLst>
            <a:ext uri="{FF2B5EF4-FFF2-40B4-BE49-F238E27FC236}">
              <a16:creationId xmlns:a16="http://schemas.microsoft.com/office/drawing/2014/main" id="{301EC2A9-BE77-403F-B211-53EEF6A33E1E}"/>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37" name="Shape 5">
          <a:extLst>
            <a:ext uri="{FF2B5EF4-FFF2-40B4-BE49-F238E27FC236}">
              <a16:creationId xmlns:a16="http://schemas.microsoft.com/office/drawing/2014/main" id="{6C8131E9-43E3-42BB-9855-AE228463EF12}"/>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38" name="Shape 5">
          <a:extLst>
            <a:ext uri="{FF2B5EF4-FFF2-40B4-BE49-F238E27FC236}">
              <a16:creationId xmlns:a16="http://schemas.microsoft.com/office/drawing/2014/main" id="{1F994587-4F48-4A7E-9CEB-F1841655EDF3}"/>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39" name="Shape 5">
          <a:extLst>
            <a:ext uri="{FF2B5EF4-FFF2-40B4-BE49-F238E27FC236}">
              <a16:creationId xmlns:a16="http://schemas.microsoft.com/office/drawing/2014/main" id="{9BE10D5F-4BDE-4C7D-AD74-B0D39E7F3ED9}"/>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40" name="Shape 5">
          <a:extLst>
            <a:ext uri="{FF2B5EF4-FFF2-40B4-BE49-F238E27FC236}">
              <a16:creationId xmlns:a16="http://schemas.microsoft.com/office/drawing/2014/main" id="{D3418BF0-758F-4AD3-A69C-BFCB7E9111B4}"/>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41" name="Shape 5">
          <a:extLst>
            <a:ext uri="{FF2B5EF4-FFF2-40B4-BE49-F238E27FC236}">
              <a16:creationId xmlns:a16="http://schemas.microsoft.com/office/drawing/2014/main" id="{C2B15796-F609-4C5C-A386-482B4A5B8376}"/>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42" name="Shape 5">
          <a:extLst>
            <a:ext uri="{FF2B5EF4-FFF2-40B4-BE49-F238E27FC236}">
              <a16:creationId xmlns:a16="http://schemas.microsoft.com/office/drawing/2014/main" id="{D26C50A4-54CC-4FBA-92CD-39C25C91AB23}"/>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43" name="Shape 5">
          <a:extLst>
            <a:ext uri="{FF2B5EF4-FFF2-40B4-BE49-F238E27FC236}">
              <a16:creationId xmlns:a16="http://schemas.microsoft.com/office/drawing/2014/main" id="{EBAD8EF6-E981-4F6D-90B9-CA52854AAD4A}"/>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44" name="Shape 5">
          <a:extLst>
            <a:ext uri="{FF2B5EF4-FFF2-40B4-BE49-F238E27FC236}">
              <a16:creationId xmlns:a16="http://schemas.microsoft.com/office/drawing/2014/main" id="{6EF98DC5-D842-4601-B99E-3E6331BE550D}"/>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45" name="Shape 5">
          <a:extLst>
            <a:ext uri="{FF2B5EF4-FFF2-40B4-BE49-F238E27FC236}">
              <a16:creationId xmlns:a16="http://schemas.microsoft.com/office/drawing/2014/main" id="{6C81D0F9-AAEC-4791-9806-D74A1FD0DD78}"/>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46" name="Shape 5">
          <a:extLst>
            <a:ext uri="{FF2B5EF4-FFF2-40B4-BE49-F238E27FC236}">
              <a16:creationId xmlns:a16="http://schemas.microsoft.com/office/drawing/2014/main" id="{C66AE9AF-870F-4A3D-9306-2425DAA0BDBD}"/>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47" name="Shape 5">
          <a:extLst>
            <a:ext uri="{FF2B5EF4-FFF2-40B4-BE49-F238E27FC236}">
              <a16:creationId xmlns:a16="http://schemas.microsoft.com/office/drawing/2014/main" id="{D9F142A6-4309-46B7-A8AC-93E6005BDC21}"/>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48" name="Shape 5">
          <a:extLst>
            <a:ext uri="{FF2B5EF4-FFF2-40B4-BE49-F238E27FC236}">
              <a16:creationId xmlns:a16="http://schemas.microsoft.com/office/drawing/2014/main" id="{5261C4C7-FA71-4756-8360-04A07D53E2EF}"/>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49" name="Shape 5">
          <a:extLst>
            <a:ext uri="{FF2B5EF4-FFF2-40B4-BE49-F238E27FC236}">
              <a16:creationId xmlns:a16="http://schemas.microsoft.com/office/drawing/2014/main" id="{DC529647-D784-4706-BCF4-1C34204C319C}"/>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50" name="Shape 5">
          <a:extLst>
            <a:ext uri="{FF2B5EF4-FFF2-40B4-BE49-F238E27FC236}">
              <a16:creationId xmlns:a16="http://schemas.microsoft.com/office/drawing/2014/main" id="{C1C5C9CC-3328-404A-B6A7-DE70961B5B4A}"/>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51" name="Shape 5">
          <a:extLst>
            <a:ext uri="{FF2B5EF4-FFF2-40B4-BE49-F238E27FC236}">
              <a16:creationId xmlns:a16="http://schemas.microsoft.com/office/drawing/2014/main" id="{AF4815A9-803E-48B2-953B-896251540599}"/>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52" name="Shape 5">
          <a:extLst>
            <a:ext uri="{FF2B5EF4-FFF2-40B4-BE49-F238E27FC236}">
              <a16:creationId xmlns:a16="http://schemas.microsoft.com/office/drawing/2014/main" id="{805DC957-D254-4540-9D56-8A38C4587C1D}"/>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53" name="Shape 5">
          <a:extLst>
            <a:ext uri="{FF2B5EF4-FFF2-40B4-BE49-F238E27FC236}">
              <a16:creationId xmlns:a16="http://schemas.microsoft.com/office/drawing/2014/main" id="{4B3B03FA-BFA1-4916-9CAC-BDB80B50DE92}"/>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54" name="Shape 5">
          <a:extLst>
            <a:ext uri="{FF2B5EF4-FFF2-40B4-BE49-F238E27FC236}">
              <a16:creationId xmlns:a16="http://schemas.microsoft.com/office/drawing/2014/main" id="{9D8B14BA-DD6B-4421-BF42-7506F1DC2227}"/>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55" name="Shape 5">
          <a:extLst>
            <a:ext uri="{FF2B5EF4-FFF2-40B4-BE49-F238E27FC236}">
              <a16:creationId xmlns:a16="http://schemas.microsoft.com/office/drawing/2014/main" id="{3088BD39-3C9D-4744-8532-54F890471C60}"/>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56" name="Shape 5">
          <a:extLst>
            <a:ext uri="{FF2B5EF4-FFF2-40B4-BE49-F238E27FC236}">
              <a16:creationId xmlns:a16="http://schemas.microsoft.com/office/drawing/2014/main" id="{4CD9D040-7BDA-4E07-9338-94C281EEA68D}"/>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57" name="Shape 5">
          <a:extLst>
            <a:ext uri="{FF2B5EF4-FFF2-40B4-BE49-F238E27FC236}">
              <a16:creationId xmlns:a16="http://schemas.microsoft.com/office/drawing/2014/main" id="{2EFAE3F2-7976-4E5A-AF43-305D2D4C7CC1}"/>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58" name="Shape 5">
          <a:extLst>
            <a:ext uri="{FF2B5EF4-FFF2-40B4-BE49-F238E27FC236}">
              <a16:creationId xmlns:a16="http://schemas.microsoft.com/office/drawing/2014/main" id="{8C7C346B-4968-4DB9-B515-3AE016D43567}"/>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59" name="Shape 5">
          <a:extLst>
            <a:ext uri="{FF2B5EF4-FFF2-40B4-BE49-F238E27FC236}">
              <a16:creationId xmlns:a16="http://schemas.microsoft.com/office/drawing/2014/main" id="{80EC28D3-9802-490D-8820-EAA6951E4F22}"/>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60" name="Shape 5">
          <a:extLst>
            <a:ext uri="{FF2B5EF4-FFF2-40B4-BE49-F238E27FC236}">
              <a16:creationId xmlns:a16="http://schemas.microsoft.com/office/drawing/2014/main" id="{A5109827-F69F-40F4-A496-2D03A2F3CDE8}"/>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61" name="Shape 5">
          <a:extLst>
            <a:ext uri="{FF2B5EF4-FFF2-40B4-BE49-F238E27FC236}">
              <a16:creationId xmlns:a16="http://schemas.microsoft.com/office/drawing/2014/main" id="{A0C55249-7B5F-4E9A-8AB0-450A2E677DD1}"/>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62" name="Shape 5">
          <a:extLst>
            <a:ext uri="{FF2B5EF4-FFF2-40B4-BE49-F238E27FC236}">
              <a16:creationId xmlns:a16="http://schemas.microsoft.com/office/drawing/2014/main" id="{5111CD35-170B-41D5-BD4F-560DC8930874}"/>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63" name="Shape 5">
          <a:extLst>
            <a:ext uri="{FF2B5EF4-FFF2-40B4-BE49-F238E27FC236}">
              <a16:creationId xmlns:a16="http://schemas.microsoft.com/office/drawing/2014/main" id="{DE4C597C-BAA8-49A8-9C8A-69DBE6E2305D}"/>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64" name="Shape 5">
          <a:extLst>
            <a:ext uri="{FF2B5EF4-FFF2-40B4-BE49-F238E27FC236}">
              <a16:creationId xmlns:a16="http://schemas.microsoft.com/office/drawing/2014/main" id="{20B44E90-6671-4DF0-AB85-28DD2DFE1652}"/>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65" name="Shape 5">
          <a:extLst>
            <a:ext uri="{FF2B5EF4-FFF2-40B4-BE49-F238E27FC236}">
              <a16:creationId xmlns:a16="http://schemas.microsoft.com/office/drawing/2014/main" id="{6E1AAE51-1D6F-48A0-BC04-D855188FC137}"/>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66" name="Shape 5">
          <a:extLst>
            <a:ext uri="{FF2B5EF4-FFF2-40B4-BE49-F238E27FC236}">
              <a16:creationId xmlns:a16="http://schemas.microsoft.com/office/drawing/2014/main" id="{50F06615-D9A1-4E22-B9A6-C8259720869C}"/>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67" name="Shape 5">
          <a:extLst>
            <a:ext uri="{FF2B5EF4-FFF2-40B4-BE49-F238E27FC236}">
              <a16:creationId xmlns:a16="http://schemas.microsoft.com/office/drawing/2014/main" id="{9EFF918A-75BE-4219-82EA-EC69DFD404A7}"/>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68" name="Shape 5">
          <a:extLst>
            <a:ext uri="{FF2B5EF4-FFF2-40B4-BE49-F238E27FC236}">
              <a16:creationId xmlns:a16="http://schemas.microsoft.com/office/drawing/2014/main" id="{7409C915-0E21-4D18-9EA7-B3B419ABB2CE}"/>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69" name="Shape 5">
          <a:extLst>
            <a:ext uri="{FF2B5EF4-FFF2-40B4-BE49-F238E27FC236}">
              <a16:creationId xmlns:a16="http://schemas.microsoft.com/office/drawing/2014/main" id="{BB7A9ACC-87D5-4D40-B88A-8137343026EE}"/>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70" name="Shape 5">
          <a:extLst>
            <a:ext uri="{FF2B5EF4-FFF2-40B4-BE49-F238E27FC236}">
              <a16:creationId xmlns:a16="http://schemas.microsoft.com/office/drawing/2014/main" id="{1EB9D99F-80E9-4F5F-92B6-A927B02D554E}"/>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71" name="Shape 5">
          <a:extLst>
            <a:ext uri="{FF2B5EF4-FFF2-40B4-BE49-F238E27FC236}">
              <a16:creationId xmlns:a16="http://schemas.microsoft.com/office/drawing/2014/main" id="{E14891EE-9E11-404B-95CF-28618AA72C16}"/>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72" name="Shape 5">
          <a:extLst>
            <a:ext uri="{FF2B5EF4-FFF2-40B4-BE49-F238E27FC236}">
              <a16:creationId xmlns:a16="http://schemas.microsoft.com/office/drawing/2014/main" id="{3CA41BDB-F5DC-4197-B203-5DCC3CAB7135}"/>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73" name="Shape 5">
          <a:extLst>
            <a:ext uri="{FF2B5EF4-FFF2-40B4-BE49-F238E27FC236}">
              <a16:creationId xmlns:a16="http://schemas.microsoft.com/office/drawing/2014/main" id="{1ED715BA-2B79-41C9-BF3F-F977419F525B}"/>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74" name="Shape 5">
          <a:extLst>
            <a:ext uri="{FF2B5EF4-FFF2-40B4-BE49-F238E27FC236}">
              <a16:creationId xmlns:a16="http://schemas.microsoft.com/office/drawing/2014/main" id="{4CA72AD3-6BBF-4137-9C1E-E41096FE99D6}"/>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75" name="Shape 5">
          <a:extLst>
            <a:ext uri="{FF2B5EF4-FFF2-40B4-BE49-F238E27FC236}">
              <a16:creationId xmlns:a16="http://schemas.microsoft.com/office/drawing/2014/main" id="{BDD41D11-510C-41AF-ADDD-EC79C02E9E93}"/>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76" name="Shape 5">
          <a:extLst>
            <a:ext uri="{FF2B5EF4-FFF2-40B4-BE49-F238E27FC236}">
              <a16:creationId xmlns:a16="http://schemas.microsoft.com/office/drawing/2014/main" id="{CC206F8B-A9B5-42C0-9CA7-E82B4230ED23}"/>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77" name="Shape 5">
          <a:extLst>
            <a:ext uri="{FF2B5EF4-FFF2-40B4-BE49-F238E27FC236}">
              <a16:creationId xmlns:a16="http://schemas.microsoft.com/office/drawing/2014/main" id="{899B9FD0-C3AE-41F3-BE1E-7138377A5E8D}"/>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78" name="Shape 5">
          <a:extLst>
            <a:ext uri="{FF2B5EF4-FFF2-40B4-BE49-F238E27FC236}">
              <a16:creationId xmlns:a16="http://schemas.microsoft.com/office/drawing/2014/main" id="{B6CD20C7-0358-40BE-8D00-BA2A1036E0AF}"/>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79" name="Shape 5">
          <a:extLst>
            <a:ext uri="{FF2B5EF4-FFF2-40B4-BE49-F238E27FC236}">
              <a16:creationId xmlns:a16="http://schemas.microsoft.com/office/drawing/2014/main" id="{5F19822B-3D70-4AB9-90E9-4A0A378F0988}"/>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80" name="Shape 5">
          <a:extLst>
            <a:ext uri="{FF2B5EF4-FFF2-40B4-BE49-F238E27FC236}">
              <a16:creationId xmlns:a16="http://schemas.microsoft.com/office/drawing/2014/main" id="{43DE9525-8FC3-481B-BE18-2EE8B7FA92C3}"/>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81" name="Shape 5">
          <a:extLst>
            <a:ext uri="{FF2B5EF4-FFF2-40B4-BE49-F238E27FC236}">
              <a16:creationId xmlns:a16="http://schemas.microsoft.com/office/drawing/2014/main" id="{02D55CE2-205D-482F-92A0-27611384E48E}"/>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82" name="Shape 5">
          <a:extLst>
            <a:ext uri="{FF2B5EF4-FFF2-40B4-BE49-F238E27FC236}">
              <a16:creationId xmlns:a16="http://schemas.microsoft.com/office/drawing/2014/main" id="{409E784B-685E-40CC-AC49-505E2A82E230}"/>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83" name="Shape 5">
          <a:extLst>
            <a:ext uri="{FF2B5EF4-FFF2-40B4-BE49-F238E27FC236}">
              <a16:creationId xmlns:a16="http://schemas.microsoft.com/office/drawing/2014/main" id="{8CF1D3A2-84DF-40AB-B507-3130C2A05FA1}"/>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84" name="Shape 5">
          <a:extLst>
            <a:ext uri="{FF2B5EF4-FFF2-40B4-BE49-F238E27FC236}">
              <a16:creationId xmlns:a16="http://schemas.microsoft.com/office/drawing/2014/main" id="{1130FD21-BA6D-4D1A-8B02-A75EE8A20AD2}"/>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85" name="Shape 5">
          <a:extLst>
            <a:ext uri="{FF2B5EF4-FFF2-40B4-BE49-F238E27FC236}">
              <a16:creationId xmlns:a16="http://schemas.microsoft.com/office/drawing/2014/main" id="{3142FB76-F7E6-4FD3-8032-AF32A51FCFED}"/>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86" name="Shape 5">
          <a:extLst>
            <a:ext uri="{FF2B5EF4-FFF2-40B4-BE49-F238E27FC236}">
              <a16:creationId xmlns:a16="http://schemas.microsoft.com/office/drawing/2014/main" id="{08623463-9113-44C7-A33D-1377737AF4EB}"/>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87" name="Shape 5">
          <a:extLst>
            <a:ext uri="{FF2B5EF4-FFF2-40B4-BE49-F238E27FC236}">
              <a16:creationId xmlns:a16="http://schemas.microsoft.com/office/drawing/2014/main" id="{E471E71A-6389-4F42-8CC0-D440F39F389D}"/>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88" name="Shape 5">
          <a:extLst>
            <a:ext uri="{FF2B5EF4-FFF2-40B4-BE49-F238E27FC236}">
              <a16:creationId xmlns:a16="http://schemas.microsoft.com/office/drawing/2014/main" id="{9BE3C451-58FA-4A53-9668-B7A09C419D88}"/>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89" name="Shape 5">
          <a:extLst>
            <a:ext uri="{FF2B5EF4-FFF2-40B4-BE49-F238E27FC236}">
              <a16:creationId xmlns:a16="http://schemas.microsoft.com/office/drawing/2014/main" id="{39310CB0-EF82-42BB-8A13-C05C7E035DA6}"/>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90" name="Shape 5">
          <a:extLst>
            <a:ext uri="{FF2B5EF4-FFF2-40B4-BE49-F238E27FC236}">
              <a16:creationId xmlns:a16="http://schemas.microsoft.com/office/drawing/2014/main" id="{04C36998-4155-4D68-A577-556E6C3D7E9F}"/>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91" name="Shape 5">
          <a:extLst>
            <a:ext uri="{FF2B5EF4-FFF2-40B4-BE49-F238E27FC236}">
              <a16:creationId xmlns:a16="http://schemas.microsoft.com/office/drawing/2014/main" id="{DBAA6F18-6F4D-431A-8AB8-C292A451303E}"/>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92" name="Shape 5">
          <a:extLst>
            <a:ext uri="{FF2B5EF4-FFF2-40B4-BE49-F238E27FC236}">
              <a16:creationId xmlns:a16="http://schemas.microsoft.com/office/drawing/2014/main" id="{BF8401AC-822B-43FE-BB6F-6BEA24A63D98}"/>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93" name="Shape 5">
          <a:extLst>
            <a:ext uri="{FF2B5EF4-FFF2-40B4-BE49-F238E27FC236}">
              <a16:creationId xmlns:a16="http://schemas.microsoft.com/office/drawing/2014/main" id="{59A7B7E8-C679-4FB5-B252-9FD6C8959664}"/>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94" name="Shape 5">
          <a:extLst>
            <a:ext uri="{FF2B5EF4-FFF2-40B4-BE49-F238E27FC236}">
              <a16:creationId xmlns:a16="http://schemas.microsoft.com/office/drawing/2014/main" id="{031F2401-2549-426D-9540-5A78F428A1DE}"/>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95" name="Shape 5">
          <a:extLst>
            <a:ext uri="{FF2B5EF4-FFF2-40B4-BE49-F238E27FC236}">
              <a16:creationId xmlns:a16="http://schemas.microsoft.com/office/drawing/2014/main" id="{B8C4A530-7AD0-476D-A4F9-0BE1F4A9DA42}"/>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96" name="Shape 5">
          <a:extLst>
            <a:ext uri="{FF2B5EF4-FFF2-40B4-BE49-F238E27FC236}">
              <a16:creationId xmlns:a16="http://schemas.microsoft.com/office/drawing/2014/main" id="{4D7AA7AE-31C7-4751-9306-0EEFF6661ADE}"/>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97" name="Shape 5">
          <a:extLst>
            <a:ext uri="{FF2B5EF4-FFF2-40B4-BE49-F238E27FC236}">
              <a16:creationId xmlns:a16="http://schemas.microsoft.com/office/drawing/2014/main" id="{31D2C636-FB3A-4758-AFBE-2A1002D271B7}"/>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98" name="Shape 5">
          <a:extLst>
            <a:ext uri="{FF2B5EF4-FFF2-40B4-BE49-F238E27FC236}">
              <a16:creationId xmlns:a16="http://schemas.microsoft.com/office/drawing/2014/main" id="{BF0E1F40-8615-4960-B797-CEEC61C4D456}"/>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399" name="Shape 5">
          <a:extLst>
            <a:ext uri="{FF2B5EF4-FFF2-40B4-BE49-F238E27FC236}">
              <a16:creationId xmlns:a16="http://schemas.microsoft.com/office/drawing/2014/main" id="{AFAFFD39-68D6-46D1-B81B-A91F20C7AE26}"/>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00" name="Shape 5">
          <a:extLst>
            <a:ext uri="{FF2B5EF4-FFF2-40B4-BE49-F238E27FC236}">
              <a16:creationId xmlns:a16="http://schemas.microsoft.com/office/drawing/2014/main" id="{5D147DBC-BB53-4E6B-AF2A-ABA19FFCE095}"/>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01" name="Shape 5">
          <a:extLst>
            <a:ext uri="{FF2B5EF4-FFF2-40B4-BE49-F238E27FC236}">
              <a16:creationId xmlns:a16="http://schemas.microsoft.com/office/drawing/2014/main" id="{D41E2321-E6F1-4969-895B-F96EE5BCC1C4}"/>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02" name="Shape 5">
          <a:extLst>
            <a:ext uri="{FF2B5EF4-FFF2-40B4-BE49-F238E27FC236}">
              <a16:creationId xmlns:a16="http://schemas.microsoft.com/office/drawing/2014/main" id="{3ED58DFD-4A67-4872-900E-E1FF92C51F8B}"/>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03" name="Shape 5">
          <a:extLst>
            <a:ext uri="{FF2B5EF4-FFF2-40B4-BE49-F238E27FC236}">
              <a16:creationId xmlns:a16="http://schemas.microsoft.com/office/drawing/2014/main" id="{728380EC-386E-4689-AA3C-36DD60328ACC}"/>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04" name="Shape 5">
          <a:extLst>
            <a:ext uri="{FF2B5EF4-FFF2-40B4-BE49-F238E27FC236}">
              <a16:creationId xmlns:a16="http://schemas.microsoft.com/office/drawing/2014/main" id="{9ADD38A0-9B98-427C-99B6-9B0B3BE9A3DA}"/>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05" name="Shape 5">
          <a:extLst>
            <a:ext uri="{FF2B5EF4-FFF2-40B4-BE49-F238E27FC236}">
              <a16:creationId xmlns:a16="http://schemas.microsoft.com/office/drawing/2014/main" id="{4BD0D5FF-A77B-43BD-ABE6-BA1D51B19892}"/>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06" name="Shape 5">
          <a:extLst>
            <a:ext uri="{FF2B5EF4-FFF2-40B4-BE49-F238E27FC236}">
              <a16:creationId xmlns:a16="http://schemas.microsoft.com/office/drawing/2014/main" id="{B54275AD-EF4E-4039-8F7C-7D5005FFE553}"/>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07" name="Shape 5">
          <a:extLst>
            <a:ext uri="{FF2B5EF4-FFF2-40B4-BE49-F238E27FC236}">
              <a16:creationId xmlns:a16="http://schemas.microsoft.com/office/drawing/2014/main" id="{BFCC6AF8-3BEE-4371-933D-FFB10BFAC674}"/>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08" name="Shape 5">
          <a:extLst>
            <a:ext uri="{FF2B5EF4-FFF2-40B4-BE49-F238E27FC236}">
              <a16:creationId xmlns:a16="http://schemas.microsoft.com/office/drawing/2014/main" id="{90D4F178-18F2-47DC-B388-64B325F41A17}"/>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09" name="Shape 5">
          <a:extLst>
            <a:ext uri="{FF2B5EF4-FFF2-40B4-BE49-F238E27FC236}">
              <a16:creationId xmlns:a16="http://schemas.microsoft.com/office/drawing/2014/main" id="{14C4C208-3C91-4245-89C6-E5B181849E2F}"/>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10" name="Shape 5">
          <a:extLst>
            <a:ext uri="{FF2B5EF4-FFF2-40B4-BE49-F238E27FC236}">
              <a16:creationId xmlns:a16="http://schemas.microsoft.com/office/drawing/2014/main" id="{DF4EB23F-65E0-41F3-B1C7-E6D2BBFCC0C9}"/>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11" name="Shape 5">
          <a:extLst>
            <a:ext uri="{FF2B5EF4-FFF2-40B4-BE49-F238E27FC236}">
              <a16:creationId xmlns:a16="http://schemas.microsoft.com/office/drawing/2014/main" id="{E16392AE-D63A-4821-8D78-5E71E193CE42}"/>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12" name="Shape 5">
          <a:extLst>
            <a:ext uri="{FF2B5EF4-FFF2-40B4-BE49-F238E27FC236}">
              <a16:creationId xmlns:a16="http://schemas.microsoft.com/office/drawing/2014/main" id="{1D6A5DD2-43A8-466B-AAB6-64447C46B7E1}"/>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13" name="Shape 5">
          <a:extLst>
            <a:ext uri="{FF2B5EF4-FFF2-40B4-BE49-F238E27FC236}">
              <a16:creationId xmlns:a16="http://schemas.microsoft.com/office/drawing/2014/main" id="{265F1F33-8972-41F1-A4BA-6DDA87131391}"/>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14" name="Shape 5">
          <a:extLst>
            <a:ext uri="{FF2B5EF4-FFF2-40B4-BE49-F238E27FC236}">
              <a16:creationId xmlns:a16="http://schemas.microsoft.com/office/drawing/2014/main" id="{4C1D3BBC-9680-4C16-8655-B2C889FE6585}"/>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15" name="Shape 5">
          <a:extLst>
            <a:ext uri="{FF2B5EF4-FFF2-40B4-BE49-F238E27FC236}">
              <a16:creationId xmlns:a16="http://schemas.microsoft.com/office/drawing/2014/main" id="{6443DE81-FA8A-4C31-90EF-BB683322D0A6}"/>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16" name="Shape 5">
          <a:extLst>
            <a:ext uri="{FF2B5EF4-FFF2-40B4-BE49-F238E27FC236}">
              <a16:creationId xmlns:a16="http://schemas.microsoft.com/office/drawing/2014/main" id="{06612B9F-2967-4EDE-9550-B077D1089204}"/>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17" name="Shape 5">
          <a:extLst>
            <a:ext uri="{FF2B5EF4-FFF2-40B4-BE49-F238E27FC236}">
              <a16:creationId xmlns:a16="http://schemas.microsoft.com/office/drawing/2014/main" id="{280DD800-466E-4EC1-9A59-B534A2F496F0}"/>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18" name="Shape 5">
          <a:extLst>
            <a:ext uri="{FF2B5EF4-FFF2-40B4-BE49-F238E27FC236}">
              <a16:creationId xmlns:a16="http://schemas.microsoft.com/office/drawing/2014/main" id="{9FA7FF97-739F-44AD-8A0E-F0BE8E2680F8}"/>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19" name="Shape 5">
          <a:extLst>
            <a:ext uri="{FF2B5EF4-FFF2-40B4-BE49-F238E27FC236}">
              <a16:creationId xmlns:a16="http://schemas.microsoft.com/office/drawing/2014/main" id="{8F15DD77-4DCD-4FA1-BAE8-EDB46B48C306}"/>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20" name="Shape 5">
          <a:extLst>
            <a:ext uri="{FF2B5EF4-FFF2-40B4-BE49-F238E27FC236}">
              <a16:creationId xmlns:a16="http://schemas.microsoft.com/office/drawing/2014/main" id="{CCD401B3-4ADC-489A-9FA9-EB8C795F9A61}"/>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21" name="Shape 5">
          <a:extLst>
            <a:ext uri="{FF2B5EF4-FFF2-40B4-BE49-F238E27FC236}">
              <a16:creationId xmlns:a16="http://schemas.microsoft.com/office/drawing/2014/main" id="{DC3328E9-B575-4BDE-BF97-6CA05C89458C}"/>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22" name="Shape 5">
          <a:extLst>
            <a:ext uri="{FF2B5EF4-FFF2-40B4-BE49-F238E27FC236}">
              <a16:creationId xmlns:a16="http://schemas.microsoft.com/office/drawing/2014/main" id="{B17D06BD-7F9E-4513-A8B3-3C7696B9BDC3}"/>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23" name="Shape 5">
          <a:extLst>
            <a:ext uri="{FF2B5EF4-FFF2-40B4-BE49-F238E27FC236}">
              <a16:creationId xmlns:a16="http://schemas.microsoft.com/office/drawing/2014/main" id="{B56317CE-D6F6-4694-BAB4-69AB540507C4}"/>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24" name="Shape 5">
          <a:extLst>
            <a:ext uri="{FF2B5EF4-FFF2-40B4-BE49-F238E27FC236}">
              <a16:creationId xmlns:a16="http://schemas.microsoft.com/office/drawing/2014/main" id="{80AA43CF-769A-499C-835D-B50FBCFB981F}"/>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25" name="Shape 5">
          <a:extLst>
            <a:ext uri="{FF2B5EF4-FFF2-40B4-BE49-F238E27FC236}">
              <a16:creationId xmlns:a16="http://schemas.microsoft.com/office/drawing/2014/main" id="{EAB1A4AB-EB1C-4AA4-AE54-9E560F2E9077}"/>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26" name="Shape 5">
          <a:extLst>
            <a:ext uri="{FF2B5EF4-FFF2-40B4-BE49-F238E27FC236}">
              <a16:creationId xmlns:a16="http://schemas.microsoft.com/office/drawing/2014/main" id="{9B25E674-4B18-4315-8BF5-86DB30626EDE}"/>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27" name="Shape 5">
          <a:extLst>
            <a:ext uri="{FF2B5EF4-FFF2-40B4-BE49-F238E27FC236}">
              <a16:creationId xmlns:a16="http://schemas.microsoft.com/office/drawing/2014/main" id="{95CF4023-1137-402C-B0AE-EFE1AF66980B}"/>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28" name="Shape 5">
          <a:extLst>
            <a:ext uri="{FF2B5EF4-FFF2-40B4-BE49-F238E27FC236}">
              <a16:creationId xmlns:a16="http://schemas.microsoft.com/office/drawing/2014/main" id="{7E825B9C-C845-45C5-B6B2-05D8CF50DC35}"/>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29" name="Shape 5">
          <a:extLst>
            <a:ext uri="{FF2B5EF4-FFF2-40B4-BE49-F238E27FC236}">
              <a16:creationId xmlns:a16="http://schemas.microsoft.com/office/drawing/2014/main" id="{E9DF7DDC-625D-4595-9135-F9D68CEE39EF}"/>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30" name="Shape 5">
          <a:extLst>
            <a:ext uri="{FF2B5EF4-FFF2-40B4-BE49-F238E27FC236}">
              <a16:creationId xmlns:a16="http://schemas.microsoft.com/office/drawing/2014/main" id="{1B787645-9CE8-417F-9DDB-5DDE4248B417}"/>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31" name="Shape 5">
          <a:extLst>
            <a:ext uri="{FF2B5EF4-FFF2-40B4-BE49-F238E27FC236}">
              <a16:creationId xmlns:a16="http://schemas.microsoft.com/office/drawing/2014/main" id="{C46A7E99-B346-456E-BA3A-88946F52F497}"/>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32" name="Shape 5">
          <a:extLst>
            <a:ext uri="{FF2B5EF4-FFF2-40B4-BE49-F238E27FC236}">
              <a16:creationId xmlns:a16="http://schemas.microsoft.com/office/drawing/2014/main" id="{77208952-2A26-4C6F-AEAE-9EAC3902D75A}"/>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33" name="Shape 5">
          <a:extLst>
            <a:ext uri="{FF2B5EF4-FFF2-40B4-BE49-F238E27FC236}">
              <a16:creationId xmlns:a16="http://schemas.microsoft.com/office/drawing/2014/main" id="{DDC74826-5A06-4FC6-9A2A-BDC750ECF2EC}"/>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34" name="Shape 5">
          <a:extLst>
            <a:ext uri="{FF2B5EF4-FFF2-40B4-BE49-F238E27FC236}">
              <a16:creationId xmlns:a16="http://schemas.microsoft.com/office/drawing/2014/main" id="{129F4041-0734-4B26-9ECD-25B716D2BCEC}"/>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35" name="Shape 5">
          <a:extLst>
            <a:ext uri="{FF2B5EF4-FFF2-40B4-BE49-F238E27FC236}">
              <a16:creationId xmlns:a16="http://schemas.microsoft.com/office/drawing/2014/main" id="{470515EA-A168-49B6-930C-4F1A59848DA8}"/>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36" name="Shape 5">
          <a:extLst>
            <a:ext uri="{FF2B5EF4-FFF2-40B4-BE49-F238E27FC236}">
              <a16:creationId xmlns:a16="http://schemas.microsoft.com/office/drawing/2014/main" id="{4F8488DA-0080-4F26-BE0D-61823B7EAA80}"/>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37" name="Shape 5">
          <a:extLst>
            <a:ext uri="{FF2B5EF4-FFF2-40B4-BE49-F238E27FC236}">
              <a16:creationId xmlns:a16="http://schemas.microsoft.com/office/drawing/2014/main" id="{D7B4F8BD-0746-4FC4-8380-F299CD45F738}"/>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38" name="Shape 5">
          <a:extLst>
            <a:ext uri="{FF2B5EF4-FFF2-40B4-BE49-F238E27FC236}">
              <a16:creationId xmlns:a16="http://schemas.microsoft.com/office/drawing/2014/main" id="{C5C44F45-B0E5-496C-9AE9-854E32285005}"/>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39" name="Shape 5">
          <a:extLst>
            <a:ext uri="{FF2B5EF4-FFF2-40B4-BE49-F238E27FC236}">
              <a16:creationId xmlns:a16="http://schemas.microsoft.com/office/drawing/2014/main" id="{DF174D8A-8C00-4A6E-9B5F-614046DA5877}"/>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40" name="Shape 5">
          <a:extLst>
            <a:ext uri="{FF2B5EF4-FFF2-40B4-BE49-F238E27FC236}">
              <a16:creationId xmlns:a16="http://schemas.microsoft.com/office/drawing/2014/main" id="{8AC33726-AA22-4CE6-BA67-42F07EF98BE3}"/>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41" name="Shape 5">
          <a:extLst>
            <a:ext uri="{FF2B5EF4-FFF2-40B4-BE49-F238E27FC236}">
              <a16:creationId xmlns:a16="http://schemas.microsoft.com/office/drawing/2014/main" id="{B7175476-3450-4E34-BEE2-2B4E1E4F8017}"/>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42" name="Shape 5">
          <a:extLst>
            <a:ext uri="{FF2B5EF4-FFF2-40B4-BE49-F238E27FC236}">
              <a16:creationId xmlns:a16="http://schemas.microsoft.com/office/drawing/2014/main" id="{590B5AC0-0FF8-4FB1-ADD5-D9D94039AB61}"/>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43" name="Shape 5">
          <a:extLst>
            <a:ext uri="{FF2B5EF4-FFF2-40B4-BE49-F238E27FC236}">
              <a16:creationId xmlns:a16="http://schemas.microsoft.com/office/drawing/2014/main" id="{CF2CA39D-EE51-4347-AD8F-98BE7F779AEE}"/>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44" name="Shape 5">
          <a:extLst>
            <a:ext uri="{FF2B5EF4-FFF2-40B4-BE49-F238E27FC236}">
              <a16:creationId xmlns:a16="http://schemas.microsoft.com/office/drawing/2014/main" id="{C0F4C3FF-4050-43EA-87D2-2C030DA17C88}"/>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45" name="Shape 5">
          <a:extLst>
            <a:ext uri="{FF2B5EF4-FFF2-40B4-BE49-F238E27FC236}">
              <a16:creationId xmlns:a16="http://schemas.microsoft.com/office/drawing/2014/main" id="{E556E9EC-F261-4006-89C3-3161307B9F4E}"/>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46" name="Shape 5">
          <a:extLst>
            <a:ext uri="{FF2B5EF4-FFF2-40B4-BE49-F238E27FC236}">
              <a16:creationId xmlns:a16="http://schemas.microsoft.com/office/drawing/2014/main" id="{36E02C34-697A-411E-AA24-4ABE0AA54A28}"/>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47" name="Shape 5">
          <a:extLst>
            <a:ext uri="{FF2B5EF4-FFF2-40B4-BE49-F238E27FC236}">
              <a16:creationId xmlns:a16="http://schemas.microsoft.com/office/drawing/2014/main" id="{FECEE968-64DE-45DC-904C-708F77C8F71B}"/>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48" name="Shape 5">
          <a:extLst>
            <a:ext uri="{FF2B5EF4-FFF2-40B4-BE49-F238E27FC236}">
              <a16:creationId xmlns:a16="http://schemas.microsoft.com/office/drawing/2014/main" id="{9EFADAB3-EF17-4260-BE08-63F67486873B}"/>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49" name="Shape 5">
          <a:extLst>
            <a:ext uri="{FF2B5EF4-FFF2-40B4-BE49-F238E27FC236}">
              <a16:creationId xmlns:a16="http://schemas.microsoft.com/office/drawing/2014/main" id="{08490F5E-0B57-481F-9412-A5708C0B8FED}"/>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50" name="Shape 5">
          <a:extLst>
            <a:ext uri="{FF2B5EF4-FFF2-40B4-BE49-F238E27FC236}">
              <a16:creationId xmlns:a16="http://schemas.microsoft.com/office/drawing/2014/main" id="{F6DCA96F-7086-4FF3-B812-10415923A197}"/>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51" name="Shape 5">
          <a:extLst>
            <a:ext uri="{FF2B5EF4-FFF2-40B4-BE49-F238E27FC236}">
              <a16:creationId xmlns:a16="http://schemas.microsoft.com/office/drawing/2014/main" id="{F5F9D7F3-FD1C-4DBA-9546-420FC50E3D21}"/>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52" name="Shape 5">
          <a:extLst>
            <a:ext uri="{FF2B5EF4-FFF2-40B4-BE49-F238E27FC236}">
              <a16:creationId xmlns:a16="http://schemas.microsoft.com/office/drawing/2014/main" id="{E352A8A4-0E30-45D2-AE49-57DBB19E5B16}"/>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53" name="Shape 5">
          <a:extLst>
            <a:ext uri="{FF2B5EF4-FFF2-40B4-BE49-F238E27FC236}">
              <a16:creationId xmlns:a16="http://schemas.microsoft.com/office/drawing/2014/main" id="{D71728FC-8438-4160-A4B3-559EE18331AA}"/>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54" name="Shape 5">
          <a:extLst>
            <a:ext uri="{FF2B5EF4-FFF2-40B4-BE49-F238E27FC236}">
              <a16:creationId xmlns:a16="http://schemas.microsoft.com/office/drawing/2014/main" id="{77F44D59-7D9A-4E3F-B64E-214D6C735BD7}"/>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55" name="Shape 5">
          <a:extLst>
            <a:ext uri="{FF2B5EF4-FFF2-40B4-BE49-F238E27FC236}">
              <a16:creationId xmlns:a16="http://schemas.microsoft.com/office/drawing/2014/main" id="{16478AA8-5ADF-4EB3-8BD8-296427DF1697}"/>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56" name="Shape 5">
          <a:extLst>
            <a:ext uri="{FF2B5EF4-FFF2-40B4-BE49-F238E27FC236}">
              <a16:creationId xmlns:a16="http://schemas.microsoft.com/office/drawing/2014/main" id="{45908559-A947-49CF-8B9C-511B14765A74}"/>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57" name="Shape 5">
          <a:extLst>
            <a:ext uri="{FF2B5EF4-FFF2-40B4-BE49-F238E27FC236}">
              <a16:creationId xmlns:a16="http://schemas.microsoft.com/office/drawing/2014/main" id="{FF6F02ED-ED39-4419-9932-E85F54A2AD4E}"/>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58" name="Shape 5">
          <a:extLst>
            <a:ext uri="{FF2B5EF4-FFF2-40B4-BE49-F238E27FC236}">
              <a16:creationId xmlns:a16="http://schemas.microsoft.com/office/drawing/2014/main" id="{2319FFCF-7EAD-46D7-B5E2-06DEEA41FC43}"/>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59" name="Shape 5">
          <a:extLst>
            <a:ext uri="{FF2B5EF4-FFF2-40B4-BE49-F238E27FC236}">
              <a16:creationId xmlns:a16="http://schemas.microsoft.com/office/drawing/2014/main" id="{0808B758-FA7F-44F8-9400-9F1FB9542D91}"/>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60" name="Shape 5">
          <a:extLst>
            <a:ext uri="{FF2B5EF4-FFF2-40B4-BE49-F238E27FC236}">
              <a16:creationId xmlns:a16="http://schemas.microsoft.com/office/drawing/2014/main" id="{105105EC-6FFD-4D9C-9377-87B679E9F69A}"/>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61" name="Shape 5">
          <a:extLst>
            <a:ext uri="{FF2B5EF4-FFF2-40B4-BE49-F238E27FC236}">
              <a16:creationId xmlns:a16="http://schemas.microsoft.com/office/drawing/2014/main" id="{A1841C69-C019-430C-B4EC-436CF53EE31D}"/>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62" name="Shape 5">
          <a:extLst>
            <a:ext uri="{FF2B5EF4-FFF2-40B4-BE49-F238E27FC236}">
              <a16:creationId xmlns:a16="http://schemas.microsoft.com/office/drawing/2014/main" id="{D8CAD54B-B14B-42B4-AC6E-F7380928271A}"/>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63" name="Shape 5">
          <a:extLst>
            <a:ext uri="{FF2B5EF4-FFF2-40B4-BE49-F238E27FC236}">
              <a16:creationId xmlns:a16="http://schemas.microsoft.com/office/drawing/2014/main" id="{D0E22044-8E2B-4986-AE41-41C60F466BD7}"/>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64" name="Shape 5">
          <a:extLst>
            <a:ext uri="{FF2B5EF4-FFF2-40B4-BE49-F238E27FC236}">
              <a16:creationId xmlns:a16="http://schemas.microsoft.com/office/drawing/2014/main" id="{735DCE01-3BBE-4009-89D7-7DF442C9EDDE}"/>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65" name="Shape 5">
          <a:extLst>
            <a:ext uri="{FF2B5EF4-FFF2-40B4-BE49-F238E27FC236}">
              <a16:creationId xmlns:a16="http://schemas.microsoft.com/office/drawing/2014/main" id="{9B6308A8-2327-4A92-9CD3-9FD51FCFBB57}"/>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66" name="Shape 5">
          <a:extLst>
            <a:ext uri="{FF2B5EF4-FFF2-40B4-BE49-F238E27FC236}">
              <a16:creationId xmlns:a16="http://schemas.microsoft.com/office/drawing/2014/main" id="{5BCD9A4A-72AC-49EC-A34B-3795FDED12FC}"/>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67" name="Shape 5">
          <a:extLst>
            <a:ext uri="{FF2B5EF4-FFF2-40B4-BE49-F238E27FC236}">
              <a16:creationId xmlns:a16="http://schemas.microsoft.com/office/drawing/2014/main" id="{DC5DAF03-1B2B-426E-8E6F-9763F17CE08C}"/>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68" name="Shape 5">
          <a:extLst>
            <a:ext uri="{FF2B5EF4-FFF2-40B4-BE49-F238E27FC236}">
              <a16:creationId xmlns:a16="http://schemas.microsoft.com/office/drawing/2014/main" id="{418C1922-ECF9-4E5D-ABDB-E653B2D5764B}"/>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69" name="Shape 5">
          <a:extLst>
            <a:ext uri="{FF2B5EF4-FFF2-40B4-BE49-F238E27FC236}">
              <a16:creationId xmlns:a16="http://schemas.microsoft.com/office/drawing/2014/main" id="{128B4615-69E5-4400-A06F-C50ADD20AAD9}"/>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70" name="Shape 5">
          <a:extLst>
            <a:ext uri="{FF2B5EF4-FFF2-40B4-BE49-F238E27FC236}">
              <a16:creationId xmlns:a16="http://schemas.microsoft.com/office/drawing/2014/main" id="{D417B0EF-5422-4C4E-BAFD-0A14719F9D75}"/>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71" name="Shape 5">
          <a:extLst>
            <a:ext uri="{FF2B5EF4-FFF2-40B4-BE49-F238E27FC236}">
              <a16:creationId xmlns:a16="http://schemas.microsoft.com/office/drawing/2014/main" id="{CB1A376F-E0CA-47B7-BC06-8DBAF377DD01}"/>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72" name="Shape 5">
          <a:extLst>
            <a:ext uri="{FF2B5EF4-FFF2-40B4-BE49-F238E27FC236}">
              <a16:creationId xmlns:a16="http://schemas.microsoft.com/office/drawing/2014/main" id="{0435423B-DC67-408D-836D-26A1BC9AF2C3}"/>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73" name="Shape 5">
          <a:extLst>
            <a:ext uri="{FF2B5EF4-FFF2-40B4-BE49-F238E27FC236}">
              <a16:creationId xmlns:a16="http://schemas.microsoft.com/office/drawing/2014/main" id="{634F999B-F30E-4908-B4EC-9A70C71B4654}"/>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74" name="Shape 5">
          <a:extLst>
            <a:ext uri="{FF2B5EF4-FFF2-40B4-BE49-F238E27FC236}">
              <a16:creationId xmlns:a16="http://schemas.microsoft.com/office/drawing/2014/main" id="{61262524-21BE-476E-9AF6-52D48B3E9CB0}"/>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75" name="Shape 5">
          <a:extLst>
            <a:ext uri="{FF2B5EF4-FFF2-40B4-BE49-F238E27FC236}">
              <a16:creationId xmlns:a16="http://schemas.microsoft.com/office/drawing/2014/main" id="{9DC7710B-39F7-4346-9A0C-248C6B37F61B}"/>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76" name="Shape 5">
          <a:extLst>
            <a:ext uri="{FF2B5EF4-FFF2-40B4-BE49-F238E27FC236}">
              <a16:creationId xmlns:a16="http://schemas.microsoft.com/office/drawing/2014/main" id="{6B242462-7AB7-46BB-A64F-51E70A103C3F}"/>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77" name="Shape 5">
          <a:extLst>
            <a:ext uri="{FF2B5EF4-FFF2-40B4-BE49-F238E27FC236}">
              <a16:creationId xmlns:a16="http://schemas.microsoft.com/office/drawing/2014/main" id="{9FD3826C-ADA8-492A-BC4E-6F7032B0BD18}"/>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78" name="Shape 5">
          <a:extLst>
            <a:ext uri="{FF2B5EF4-FFF2-40B4-BE49-F238E27FC236}">
              <a16:creationId xmlns:a16="http://schemas.microsoft.com/office/drawing/2014/main" id="{A7BD1AAD-8DD4-467D-A968-868705AFA3FE}"/>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79" name="Shape 5">
          <a:extLst>
            <a:ext uri="{FF2B5EF4-FFF2-40B4-BE49-F238E27FC236}">
              <a16:creationId xmlns:a16="http://schemas.microsoft.com/office/drawing/2014/main" id="{2BE16E7B-6ECB-4349-A843-9371A3F11172}"/>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80" name="Shape 5">
          <a:extLst>
            <a:ext uri="{FF2B5EF4-FFF2-40B4-BE49-F238E27FC236}">
              <a16:creationId xmlns:a16="http://schemas.microsoft.com/office/drawing/2014/main" id="{F58FDB7B-0B08-4709-B543-155CCA3E6D82}"/>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81" name="Shape 5">
          <a:extLst>
            <a:ext uri="{FF2B5EF4-FFF2-40B4-BE49-F238E27FC236}">
              <a16:creationId xmlns:a16="http://schemas.microsoft.com/office/drawing/2014/main" id="{20521E0C-10A2-4B19-9CCE-C878E47C58C6}"/>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82" name="Shape 5">
          <a:extLst>
            <a:ext uri="{FF2B5EF4-FFF2-40B4-BE49-F238E27FC236}">
              <a16:creationId xmlns:a16="http://schemas.microsoft.com/office/drawing/2014/main" id="{2EBC8270-91E2-4585-B9F6-67C230E4A797}"/>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83" name="Shape 5">
          <a:extLst>
            <a:ext uri="{FF2B5EF4-FFF2-40B4-BE49-F238E27FC236}">
              <a16:creationId xmlns:a16="http://schemas.microsoft.com/office/drawing/2014/main" id="{91F1F28F-7C07-4176-BD09-483A0892E631}"/>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84" name="Shape 5">
          <a:extLst>
            <a:ext uri="{FF2B5EF4-FFF2-40B4-BE49-F238E27FC236}">
              <a16:creationId xmlns:a16="http://schemas.microsoft.com/office/drawing/2014/main" id="{AD0D221F-0F79-46D2-AB20-085A3582AE77}"/>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85" name="Shape 5">
          <a:extLst>
            <a:ext uri="{FF2B5EF4-FFF2-40B4-BE49-F238E27FC236}">
              <a16:creationId xmlns:a16="http://schemas.microsoft.com/office/drawing/2014/main" id="{137B3917-D96F-488B-946A-64C66CF24073}"/>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86" name="Shape 5">
          <a:extLst>
            <a:ext uri="{FF2B5EF4-FFF2-40B4-BE49-F238E27FC236}">
              <a16:creationId xmlns:a16="http://schemas.microsoft.com/office/drawing/2014/main" id="{A617DD5D-B3DF-4682-B431-545D24D0C359}"/>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87" name="Shape 5">
          <a:extLst>
            <a:ext uri="{FF2B5EF4-FFF2-40B4-BE49-F238E27FC236}">
              <a16:creationId xmlns:a16="http://schemas.microsoft.com/office/drawing/2014/main" id="{7CB15EB2-5226-4E32-9A3A-B541DE8DAEAD}"/>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88" name="Shape 5">
          <a:extLst>
            <a:ext uri="{FF2B5EF4-FFF2-40B4-BE49-F238E27FC236}">
              <a16:creationId xmlns:a16="http://schemas.microsoft.com/office/drawing/2014/main" id="{0B79CC92-F670-4558-92F5-1B0597EBF2BB}"/>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89" name="Shape 5">
          <a:extLst>
            <a:ext uri="{FF2B5EF4-FFF2-40B4-BE49-F238E27FC236}">
              <a16:creationId xmlns:a16="http://schemas.microsoft.com/office/drawing/2014/main" id="{2E8386D6-DFA9-4156-B5E3-4E94DD896F68}"/>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90" name="Shape 5">
          <a:extLst>
            <a:ext uri="{FF2B5EF4-FFF2-40B4-BE49-F238E27FC236}">
              <a16:creationId xmlns:a16="http://schemas.microsoft.com/office/drawing/2014/main" id="{1F99FF7E-C472-4253-B318-290FB8A086E4}"/>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91" name="Shape 5">
          <a:extLst>
            <a:ext uri="{FF2B5EF4-FFF2-40B4-BE49-F238E27FC236}">
              <a16:creationId xmlns:a16="http://schemas.microsoft.com/office/drawing/2014/main" id="{5A7F70F7-AF34-4FC3-8B7F-CEE828BDE0A1}"/>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92" name="Shape 5">
          <a:extLst>
            <a:ext uri="{FF2B5EF4-FFF2-40B4-BE49-F238E27FC236}">
              <a16:creationId xmlns:a16="http://schemas.microsoft.com/office/drawing/2014/main" id="{73E41523-95F3-4353-99A0-FC14CEFCF306}"/>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93" name="Shape 5">
          <a:extLst>
            <a:ext uri="{FF2B5EF4-FFF2-40B4-BE49-F238E27FC236}">
              <a16:creationId xmlns:a16="http://schemas.microsoft.com/office/drawing/2014/main" id="{180BB70B-AFEC-4860-A74F-0C6A6EE477AF}"/>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94" name="Shape 5">
          <a:extLst>
            <a:ext uri="{FF2B5EF4-FFF2-40B4-BE49-F238E27FC236}">
              <a16:creationId xmlns:a16="http://schemas.microsoft.com/office/drawing/2014/main" id="{0C100991-0068-4C11-9304-6511751372F2}"/>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95" name="Shape 5">
          <a:extLst>
            <a:ext uri="{FF2B5EF4-FFF2-40B4-BE49-F238E27FC236}">
              <a16:creationId xmlns:a16="http://schemas.microsoft.com/office/drawing/2014/main" id="{FC2A953E-347E-4579-9DB7-46BF709E7F38}"/>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96" name="Shape 5">
          <a:extLst>
            <a:ext uri="{FF2B5EF4-FFF2-40B4-BE49-F238E27FC236}">
              <a16:creationId xmlns:a16="http://schemas.microsoft.com/office/drawing/2014/main" id="{E4E3BC86-E4CD-47E6-9A99-34CEE61FFEE5}"/>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97" name="Shape 5">
          <a:extLst>
            <a:ext uri="{FF2B5EF4-FFF2-40B4-BE49-F238E27FC236}">
              <a16:creationId xmlns:a16="http://schemas.microsoft.com/office/drawing/2014/main" id="{192EFD77-F358-4DCE-8EF2-FC5104BDCB21}"/>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98" name="Shape 5">
          <a:extLst>
            <a:ext uri="{FF2B5EF4-FFF2-40B4-BE49-F238E27FC236}">
              <a16:creationId xmlns:a16="http://schemas.microsoft.com/office/drawing/2014/main" id="{E6F00ABE-A7C9-4CE7-9A74-16F62A33CC56}"/>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499" name="Shape 5">
          <a:extLst>
            <a:ext uri="{FF2B5EF4-FFF2-40B4-BE49-F238E27FC236}">
              <a16:creationId xmlns:a16="http://schemas.microsoft.com/office/drawing/2014/main" id="{E4EB18D2-6A04-4458-95E3-44E0BA67C379}"/>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00" name="Shape 5">
          <a:extLst>
            <a:ext uri="{FF2B5EF4-FFF2-40B4-BE49-F238E27FC236}">
              <a16:creationId xmlns:a16="http://schemas.microsoft.com/office/drawing/2014/main" id="{22061F39-53B0-4F86-9D7C-AFCFF529F406}"/>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01" name="Shape 5">
          <a:extLst>
            <a:ext uri="{FF2B5EF4-FFF2-40B4-BE49-F238E27FC236}">
              <a16:creationId xmlns:a16="http://schemas.microsoft.com/office/drawing/2014/main" id="{6B32FA71-7FEE-47E8-8D22-244E507B9FE5}"/>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02" name="Shape 5">
          <a:extLst>
            <a:ext uri="{FF2B5EF4-FFF2-40B4-BE49-F238E27FC236}">
              <a16:creationId xmlns:a16="http://schemas.microsoft.com/office/drawing/2014/main" id="{0FB3EA2B-B5C7-45DD-98E7-E13C9F159FA7}"/>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03" name="Shape 5">
          <a:extLst>
            <a:ext uri="{FF2B5EF4-FFF2-40B4-BE49-F238E27FC236}">
              <a16:creationId xmlns:a16="http://schemas.microsoft.com/office/drawing/2014/main" id="{E0C556C1-252C-49BD-9C7E-332AF0786A48}"/>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04" name="Shape 5">
          <a:extLst>
            <a:ext uri="{FF2B5EF4-FFF2-40B4-BE49-F238E27FC236}">
              <a16:creationId xmlns:a16="http://schemas.microsoft.com/office/drawing/2014/main" id="{823B167A-2032-4A20-84DA-5CC932CC30EB}"/>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05" name="Shape 5">
          <a:extLst>
            <a:ext uri="{FF2B5EF4-FFF2-40B4-BE49-F238E27FC236}">
              <a16:creationId xmlns:a16="http://schemas.microsoft.com/office/drawing/2014/main" id="{29781E3E-C64D-4902-8BA2-B9DB8206F031}"/>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06" name="Shape 5">
          <a:extLst>
            <a:ext uri="{FF2B5EF4-FFF2-40B4-BE49-F238E27FC236}">
              <a16:creationId xmlns:a16="http://schemas.microsoft.com/office/drawing/2014/main" id="{DDAFD3B8-FE8F-4D44-A332-EE06D935319A}"/>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07" name="Shape 5">
          <a:extLst>
            <a:ext uri="{FF2B5EF4-FFF2-40B4-BE49-F238E27FC236}">
              <a16:creationId xmlns:a16="http://schemas.microsoft.com/office/drawing/2014/main" id="{742B7F91-D4D3-42B3-9540-0DEBE8563A13}"/>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08" name="Shape 5">
          <a:extLst>
            <a:ext uri="{FF2B5EF4-FFF2-40B4-BE49-F238E27FC236}">
              <a16:creationId xmlns:a16="http://schemas.microsoft.com/office/drawing/2014/main" id="{20748537-E56C-41FE-A8EF-3BC34269EB59}"/>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09" name="Shape 5">
          <a:extLst>
            <a:ext uri="{FF2B5EF4-FFF2-40B4-BE49-F238E27FC236}">
              <a16:creationId xmlns:a16="http://schemas.microsoft.com/office/drawing/2014/main" id="{1B661309-9FDE-4A75-9284-B20E791503CB}"/>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10" name="Shape 5">
          <a:extLst>
            <a:ext uri="{FF2B5EF4-FFF2-40B4-BE49-F238E27FC236}">
              <a16:creationId xmlns:a16="http://schemas.microsoft.com/office/drawing/2014/main" id="{1F7F63E3-3540-45A6-92E3-F3A39DB2A9FC}"/>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11" name="Shape 5">
          <a:extLst>
            <a:ext uri="{FF2B5EF4-FFF2-40B4-BE49-F238E27FC236}">
              <a16:creationId xmlns:a16="http://schemas.microsoft.com/office/drawing/2014/main" id="{B5A6986A-3070-44D2-B88D-61DA80BA1993}"/>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12" name="Shape 5">
          <a:extLst>
            <a:ext uri="{FF2B5EF4-FFF2-40B4-BE49-F238E27FC236}">
              <a16:creationId xmlns:a16="http://schemas.microsoft.com/office/drawing/2014/main" id="{842BD9BB-5C6D-4DCD-85A3-0111FD47B222}"/>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13" name="Shape 5">
          <a:extLst>
            <a:ext uri="{FF2B5EF4-FFF2-40B4-BE49-F238E27FC236}">
              <a16:creationId xmlns:a16="http://schemas.microsoft.com/office/drawing/2014/main" id="{FDE19582-99F2-4259-94DA-84B11F9FCB90}"/>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14" name="Shape 5">
          <a:extLst>
            <a:ext uri="{FF2B5EF4-FFF2-40B4-BE49-F238E27FC236}">
              <a16:creationId xmlns:a16="http://schemas.microsoft.com/office/drawing/2014/main" id="{4EBD0BD9-26A3-41B8-A310-C9BBA48F85C4}"/>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15" name="Shape 5">
          <a:extLst>
            <a:ext uri="{FF2B5EF4-FFF2-40B4-BE49-F238E27FC236}">
              <a16:creationId xmlns:a16="http://schemas.microsoft.com/office/drawing/2014/main" id="{8E9D3D00-319B-4AD0-85E8-8B336C730580}"/>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16" name="Shape 5">
          <a:extLst>
            <a:ext uri="{FF2B5EF4-FFF2-40B4-BE49-F238E27FC236}">
              <a16:creationId xmlns:a16="http://schemas.microsoft.com/office/drawing/2014/main" id="{303E975F-BA1A-4059-A245-63C12FBB81F9}"/>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17" name="Shape 5">
          <a:extLst>
            <a:ext uri="{FF2B5EF4-FFF2-40B4-BE49-F238E27FC236}">
              <a16:creationId xmlns:a16="http://schemas.microsoft.com/office/drawing/2014/main" id="{AFF35695-14D0-46D3-867D-C6D19FD70B18}"/>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18" name="Shape 5">
          <a:extLst>
            <a:ext uri="{FF2B5EF4-FFF2-40B4-BE49-F238E27FC236}">
              <a16:creationId xmlns:a16="http://schemas.microsoft.com/office/drawing/2014/main" id="{795C3501-AE3E-470B-8AEA-1A4FF0558EEC}"/>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19" name="Shape 5">
          <a:extLst>
            <a:ext uri="{FF2B5EF4-FFF2-40B4-BE49-F238E27FC236}">
              <a16:creationId xmlns:a16="http://schemas.microsoft.com/office/drawing/2014/main" id="{C8665934-2C95-4415-95D9-525B8134E9FD}"/>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20" name="Shape 5">
          <a:extLst>
            <a:ext uri="{FF2B5EF4-FFF2-40B4-BE49-F238E27FC236}">
              <a16:creationId xmlns:a16="http://schemas.microsoft.com/office/drawing/2014/main" id="{1CD2441E-0DBA-47EF-811E-70BF0001ADD2}"/>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21" name="Shape 5">
          <a:extLst>
            <a:ext uri="{FF2B5EF4-FFF2-40B4-BE49-F238E27FC236}">
              <a16:creationId xmlns:a16="http://schemas.microsoft.com/office/drawing/2014/main" id="{8F0A4544-E9A8-4365-84B7-1F9DC090B119}"/>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22" name="Shape 5">
          <a:extLst>
            <a:ext uri="{FF2B5EF4-FFF2-40B4-BE49-F238E27FC236}">
              <a16:creationId xmlns:a16="http://schemas.microsoft.com/office/drawing/2014/main" id="{D23D259A-8689-42BF-A81C-E93001375929}"/>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23" name="Shape 5">
          <a:extLst>
            <a:ext uri="{FF2B5EF4-FFF2-40B4-BE49-F238E27FC236}">
              <a16:creationId xmlns:a16="http://schemas.microsoft.com/office/drawing/2014/main" id="{06B7C29C-4560-4627-A18A-713017340D41}"/>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24" name="Shape 5">
          <a:extLst>
            <a:ext uri="{FF2B5EF4-FFF2-40B4-BE49-F238E27FC236}">
              <a16:creationId xmlns:a16="http://schemas.microsoft.com/office/drawing/2014/main" id="{9171B5EF-98F2-4173-8A38-D27F7333A137}"/>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25" name="Shape 5">
          <a:extLst>
            <a:ext uri="{FF2B5EF4-FFF2-40B4-BE49-F238E27FC236}">
              <a16:creationId xmlns:a16="http://schemas.microsoft.com/office/drawing/2014/main" id="{06536618-ADBD-4D61-A4E1-0139EC00A71F}"/>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26" name="Shape 5">
          <a:extLst>
            <a:ext uri="{FF2B5EF4-FFF2-40B4-BE49-F238E27FC236}">
              <a16:creationId xmlns:a16="http://schemas.microsoft.com/office/drawing/2014/main" id="{877093DD-3C52-415D-AD2A-2D2D1D85E47D}"/>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27" name="Shape 5">
          <a:extLst>
            <a:ext uri="{FF2B5EF4-FFF2-40B4-BE49-F238E27FC236}">
              <a16:creationId xmlns:a16="http://schemas.microsoft.com/office/drawing/2014/main" id="{3919FCB9-3E96-44DD-A7EA-04267F7F6686}"/>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28" name="Shape 5">
          <a:extLst>
            <a:ext uri="{FF2B5EF4-FFF2-40B4-BE49-F238E27FC236}">
              <a16:creationId xmlns:a16="http://schemas.microsoft.com/office/drawing/2014/main" id="{3F953A4D-400D-4BF4-95BC-587C80173AB6}"/>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29" name="Shape 5">
          <a:extLst>
            <a:ext uri="{FF2B5EF4-FFF2-40B4-BE49-F238E27FC236}">
              <a16:creationId xmlns:a16="http://schemas.microsoft.com/office/drawing/2014/main" id="{06056DAA-CD01-4024-A860-740A7BCCBE1C}"/>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30" name="Shape 5">
          <a:extLst>
            <a:ext uri="{FF2B5EF4-FFF2-40B4-BE49-F238E27FC236}">
              <a16:creationId xmlns:a16="http://schemas.microsoft.com/office/drawing/2014/main" id="{0BFFB512-1C7F-4BF9-BCDC-689A91AE0DB0}"/>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31" name="Shape 5">
          <a:extLst>
            <a:ext uri="{FF2B5EF4-FFF2-40B4-BE49-F238E27FC236}">
              <a16:creationId xmlns:a16="http://schemas.microsoft.com/office/drawing/2014/main" id="{74E67C48-5787-46EA-9BA6-E91D10947791}"/>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32" name="Shape 5">
          <a:extLst>
            <a:ext uri="{FF2B5EF4-FFF2-40B4-BE49-F238E27FC236}">
              <a16:creationId xmlns:a16="http://schemas.microsoft.com/office/drawing/2014/main" id="{D8FEA6C9-14C6-4C32-B1DF-C66B06299207}"/>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33" name="Shape 5">
          <a:extLst>
            <a:ext uri="{FF2B5EF4-FFF2-40B4-BE49-F238E27FC236}">
              <a16:creationId xmlns:a16="http://schemas.microsoft.com/office/drawing/2014/main" id="{047EA9E5-7797-43DF-A384-3A17BA42FEF3}"/>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34" name="Shape 5">
          <a:extLst>
            <a:ext uri="{FF2B5EF4-FFF2-40B4-BE49-F238E27FC236}">
              <a16:creationId xmlns:a16="http://schemas.microsoft.com/office/drawing/2014/main" id="{D47C5C43-A9E4-4EBA-B137-73D8D80D44CC}"/>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35" name="Shape 5">
          <a:extLst>
            <a:ext uri="{FF2B5EF4-FFF2-40B4-BE49-F238E27FC236}">
              <a16:creationId xmlns:a16="http://schemas.microsoft.com/office/drawing/2014/main" id="{5BC9697C-689A-48DD-9092-F3534F1CC039}"/>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36" name="Shape 5">
          <a:extLst>
            <a:ext uri="{FF2B5EF4-FFF2-40B4-BE49-F238E27FC236}">
              <a16:creationId xmlns:a16="http://schemas.microsoft.com/office/drawing/2014/main" id="{1799FD7D-A43A-4E0F-B724-8C90B8CC7CCC}"/>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37" name="Shape 5">
          <a:extLst>
            <a:ext uri="{FF2B5EF4-FFF2-40B4-BE49-F238E27FC236}">
              <a16:creationId xmlns:a16="http://schemas.microsoft.com/office/drawing/2014/main" id="{EA73389B-5D4F-4DC9-ABF3-F7B6C5F49E8B}"/>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38" name="Shape 5">
          <a:extLst>
            <a:ext uri="{FF2B5EF4-FFF2-40B4-BE49-F238E27FC236}">
              <a16:creationId xmlns:a16="http://schemas.microsoft.com/office/drawing/2014/main" id="{C1AE4480-1EED-44A9-954F-C5C1CC46DC19}"/>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39" name="Shape 5">
          <a:extLst>
            <a:ext uri="{FF2B5EF4-FFF2-40B4-BE49-F238E27FC236}">
              <a16:creationId xmlns:a16="http://schemas.microsoft.com/office/drawing/2014/main" id="{607AA0DF-F59C-4753-AD9F-3C4C0BD2C465}"/>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40" name="Shape 5">
          <a:extLst>
            <a:ext uri="{FF2B5EF4-FFF2-40B4-BE49-F238E27FC236}">
              <a16:creationId xmlns:a16="http://schemas.microsoft.com/office/drawing/2014/main" id="{1CC7D8C1-E19B-4DE1-9B92-5850B068C35C}"/>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41" name="Shape 5">
          <a:extLst>
            <a:ext uri="{FF2B5EF4-FFF2-40B4-BE49-F238E27FC236}">
              <a16:creationId xmlns:a16="http://schemas.microsoft.com/office/drawing/2014/main" id="{2169D4AB-2EDD-490D-BEEE-3F143EFC4AA8}"/>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42" name="Shape 5">
          <a:extLst>
            <a:ext uri="{FF2B5EF4-FFF2-40B4-BE49-F238E27FC236}">
              <a16:creationId xmlns:a16="http://schemas.microsoft.com/office/drawing/2014/main" id="{FA3C723D-8B81-44CE-A662-6966E05A8FF2}"/>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43" name="Shape 5">
          <a:extLst>
            <a:ext uri="{FF2B5EF4-FFF2-40B4-BE49-F238E27FC236}">
              <a16:creationId xmlns:a16="http://schemas.microsoft.com/office/drawing/2014/main" id="{3D1E306A-EC11-4A60-BE24-428615272D20}"/>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44" name="Shape 5">
          <a:extLst>
            <a:ext uri="{FF2B5EF4-FFF2-40B4-BE49-F238E27FC236}">
              <a16:creationId xmlns:a16="http://schemas.microsoft.com/office/drawing/2014/main" id="{8585D38E-A1F4-4287-A11E-16A457BA5681}"/>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45" name="Shape 5">
          <a:extLst>
            <a:ext uri="{FF2B5EF4-FFF2-40B4-BE49-F238E27FC236}">
              <a16:creationId xmlns:a16="http://schemas.microsoft.com/office/drawing/2014/main" id="{DC3AD212-0EF9-4CCD-91EA-DFA39F423D5E}"/>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46" name="Shape 5">
          <a:extLst>
            <a:ext uri="{FF2B5EF4-FFF2-40B4-BE49-F238E27FC236}">
              <a16:creationId xmlns:a16="http://schemas.microsoft.com/office/drawing/2014/main" id="{33FBB697-46CF-47C5-ACE7-916666E8AA70}"/>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47" name="Shape 5">
          <a:extLst>
            <a:ext uri="{FF2B5EF4-FFF2-40B4-BE49-F238E27FC236}">
              <a16:creationId xmlns:a16="http://schemas.microsoft.com/office/drawing/2014/main" id="{B9BBACDD-1B06-4208-AD88-9D00B372A29A}"/>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48" name="Shape 5">
          <a:extLst>
            <a:ext uri="{FF2B5EF4-FFF2-40B4-BE49-F238E27FC236}">
              <a16:creationId xmlns:a16="http://schemas.microsoft.com/office/drawing/2014/main" id="{6C235E9E-4315-42CF-883C-D66B69F43D09}"/>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49" name="Shape 5">
          <a:extLst>
            <a:ext uri="{FF2B5EF4-FFF2-40B4-BE49-F238E27FC236}">
              <a16:creationId xmlns:a16="http://schemas.microsoft.com/office/drawing/2014/main" id="{0B6F425A-1024-425A-950A-F072424B630C}"/>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50" name="Shape 5">
          <a:extLst>
            <a:ext uri="{FF2B5EF4-FFF2-40B4-BE49-F238E27FC236}">
              <a16:creationId xmlns:a16="http://schemas.microsoft.com/office/drawing/2014/main" id="{9C0B3EA4-F9F8-481F-8918-68A1F555CF3E}"/>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51" name="Shape 5">
          <a:extLst>
            <a:ext uri="{FF2B5EF4-FFF2-40B4-BE49-F238E27FC236}">
              <a16:creationId xmlns:a16="http://schemas.microsoft.com/office/drawing/2014/main" id="{9FCD599C-A99D-455C-A9A6-D00798F188CE}"/>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52" name="Shape 5">
          <a:extLst>
            <a:ext uri="{FF2B5EF4-FFF2-40B4-BE49-F238E27FC236}">
              <a16:creationId xmlns:a16="http://schemas.microsoft.com/office/drawing/2014/main" id="{69A8FEAE-7712-45A7-87F4-A2DCF5B87EBE}"/>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53" name="Shape 5">
          <a:extLst>
            <a:ext uri="{FF2B5EF4-FFF2-40B4-BE49-F238E27FC236}">
              <a16:creationId xmlns:a16="http://schemas.microsoft.com/office/drawing/2014/main" id="{9E7D45B3-DA4B-4318-A2FD-C91A6A13311F}"/>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54" name="Shape 5">
          <a:extLst>
            <a:ext uri="{FF2B5EF4-FFF2-40B4-BE49-F238E27FC236}">
              <a16:creationId xmlns:a16="http://schemas.microsoft.com/office/drawing/2014/main" id="{F376F46F-5B01-4216-B4A3-35FB03421938}"/>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55" name="Shape 5">
          <a:extLst>
            <a:ext uri="{FF2B5EF4-FFF2-40B4-BE49-F238E27FC236}">
              <a16:creationId xmlns:a16="http://schemas.microsoft.com/office/drawing/2014/main" id="{6711625F-EF41-4C3C-BCED-1E71B9B3DBE8}"/>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56" name="Shape 5">
          <a:extLst>
            <a:ext uri="{FF2B5EF4-FFF2-40B4-BE49-F238E27FC236}">
              <a16:creationId xmlns:a16="http://schemas.microsoft.com/office/drawing/2014/main" id="{B84DD9AE-F520-4F72-B190-58AB0A0DE9E3}"/>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57" name="Shape 5">
          <a:extLst>
            <a:ext uri="{FF2B5EF4-FFF2-40B4-BE49-F238E27FC236}">
              <a16:creationId xmlns:a16="http://schemas.microsoft.com/office/drawing/2014/main" id="{EA5DAC64-DCCF-40B5-8D89-96FBAB7CE12C}"/>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58" name="Shape 5">
          <a:extLst>
            <a:ext uri="{FF2B5EF4-FFF2-40B4-BE49-F238E27FC236}">
              <a16:creationId xmlns:a16="http://schemas.microsoft.com/office/drawing/2014/main" id="{CC6678A2-E9F6-4323-9142-806486BC1041}"/>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59" name="Shape 5">
          <a:extLst>
            <a:ext uri="{FF2B5EF4-FFF2-40B4-BE49-F238E27FC236}">
              <a16:creationId xmlns:a16="http://schemas.microsoft.com/office/drawing/2014/main" id="{120FAF62-17F4-410A-8130-A621A8005AAB}"/>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60" name="Shape 5">
          <a:extLst>
            <a:ext uri="{FF2B5EF4-FFF2-40B4-BE49-F238E27FC236}">
              <a16:creationId xmlns:a16="http://schemas.microsoft.com/office/drawing/2014/main" id="{8F79B460-C6DA-4282-8264-3E5DBC993991}"/>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61" name="Shape 5">
          <a:extLst>
            <a:ext uri="{FF2B5EF4-FFF2-40B4-BE49-F238E27FC236}">
              <a16:creationId xmlns:a16="http://schemas.microsoft.com/office/drawing/2014/main" id="{34091B55-BF6F-4232-9871-B461DFC4C9A8}"/>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62" name="Shape 5">
          <a:extLst>
            <a:ext uri="{FF2B5EF4-FFF2-40B4-BE49-F238E27FC236}">
              <a16:creationId xmlns:a16="http://schemas.microsoft.com/office/drawing/2014/main" id="{2CAEB0D4-CDE6-46DB-B532-429722B1573E}"/>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63" name="Shape 5">
          <a:extLst>
            <a:ext uri="{FF2B5EF4-FFF2-40B4-BE49-F238E27FC236}">
              <a16:creationId xmlns:a16="http://schemas.microsoft.com/office/drawing/2014/main" id="{F3411AD4-49E6-4181-957A-FC940BAC8985}"/>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64" name="Shape 5">
          <a:extLst>
            <a:ext uri="{FF2B5EF4-FFF2-40B4-BE49-F238E27FC236}">
              <a16:creationId xmlns:a16="http://schemas.microsoft.com/office/drawing/2014/main" id="{EFB80DA4-44F6-416B-832D-E815EEF01294}"/>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65" name="Shape 5">
          <a:extLst>
            <a:ext uri="{FF2B5EF4-FFF2-40B4-BE49-F238E27FC236}">
              <a16:creationId xmlns:a16="http://schemas.microsoft.com/office/drawing/2014/main" id="{CF2DE2B9-2EB1-424C-BA25-36934CB8EC44}"/>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66" name="Shape 5">
          <a:extLst>
            <a:ext uri="{FF2B5EF4-FFF2-40B4-BE49-F238E27FC236}">
              <a16:creationId xmlns:a16="http://schemas.microsoft.com/office/drawing/2014/main" id="{16B17D2B-5DB4-4754-82E3-B9898D502681}"/>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67" name="Shape 5">
          <a:extLst>
            <a:ext uri="{FF2B5EF4-FFF2-40B4-BE49-F238E27FC236}">
              <a16:creationId xmlns:a16="http://schemas.microsoft.com/office/drawing/2014/main" id="{C1AD7A24-BF6C-4BD5-AD55-414B221669C8}"/>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68" name="Shape 5">
          <a:extLst>
            <a:ext uri="{FF2B5EF4-FFF2-40B4-BE49-F238E27FC236}">
              <a16:creationId xmlns:a16="http://schemas.microsoft.com/office/drawing/2014/main" id="{468EA6E5-661B-49BA-A16A-D90F89430851}"/>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69" name="Shape 5">
          <a:extLst>
            <a:ext uri="{FF2B5EF4-FFF2-40B4-BE49-F238E27FC236}">
              <a16:creationId xmlns:a16="http://schemas.microsoft.com/office/drawing/2014/main" id="{D938E2FD-B7F6-4D78-8E4C-605CEB688BCC}"/>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70" name="Shape 5">
          <a:extLst>
            <a:ext uri="{FF2B5EF4-FFF2-40B4-BE49-F238E27FC236}">
              <a16:creationId xmlns:a16="http://schemas.microsoft.com/office/drawing/2014/main" id="{0D3228E7-0572-4C7E-928E-6B6DCD384D7E}"/>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71" name="Shape 5">
          <a:extLst>
            <a:ext uri="{FF2B5EF4-FFF2-40B4-BE49-F238E27FC236}">
              <a16:creationId xmlns:a16="http://schemas.microsoft.com/office/drawing/2014/main" id="{DDDA7865-06A6-4AE2-A2F3-4CD275921407}"/>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72" name="Shape 5">
          <a:extLst>
            <a:ext uri="{FF2B5EF4-FFF2-40B4-BE49-F238E27FC236}">
              <a16:creationId xmlns:a16="http://schemas.microsoft.com/office/drawing/2014/main" id="{3179A7D6-FE0E-4292-A695-EE64E91D4614}"/>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73" name="Shape 5">
          <a:extLst>
            <a:ext uri="{FF2B5EF4-FFF2-40B4-BE49-F238E27FC236}">
              <a16:creationId xmlns:a16="http://schemas.microsoft.com/office/drawing/2014/main" id="{523E9345-D810-4A9A-B3AE-13756CB72662}"/>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74" name="Shape 5">
          <a:extLst>
            <a:ext uri="{FF2B5EF4-FFF2-40B4-BE49-F238E27FC236}">
              <a16:creationId xmlns:a16="http://schemas.microsoft.com/office/drawing/2014/main" id="{B049CE4D-BC12-44F4-A97C-CB32C1780748}"/>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75" name="Shape 5">
          <a:extLst>
            <a:ext uri="{FF2B5EF4-FFF2-40B4-BE49-F238E27FC236}">
              <a16:creationId xmlns:a16="http://schemas.microsoft.com/office/drawing/2014/main" id="{0A47D2BF-A048-4C01-9DB5-A5D0B737804E}"/>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76" name="Shape 5">
          <a:extLst>
            <a:ext uri="{FF2B5EF4-FFF2-40B4-BE49-F238E27FC236}">
              <a16:creationId xmlns:a16="http://schemas.microsoft.com/office/drawing/2014/main" id="{774FEE4A-9E7A-4D70-AEAF-7A41F27E9E4D}"/>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77" name="Shape 5">
          <a:extLst>
            <a:ext uri="{FF2B5EF4-FFF2-40B4-BE49-F238E27FC236}">
              <a16:creationId xmlns:a16="http://schemas.microsoft.com/office/drawing/2014/main" id="{7212AD7F-9E78-4B4C-83B7-213BB9269F83}"/>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78" name="Shape 5">
          <a:extLst>
            <a:ext uri="{FF2B5EF4-FFF2-40B4-BE49-F238E27FC236}">
              <a16:creationId xmlns:a16="http://schemas.microsoft.com/office/drawing/2014/main" id="{153D39D8-D9F8-46B4-8D33-954D3E1A3E3B}"/>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79" name="Shape 5">
          <a:extLst>
            <a:ext uri="{FF2B5EF4-FFF2-40B4-BE49-F238E27FC236}">
              <a16:creationId xmlns:a16="http://schemas.microsoft.com/office/drawing/2014/main" id="{6910DC6F-2B3A-43EE-B6F6-01C993C6DEF5}"/>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80" name="Shape 5">
          <a:extLst>
            <a:ext uri="{FF2B5EF4-FFF2-40B4-BE49-F238E27FC236}">
              <a16:creationId xmlns:a16="http://schemas.microsoft.com/office/drawing/2014/main" id="{6AD0123B-F148-4898-B34F-7CD7D24E2182}"/>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81" name="Shape 5">
          <a:extLst>
            <a:ext uri="{FF2B5EF4-FFF2-40B4-BE49-F238E27FC236}">
              <a16:creationId xmlns:a16="http://schemas.microsoft.com/office/drawing/2014/main" id="{C7DA76BA-E288-4684-962F-771D58A579C9}"/>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82" name="Shape 5">
          <a:extLst>
            <a:ext uri="{FF2B5EF4-FFF2-40B4-BE49-F238E27FC236}">
              <a16:creationId xmlns:a16="http://schemas.microsoft.com/office/drawing/2014/main" id="{5CE76B3E-6A26-40C1-907D-74418EEE0DF2}"/>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83" name="Shape 5">
          <a:extLst>
            <a:ext uri="{FF2B5EF4-FFF2-40B4-BE49-F238E27FC236}">
              <a16:creationId xmlns:a16="http://schemas.microsoft.com/office/drawing/2014/main" id="{4D548B22-FBCC-45DE-8EC6-134D1786B22C}"/>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84" name="Shape 5">
          <a:extLst>
            <a:ext uri="{FF2B5EF4-FFF2-40B4-BE49-F238E27FC236}">
              <a16:creationId xmlns:a16="http://schemas.microsoft.com/office/drawing/2014/main" id="{9DC151A6-4ED9-4BD4-8AAE-BF93DD7BADCF}"/>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85" name="Shape 5">
          <a:extLst>
            <a:ext uri="{FF2B5EF4-FFF2-40B4-BE49-F238E27FC236}">
              <a16:creationId xmlns:a16="http://schemas.microsoft.com/office/drawing/2014/main" id="{B3F60F9B-A05B-4E65-BA3B-97BD891ED721}"/>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86" name="Shape 5">
          <a:extLst>
            <a:ext uri="{FF2B5EF4-FFF2-40B4-BE49-F238E27FC236}">
              <a16:creationId xmlns:a16="http://schemas.microsoft.com/office/drawing/2014/main" id="{2F4DF5B7-1166-48BB-B0F3-4E3BDF19DF6F}"/>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87" name="Shape 5">
          <a:extLst>
            <a:ext uri="{FF2B5EF4-FFF2-40B4-BE49-F238E27FC236}">
              <a16:creationId xmlns:a16="http://schemas.microsoft.com/office/drawing/2014/main" id="{AB2C4DB7-151A-4D69-91F1-A4D07C33C34A}"/>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88" name="Shape 5">
          <a:extLst>
            <a:ext uri="{FF2B5EF4-FFF2-40B4-BE49-F238E27FC236}">
              <a16:creationId xmlns:a16="http://schemas.microsoft.com/office/drawing/2014/main" id="{00230D4F-7D18-4A91-855D-EE29FE6E9346}"/>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89" name="Shape 5">
          <a:extLst>
            <a:ext uri="{FF2B5EF4-FFF2-40B4-BE49-F238E27FC236}">
              <a16:creationId xmlns:a16="http://schemas.microsoft.com/office/drawing/2014/main" id="{0592E7C1-48BE-4DD6-B7FF-07BBF2EC1B15}"/>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90" name="Shape 5">
          <a:extLst>
            <a:ext uri="{FF2B5EF4-FFF2-40B4-BE49-F238E27FC236}">
              <a16:creationId xmlns:a16="http://schemas.microsoft.com/office/drawing/2014/main" id="{B6DE1AE5-071D-4BD9-820C-0ED2102CC040}"/>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91" name="Shape 5">
          <a:extLst>
            <a:ext uri="{FF2B5EF4-FFF2-40B4-BE49-F238E27FC236}">
              <a16:creationId xmlns:a16="http://schemas.microsoft.com/office/drawing/2014/main" id="{302DFEB6-1CD8-42FB-8EEE-D99166E9FA93}"/>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92" name="Shape 5">
          <a:extLst>
            <a:ext uri="{FF2B5EF4-FFF2-40B4-BE49-F238E27FC236}">
              <a16:creationId xmlns:a16="http://schemas.microsoft.com/office/drawing/2014/main" id="{3FFA997A-0754-440C-A83B-FA624DACF63D}"/>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93" name="Shape 5">
          <a:extLst>
            <a:ext uri="{FF2B5EF4-FFF2-40B4-BE49-F238E27FC236}">
              <a16:creationId xmlns:a16="http://schemas.microsoft.com/office/drawing/2014/main" id="{A459B0E8-E7BF-4D0D-92D6-B0A26AB6B9FC}"/>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94" name="Shape 5">
          <a:extLst>
            <a:ext uri="{FF2B5EF4-FFF2-40B4-BE49-F238E27FC236}">
              <a16:creationId xmlns:a16="http://schemas.microsoft.com/office/drawing/2014/main" id="{86535978-0DCE-4A63-9FBC-B8CD5B851792}"/>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95" name="Shape 5">
          <a:extLst>
            <a:ext uri="{FF2B5EF4-FFF2-40B4-BE49-F238E27FC236}">
              <a16:creationId xmlns:a16="http://schemas.microsoft.com/office/drawing/2014/main" id="{1F1418E4-BFA2-4B9E-9EC5-D53D9DE6B8C9}"/>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96" name="Shape 5">
          <a:extLst>
            <a:ext uri="{FF2B5EF4-FFF2-40B4-BE49-F238E27FC236}">
              <a16:creationId xmlns:a16="http://schemas.microsoft.com/office/drawing/2014/main" id="{E29691FA-2197-43D6-9993-684ABCD07140}"/>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97" name="Shape 5">
          <a:extLst>
            <a:ext uri="{FF2B5EF4-FFF2-40B4-BE49-F238E27FC236}">
              <a16:creationId xmlns:a16="http://schemas.microsoft.com/office/drawing/2014/main" id="{7C9EA4D8-6DC4-4DA0-8AAD-0BD2FAF1B03A}"/>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98" name="Shape 5">
          <a:extLst>
            <a:ext uri="{FF2B5EF4-FFF2-40B4-BE49-F238E27FC236}">
              <a16:creationId xmlns:a16="http://schemas.microsoft.com/office/drawing/2014/main" id="{F1A6812C-F6C6-4075-9911-47B0D31B5432}"/>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599" name="Shape 5">
          <a:extLst>
            <a:ext uri="{FF2B5EF4-FFF2-40B4-BE49-F238E27FC236}">
              <a16:creationId xmlns:a16="http://schemas.microsoft.com/office/drawing/2014/main" id="{8BF6EC7F-F2BB-4202-9C0A-AEFDC3E83B29}"/>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00" name="Shape 5">
          <a:extLst>
            <a:ext uri="{FF2B5EF4-FFF2-40B4-BE49-F238E27FC236}">
              <a16:creationId xmlns:a16="http://schemas.microsoft.com/office/drawing/2014/main" id="{BD496712-9E2B-48B2-AA6C-7806929D3663}"/>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01" name="Shape 5">
          <a:extLst>
            <a:ext uri="{FF2B5EF4-FFF2-40B4-BE49-F238E27FC236}">
              <a16:creationId xmlns:a16="http://schemas.microsoft.com/office/drawing/2014/main" id="{5611CDE7-1140-4FD3-B00F-413287A33EE8}"/>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02" name="Shape 5">
          <a:extLst>
            <a:ext uri="{FF2B5EF4-FFF2-40B4-BE49-F238E27FC236}">
              <a16:creationId xmlns:a16="http://schemas.microsoft.com/office/drawing/2014/main" id="{7ACBD4B8-E830-4ADE-83B2-1D750398B167}"/>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03" name="Shape 5">
          <a:extLst>
            <a:ext uri="{FF2B5EF4-FFF2-40B4-BE49-F238E27FC236}">
              <a16:creationId xmlns:a16="http://schemas.microsoft.com/office/drawing/2014/main" id="{358F02DE-A655-4093-8366-70A356BDBD3B}"/>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04" name="Shape 5">
          <a:extLst>
            <a:ext uri="{FF2B5EF4-FFF2-40B4-BE49-F238E27FC236}">
              <a16:creationId xmlns:a16="http://schemas.microsoft.com/office/drawing/2014/main" id="{84F3356D-1600-4E23-A86C-FB151B7DAAEB}"/>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05" name="Shape 5">
          <a:extLst>
            <a:ext uri="{FF2B5EF4-FFF2-40B4-BE49-F238E27FC236}">
              <a16:creationId xmlns:a16="http://schemas.microsoft.com/office/drawing/2014/main" id="{ADA3E70C-6D52-4B7B-878C-63A15C720181}"/>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06" name="Shape 5">
          <a:extLst>
            <a:ext uri="{FF2B5EF4-FFF2-40B4-BE49-F238E27FC236}">
              <a16:creationId xmlns:a16="http://schemas.microsoft.com/office/drawing/2014/main" id="{E12E2414-B518-4F4A-ADA0-5D7A1B85DC69}"/>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07" name="Shape 5">
          <a:extLst>
            <a:ext uri="{FF2B5EF4-FFF2-40B4-BE49-F238E27FC236}">
              <a16:creationId xmlns:a16="http://schemas.microsoft.com/office/drawing/2014/main" id="{FC2E50F0-6D2D-4D4B-B438-7AA76D70F259}"/>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08" name="Shape 5">
          <a:extLst>
            <a:ext uri="{FF2B5EF4-FFF2-40B4-BE49-F238E27FC236}">
              <a16:creationId xmlns:a16="http://schemas.microsoft.com/office/drawing/2014/main" id="{A5ECD5F5-61EE-46F3-9B03-501EDDB0A735}"/>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09" name="Shape 5">
          <a:extLst>
            <a:ext uri="{FF2B5EF4-FFF2-40B4-BE49-F238E27FC236}">
              <a16:creationId xmlns:a16="http://schemas.microsoft.com/office/drawing/2014/main" id="{B43B995D-6C6D-42FC-8B9B-3F42F7BD0FDC}"/>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10" name="Shape 5">
          <a:extLst>
            <a:ext uri="{FF2B5EF4-FFF2-40B4-BE49-F238E27FC236}">
              <a16:creationId xmlns:a16="http://schemas.microsoft.com/office/drawing/2014/main" id="{639105F5-2C05-4CEA-A2BB-048523D7C8F0}"/>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11" name="Shape 5">
          <a:extLst>
            <a:ext uri="{FF2B5EF4-FFF2-40B4-BE49-F238E27FC236}">
              <a16:creationId xmlns:a16="http://schemas.microsoft.com/office/drawing/2014/main" id="{ED7B4735-7AD6-4215-81FF-1353E5C07696}"/>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12" name="Shape 5">
          <a:extLst>
            <a:ext uri="{FF2B5EF4-FFF2-40B4-BE49-F238E27FC236}">
              <a16:creationId xmlns:a16="http://schemas.microsoft.com/office/drawing/2014/main" id="{211BC6A3-75C2-40EA-A311-CECD8B703AAB}"/>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13" name="Shape 5">
          <a:extLst>
            <a:ext uri="{FF2B5EF4-FFF2-40B4-BE49-F238E27FC236}">
              <a16:creationId xmlns:a16="http://schemas.microsoft.com/office/drawing/2014/main" id="{EBA4A26D-5DA5-49B3-AF73-068B52B7B676}"/>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14" name="Shape 5">
          <a:extLst>
            <a:ext uri="{FF2B5EF4-FFF2-40B4-BE49-F238E27FC236}">
              <a16:creationId xmlns:a16="http://schemas.microsoft.com/office/drawing/2014/main" id="{439DFE17-3007-4FD7-A015-0F59CF8347D0}"/>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15" name="Shape 5">
          <a:extLst>
            <a:ext uri="{FF2B5EF4-FFF2-40B4-BE49-F238E27FC236}">
              <a16:creationId xmlns:a16="http://schemas.microsoft.com/office/drawing/2014/main" id="{094207EE-6CDE-4C59-9374-F5BC3D290333}"/>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16" name="Shape 5">
          <a:extLst>
            <a:ext uri="{FF2B5EF4-FFF2-40B4-BE49-F238E27FC236}">
              <a16:creationId xmlns:a16="http://schemas.microsoft.com/office/drawing/2014/main" id="{623F85DB-991F-45AA-BBBD-8F85FA330744}"/>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17" name="Shape 5">
          <a:extLst>
            <a:ext uri="{FF2B5EF4-FFF2-40B4-BE49-F238E27FC236}">
              <a16:creationId xmlns:a16="http://schemas.microsoft.com/office/drawing/2014/main" id="{5C5EA1D5-B7AB-4B2D-8B50-FD7FE98083C0}"/>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18" name="Shape 5">
          <a:extLst>
            <a:ext uri="{FF2B5EF4-FFF2-40B4-BE49-F238E27FC236}">
              <a16:creationId xmlns:a16="http://schemas.microsoft.com/office/drawing/2014/main" id="{D6F81B7F-78D4-4979-B040-95CCBEB10C80}"/>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19" name="Shape 5">
          <a:extLst>
            <a:ext uri="{FF2B5EF4-FFF2-40B4-BE49-F238E27FC236}">
              <a16:creationId xmlns:a16="http://schemas.microsoft.com/office/drawing/2014/main" id="{8871D68A-26B5-4108-A3F8-DDAC1EA775E3}"/>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20" name="Shape 5">
          <a:extLst>
            <a:ext uri="{FF2B5EF4-FFF2-40B4-BE49-F238E27FC236}">
              <a16:creationId xmlns:a16="http://schemas.microsoft.com/office/drawing/2014/main" id="{D9162E61-CAD6-4D6E-8EAD-057C2717C492}"/>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21" name="Shape 5">
          <a:extLst>
            <a:ext uri="{FF2B5EF4-FFF2-40B4-BE49-F238E27FC236}">
              <a16:creationId xmlns:a16="http://schemas.microsoft.com/office/drawing/2014/main" id="{E599239A-E12A-4DB3-BC9F-A516C30FDD2E}"/>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22" name="Shape 5">
          <a:extLst>
            <a:ext uri="{FF2B5EF4-FFF2-40B4-BE49-F238E27FC236}">
              <a16:creationId xmlns:a16="http://schemas.microsoft.com/office/drawing/2014/main" id="{FB73759E-0F2E-42ED-98E5-CA1E5BCF286F}"/>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23" name="Shape 5">
          <a:extLst>
            <a:ext uri="{FF2B5EF4-FFF2-40B4-BE49-F238E27FC236}">
              <a16:creationId xmlns:a16="http://schemas.microsoft.com/office/drawing/2014/main" id="{BE4A3B80-6808-49F1-B73F-8F9E31E77D99}"/>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24" name="Shape 5">
          <a:extLst>
            <a:ext uri="{FF2B5EF4-FFF2-40B4-BE49-F238E27FC236}">
              <a16:creationId xmlns:a16="http://schemas.microsoft.com/office/drawing/2014/main" id="{C0EAEB4F-96C1-47FB-9CDC-AF49A5A57386}"/>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25" name="Shape 5">
          <a:extLst>
            <a:ext uri="{FF2B5EF4-FFF2-40B4-BE49-F238E27FC236}">
              <a16:creationId xmlns:a16="http://schemas.microsoft.com/office/drawing/2014/main" id="{874D09ED-083E-4E8A-8906-5FDD44DF1D73}"/>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26" name="Shape 5">
          <a:extLst>
            <a:ext uri="{FF2B5EF4-FFF2-40B4-BE49-F238E27FC236}">
              <a16:creationId xmlns:a16="http://schemas.microsoft.com/office/drawing/2014/main" id="{124AC7C2-24A7-42DE-8D46-0C357F40F391}"/>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27" name="Shape 5">
          <a:extLst>
            <a:ext uri="{FF2B5EF4-FFF2-40B4-BE49-F238E27FC236}">
              <a16:creationId xmlns:a16="http://schemas.microsoft.com/office/drawing/2014/main" id="{9E46CFBC-F31E-4B31-A913-89293087C52A}"/>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28" name="Shape 5">
          <a:extLst>
            <a:ext uri="{FF2B5EF4-FFF2-40B4-BE49-F238E27FC236}">
              <a16:creationId xmlns:a16="http://schemas.microsoft.com/office/drawing/2014/main" id="{243ECC2C-6B05-4AD1-B9C2-2E293830A2F4}"/>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29" name="Shape 5">
          <a:extLst>
            <a:ext uri="{FF2B5EF4-FFF2-40B4-BE49-F238E27FC236}">
              <a16:creationId xmlns:a16="http://schemas.microsoft.com/office/drawing/2014/main" id="{157D0B46-F237-4AA4-87C6-0288B4DC76CF}"/>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30" name="Shape 5">
          <a:extLst>
            <a:ext uri="{FF2B5EF4-FFF2-40B4-BE49-F238E27FC236}">
              <a16:creationId xmlns:a16="http://schemas.microsoft.com/office/drawing/2014/main" id="{3123A726-CFF3-4090-BA06-FB6AB560A532}"/>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31" name="Shape 5">
          <a:extLst>
            <a:ext uri="{FF2B5EF4-FFF2-40B4-BE49-F238E27FC236}">
              <a16:creationId xmlns:a16="http://schemas.microsoft.com/office/drawing/2014/main" id="{059000C1-4C38-4D4C-BB4D-8AB9E1716230}"/>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32" name="Shape 5">
          <a:extLst>
            <a:ext uri="{FF2B5EF4-FFF2-40B4-BE49-F238E27FC236}">
              <a16:creationId xmlns:a16="http://schemas.microsoft.com/office/drawing/2014/main" id="{06772BB0-8728-4D2C-BA3A-A94843DF3065}"/>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33" name="Shape 5">
          <a:extLst>
            <a:ext uri="{FF2B5EF4-FFF2-40B4-BE49-F238E27FC236}">
              <a16:creationId xmlns:a16="http://schemas.microsoft.com/office/drawing/2014/main" id="{DA1EBAC9-3127-4EA3-AD2D-1A411F17D05E}"/>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34" name="Shape 5">
          <a:extLst>
            <a:ext uri="{FF2B5EF4-FFF2-40B4-BE49-F238E27FC236}">
              <a16:creationId xmlns:a16="http://schemas.microsoft.com/office/drawing/2014/main" id="{649CC6FE-3F45-45E6-9032-21DB1E5F1C62}"/>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35" name="Shape 5">
          <a:extLst>
            <a:ext uri="{FF2B5EF4-FFF2-40B4-BE49-F238E27FC236}">
              <a16:creationId xmlns:a16="http://schemas.microsoft.com/office/drawing/2014/main" id="{EE4F9EB3-5712-4E3E-BB67-3689F990B5A7}"/>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36" name="Shape 5">
          <a:extLst>
            <a:ext uri="{FF2B5EF4-FFF2-40B4-BE49-F238E27FC236}">
              <a16:creationId xmlns:a16="http://schemas.microsoft.com/office/drawing/2014/main" id="{1EBC77A7-D7CB-413A-BDFD-B395ED3B6C7C}"/>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37" name="Shape 5">
          <a:extLst>
            <a:ext uri="{FF2B5EF4-FFF2-40B4-BE49-F238E27FC236}">
              <a16:creationId xmlns:a16="http://schemas.microsoft.com/office/drawing/2014/main" id="{0005999C-0C36-41F7-8D5A-10711C04EFE7}"/>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38" name="Shape 5">
          <a:extLst>
            <a:ext uri="{FF2B5EF4-FFF2-40B4-BE49-F238E27FC236}">
              <a16:creationId xmlns:a16="http://schemas.microsoft.com/office/drawing/2014/main" id="{65825668-BE39-426C-9848-7349FFC3EC78}"/>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39" name="Shape 5">
          <a:extLst>
            <a:ext uri="{FF2B5EF4-FFF2-40B4-BE49-F238E27FC236}">
              <a16:creationId xmlns:a16="http://schemas.microsoft.com/office/drawing/2014/main" id="{0199BEF5-D91D-4D15-8273-89C2F72B866A}"/>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40" name="Shape 5">
          <a:extLst>
            <a:ext uri="{FF2B5EF4-FFF2-40B4-BE49-F238E27FC236}">
              <a16:creationId xmlns:a16="http://schemas.microsoft.com/office/drawing/2014/main" id="{92E73D9F-1EE0-484B-8AA7-0AD04F55D59C}"/>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41" name="Shape 5">
          <a:extLst>
            <a:ext uri="{FF2B5EF4-FFF2-40B4-BE49-F238E27FC236}">
              <a16:creationId xmlns:a16="http://schemas.microsoft.com/office/drawing/2014/main" id="{8EDD7D7A-F34A-43A0-B27A-97E046828BBF}"/>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42" name="Shape 5">
          <a:extLst>
            <a:ext uri="{FF2B5EF4-FFF2-40B4-BE49-F238E27FC236}">
              <a16:creationId xmlns:a16="http://schemas.microsoft.com/office/drawing/2014/main" id="{85F820C0-5EED-40CD-8182-06D7DBFBA318}"/>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43" name="Shape 5">
          <a:extLst>
            <a:ext uri="{FF2B5EF4-FFF2-40B4-BE49-F238E27FC236}">
              <a16:creationId xmlns:a16="http://schemas.microsoft.com/office/drawing/2014/main" id="{4FC29C58-576F-4EBB-A282-4629A275E415}"/>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44" name="Shape 5">
          <a:extLst>
            <a:ext uri="{FF2B5EF4-FFF2-40B4-BE49-F238E27FC236}">
              <a16:creationId xmlns:a16="http://schemas.microsoft.com/office/drawing/2014/main" id="{0FAAC7EC-0A4A-464F-A44B-4263B8D114F5}"/>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45" name="Shape 5">
          <a:extLst>
            <a:ext uri="{FF2B5EF4-FFF2-40B4-BE49-F238E27FC236}">
              <a16:creationId xmlns:a16="http://schemas.microsoft.com/office/drawing/2014/main" id="{CC88C909-8EDB-418D-99BD-CDF86C138400}"/>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46" name="Shape 5">
          <a:extLst>
            <a:ext uri="{FF2B5EF4-FFF2-40B4-BE49-F238E27FC236}">
              <a16:creationId xmlns:a16="http://schemas.microsoft.com/office/drawing/2014/main" id="{5A41204C-098C-444A-AE48-E1CF3E511FCF}"/>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47" name="Shape 5">
          <a:extLst>
            <a:ext uri="{FF2B5EF4-FFF2-40B4-BE49-F238E27FC236}">
              <a16:creationId xmlns:a16="http://schemas.microsoft.com/office/drawing/2014/main" id="{A0E5A12E-85BA-40C9-9777-EBD001DAB008}"/>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48" name="Shape 5">
          <a:extLst>
            <a:ext uri="{FF2B5EF4-FFF2-40B4-BE49-F238E27FC236}">
              <a16:creationId xmlns:a16="http://schemas.microsoft.com/office/drawing/2014/main" id="{EF043F7C-659A-4294-B2B7-8CCF9FE9978C}"/>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49" name="Shape 5">
          <a:extLst>
            <a:ext uri="{FF2B5EF4-FFF2-40B4-BE49-F238E27FC236}">
              <a16:creationId xmlns:a16="http://schemas.microsoft.com/office/drawing/2014/main" id="{1397CAD6-0742-4A62-8E63-C6CF272CD7FF}"/>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50" name="Shape 5">
          <a:extLst>
            <a:ext uri="{FF2B5EF4-FFF2-40B4-BE49-F238E27FC236}">
              <a16:creationId xmlns:a16="http://schemas.microsoft.com/office/drawing/2014/main" id="{A17EB871-0EBB-4BB8-8694-D70DB1A9E75C}"/>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51" name="Shape 5">
          <a:extLst>
            <a:ext uri="{FF2B5EF4-FFF2-40B4-BE49-F238E27FC236}">
              <a16:creationId xmlns:a16="http://schemas.microsoft.com/office/drawing/2014/main" id="{EB15C86B-7351-4770-B8BD-DC9B25884519}"/>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52" name="Shape 5">
          <a:extLst>
            <a:ext uri="{FF2B5EF4-FFF2-40B4-BE49-F238E27FC236}">
              <a16:creationId xmlns:a16="http://schemas.microsoft.com/office/drawing/2014/main" id="{B696D1DD-3FD5-437A-A5EC-5C3BE6B1B75B}"/>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53" name="Shape 5">
          <a:extLst>
            <a:ext uri="{FF2B5EF4-FFF2-40B4-BE49-F238E27FC236}">
              <a16:creationId xmlns:a16="http://schemas.microsoft.com/office/drawing/2014/main" id="{2FCA46EA-FE9E-42D1-8A77-051B96AE15E3}"/>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54" name="Shape 5">
          <a:extLst>
            <a:ext uri="{FF2B5EF4-FFF2-40B4-BE49-F238E27FC236}">
              <a16:creationId xmlns:a16="http://schemas.microsoft.com/office/drawing/2014/main" id="{1A24B3DC-401F-4C67-88A9-B9B12FD970D5}"/>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55" name="Shape 5">
          <a:extLst>
            <a:ext uri="{FF2B5EF4-FFF2-40B4-BE49-F238E27FC236}">
              <a16:creationId xmlns:a16="http://schemas.microsoft.com/office/drawing/2014/main" id="{92580C77-9548-4F81-B056-CF280DB9ED46}"/>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56" name="Shape 5">
          <a:extLst>
            <a:ext uri="{FF2B5EF4-FFF2-40B4-BE49-F238E27FC236}">
              <a16:creationId xmlns:a16="http://schemas.microsoft.com/office/drawing/2014/main" id="{4C990099-BA44-49A1-AB36-81458876818E}"/>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57" name="Shape 5">
          <a:extLst>
            <a:ext uri="{FF2B5EF4-FFF2-40B4-BE49-F238E27FC236}">
              <a16:creationId xmlns:a16="http://schemas.microsoft.com/office/drawing/2014/main" id="{70B75C78-9FFA-4870-9807-9B760B0AAD3C}"/>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58" name="Shape 5">
          <a:extLst>
            <a:ext uri="{FF2B5EF4-FFF2-40B4-BE49-F238E27FC236}">
              <a16:creationId xmlns:a16="http://schemas.microsoft.com/office/drawing/2014/main" id="{18191985-E378-413D-9BAA-0C80674BD1FA}"/>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59" name="Shape 5">
          <a:extLst>
            <a:ext uri="{FF2B5EF4-FFF2-40B4-BE49-F238E27FC236}">
              <a16:creationId xmlns:a16="http://schemas.microsoft.com/office/drawing/2014/main" id="{02448F41-3023-4973-A360-44A8A4CFB4E8}"/>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60" name="Shape 5">
          <a:extLst>
            <a:ext uri="{FF2B5EF4-FFF2-40B4-BE49-F238E27FC236}">
              <a16:creationId xmlns:a16="http://schemas.microsoft.com/office/drawing/2014/main" id="{41D5775C-4EA3-4AA4-BCBF-B6B32E5A0FD5}"/>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61" name="Shape 5">
          <a:extLst>
            <a:ext uri="{FF2B5EF4-FFF2-40B4-BE49-F238E27FC236}">
              <a16:creationId xmlns:a16="http://schemas.microsoft.com/office/drawing/2014/main" id="{70482EE4-6829-4B57-912D-3B162AD25B48}"/>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62" name="Shape 5">
          <a:extLst>
            <a:ext uri="{FF2B5EF4-FFF2-40B4-BE49-F238E27FC236}">
              <a16:creationId xmlns:a16="http://schemas.microsoft.com/office/drawing/2014/main" id="{B4D5707A-8C6C-4BFB-811F-984B7EEBE017}"/>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63" name="Shape 5">
          <a:extLst>
            <a:ext uri="{FF2B5EF4-FFF2-40B4-BE49-F238E27FC236}">
              <a16:creationId xmlns:a16="http://schemas.microsoft.com/office/drawing/2014/main" id="{87EB1BF6-A3E3-424B-9AEE-0AE724588030}"/>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64" name="Shape 5">
          <a:extLst>
            <a:ext uri="{FF2B5EF4-FFF2-40B4-BE49-F238E27FC236}">
              <a16:creationId xmlns:a16="http://schemas.microsoft.com/office/drawing/2014/main" id="{0C2CBDEA-40C8-4BFF-B48B-7A8B1670AFA6}"/>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65" name="Shape 5">
          <a:extLst>
            <a:ext uri="{FF2B5EF4-FFF2-40B4-BE49-F238E27FC236}">
              <a16:creationId xmlns:a16="http://schemas.microsoft.com/office/drawing/2014/main" id="{E3691319-0DCF-4E1D-B303-AF677CACE019}"/>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66" name="Shape 5">
          <a:extLst>
            <a:ext uri="{FF2B5EF4-FFF2-40B4-BE49-F238E27FC236}">
              <a16:creationId xmlns:a16="http://schemas.microsoft.com/office/drawing/2014/main" id="{28DE0175-E3DD-4D9C-9A11-20B3BE4691E8}"/>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67" name="Shape 5">
          <a:extLst>
            <a:ext uri="{FF2B5EF4-FFF2-40B4-BE49-F238E27FC236}">
              <a16:creationId xmlns:a16="http://schemas.microsoft.com/office/drawing/2014/main" id="{A45C1EA9-6825-4A26-BE44-60CC973AEB20}"/>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68" name="Shape 5">
          <a:extLst>
            <a:ext uri="{FF2B5EF4-FFF2-40B4-BE49-F238E27FC236}">
              <a16:creationId xmlns:a16="http://schemas.microsoft.com/office/drawing/2014/main" id="{91B23EDC-65F8-42AB-8164-082BDD22AC2E}"/>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69" name="Shape 5">
          <a:extLst>
            <a:ext uri="{FF2B5EF4-FFF2-40B4-BE49-F238E27FC236}">
              <a16:creationId xmlns:a16="http://schemas.microsoft.com/office/drawing/2014/main" id="{B8B38FBB-61DD-46F8-814D-D4BD3B50E532}"/>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70" name="Shape 5">
          <a:extLst>
            <a:ext uri="{FF2B5EF4-FFF2-40B4-BE49-F238E27FC236}">
              <a16:creationId xmlns:a16="http://schemas.microsoft.com/office/drawing/2014/main" id="{A9FF03B4-6E9C-4920-99AF-34CEAC975F94}"/>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71" name="Shape 5">
          <a:extLst>
            <a:ext uri="{FF2B5EF4-FFF2-40B4-BE49-F238E27FC236}">
              <a16:creationId xmlns:a16="http://schemas.microsoft.com/office/drawing/2014/main" id="{003711E8-DBFA-4FA1-B625-AF750FC83E2F}"/>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72" name="Shape 5">
          <a:extLst>
            <a:ext uri="{FF2B5EF4-FFF2-40B4-BE49-F238E27FC236}">
              <a16:creationId xmlns:a16="http://schemas.microsoft.com/office/drawing/2014/main" id="{C42C07BA-5DE1-4669-A224-8F35FB28E8D4}"/>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73" name="Shape 5">
          <a:extLst>
            <a:ext uri="{FF2B5EF4-FFF2-40B4-BE49-F238E27FC236}">
              <a16:creationId xmlns:a16="http://schemas.microsoft.com/office/drawing/2014/main" id="{FE8B7456-D7AA-48F5-BDD4-E481A0A503EA}"/>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74" name="Shape 5">
          <a:extLst>
            <a:ext uri="{FF2B5EF4-FFF2-40B4-BE49-F238E27FC236}">
              <a16:creationId xmlns:a16="http://schemas.microsoft.com/office/drawing/2014/main" id="{9F3E7867-53A8-47C4-82C8-9A17E3E9890A}"/>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75" name="Shape 5">
          <a:extLst>
            <a:ext uri="{FF2B5EF4-FFF2-40B4-BE49-F238E27FC236}">
              <a16:creationId xmlns:a16="http://schemas.microsoft.com/office/drawing/2014/main" id="{FB79136E-99D1-4F05-B36A-F76962832FAA}"/>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76" name="Shape 5">
          <a:extLst>
            <a:ext uri="{FF2B5EF4-FFF2-40B4-BE49-F238E27FC236}">
              <a16:creationId xmlns:a16="http://schemas.microsoft.com/office/drawing/2014/main" id="{0C455582-06C6-4836-882C-3958E87F53C8}"/>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77" name="Shape 5">
          <a:extLst>
            <a:ext uri="{FF2B5EF4-FFF2-40B4-BE49-F238E27FC236}">
              <a16:creationId xmlns:a16="http://schemas.microsoft.com/office/drawing/2014/main" id="{652211ED-BA1C-4092-8EDA-BC78863E9790}"/>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78" name="Shape 5">
          <a:extLst>
            <a:ext uri="{FF2B5EF4-FFF2-40B4-BE49-F238E27FC236}">
              <a16:creationId xmlns:a16="http://schemas.microsoft.com/office/drawing/2014/main" id="{8CCBA7AC-DCBE-4A98-B049-BE7E8CA811C3}"/>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79" name="Shape 5">
          <a:extLst>
            <a:ext uri="{FF2B5EF4-FFF2-40B4-BE49-F238E27FC236}">
              <a16:creationId xmlns:a16="http://schemas.microsoft.com/office/drawing/2014/main" id="{C2107510-EB3B-4248-A959-7EC7FEE47EA9}"/>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80" name="Shape 5">
          <a:extLst>
            <a:ext uri="{FF2B5EF4-FFF2-40B4-BE49-F238E27FC236}">
              <a16:creationId xmlns:a16="http://schemas.microsoft.com/office/drawing/2014/main" id="{15DB5DF2-3984-4D40-834E-E65B56962CF4}"/>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81" name="Shape 5">
          <a:extLst>
            <a:ext uri="{FF2B5EF4-FFF2-40B4-BE49-F238E27FC236}">
              <a16:creationId xmlns:a16="http://schemas.microsoft.com/office/drawing/2014/main" id="{C6216C49-B3EA-4161-B500-DA43B3648FC3}"/>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82" name="Shape 5">
          <a:extLst>
            <a:ext uri="{FF2B5EF4-FFF2-40B4-BE49-F238E27FC236}">
              <a16:creationId xmlns:a16="http://schemas.microsoft.com/office/drawing/2014/main" id="{A1F5B402-A94B-41BE-93A9-0B776C96C93F}"/>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83" name="Shape 5">
          <a:extLst>
            <a:ext uri="{FF2B5EF4-FFF2-40B4-BE49-F238E27FC236}">
              <a16:creationId xmlns:a16="http://schemas.microsoft.com/office/drawing/2014/main" id="{5C121245-F3CE-4AF9-80E9-791CA746D5B6}"/>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84" name="Shape 5">
          <a:extLst>
            <a:ext uri="{FF2B5EF4-FFF2-40B4-BE49-F238E27FC236}">
              <a16:creationId xmlns:a16="http://schemas.microsoft.com/office/drawing/2014/main" id="{359F239F-B1B6-40CF-843A-2DACACD374AF}"/>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85" name="Shape 5">
          <a:extLst>
            <a:ext uri="{FF2B5EF4-FFF2-40B4-BE49-F238E27FC236}">
              <a16:creationId xmlns:a16="http://schemas.microsoft.com/office/drawing/2014/main" id="{C766A50C-801D-465B-AB4F-EA932FE7E787}"/>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86" name="Shape 5">
          <a:extLst>
            <a:ext uri="{FF2B5EF4-FFF2-40B4-BE49-F238E27FC236}">
              <a16:creationId xmlns:a16="http://schemas.microsoft.com/office/drawing/2014/main" id="{D66F6D42-F767-4ABC-8E32-7038977D13AC}"/>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87" name="Shape 5">
          <a:extLst>
            <a:ext uri="{FF2B5EF4-FFF2-40B4-BE49-F238E27FC236}">
              <a16:creationId xmlns:a16="http://schemas.microsoft.com/office/drawing/2014/main" id="{1CF09DB6-6EE1-45C2-A596-2C042B8BAED4}"/>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88" name="Shape 5">
          <a:extLst>
            <a:ext uri="{FF2B5EF4-FFF2-40B4-BE49-F238E27FC236}">
              <a16:creationId xmlns:a16="http://schemas.microsoft.com/office/drawing/2014/main" id="{1BDFBBB6-AA1C-4520-B7FB-0D7FA3643DB0}"/>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89" name="Shape 5">
          <a:extLst>
            <a:ext uri="{FF2B5EF4-FFF2-40B4-BE49-F238E27FC236}">
              <a16:creationId xmlns:a16="http://schemas.microsoft.com/office/drawing/2014/main" id="{1F2080AF-1C25-4B3C-BB1C-75D4BE1A4075}"/>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90" name="Shape 5">
          <a:extLst>
            <a:ext uri="{FF2B5EF4-FFF2-40B4-BE49-F238E27FC236}">
              <a16:creationId xmlns:a16="http://schemas.microsoft.com/office/drawing/2014/main" id="{6FF57D88-621B-4378-A681-B6A137D9C2E5}"/>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91" name="Shape 5">
          <a:extLst>
            <a:ext uri="{FF2B5EF4-FFF2-40B4-BE49-F238E27FC236}">
              <a16:creationId xmlns:a16="http://schemas.microsoft.com/office/drawing/2014/main" id="{703A887F-07AA-4680-941F-F069125B14B7}"/>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92" name="Shape 5">
          <a:extLst>
            <a:ext uri="{FF2B5EF4-FFF2-40B4-BE49-F238E27FC236}">
              <a16:creationId xmlns:a16="http://schemas.microsoft.com/office/drawing/2014/main" id="{265C1348-389D-412D-BFCD-20260396EBD6}"/>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93" name="Shape 5">
          <a:extLst>
            <a:ext uri="{FF2B5EF4-FFF2-40B4-BE49-F238E27FC236}">
              <a16:creationId xmlns:a16="http://schemas.microsoft.com/office/drawing/2014/main" id="{A30703D1-E24A-46DA-8524-007092785813}"/>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94" name="Shape 5">
          <a:extLst>
            <a:ext uri="{FF2B5EF4-FFF2-40B4-BE49-F238E27FC236}">
              <a16:creationId xmlns:a16="http://schemas.microsoft.com/office/drawing/2014/main" id="{730D9E12-F0AC-4F1A-9C72-39E9DF254B9E}"/>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95" name="Shape 5">
          <a:extLst>
            <a:ext uri="{FF2B5EF4-FFF2-40B4-BE49-F238E27FC236}">
              <a16:creationId xmlns:a16="http://schemas.microsoft.com/office/drawing/2014/main" id="{CC5A658D-CA33-4408-8ADB-1777222B32F6}"/>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96" name="Shape 5">
          <a:extLst>
            <a:ext uri="{FF2B5EF4-FFF2-40B4-BE49-F238E27FC236}">
              <a16:creationId xmlns:a16="http://schemas.microsoft.com/office/drawing/2014/main" id="{888A222E-03A3-43A0-BCFF-9DC0AB8D4EF6}"/>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97" name="Shape 5">
          <a:extLst>
            <a:ext uri="{FF2B5EF4-FFF2-40B4-BE49-F238E27FC236}">
              <a16:creationId xmlns:a16="http://schemas.microsoft.com/office/drawing/2014/main" id="{10833C8E-F772-4202-94D1-95264BBEEB03}"/>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98" name="Shape 5">
          <a:extLst>
            <a:ext uri="{FF2B5EF4-FFF2-40B4-BE49-F238E27FC236}">
              <a16:creationId xmlns:a16="http://schemas.microsoft.com/office/drawing/2014/main" id="{4ACB41DB-AE1E-4FA3-8763-833CC26FA044}"/>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699" name="Shape 5">
          <a:extLst>
            <a:ext uri="{FF2B5EF4-FFF2-40B4-BE49-F238E27FC236}">
              <a16:creationId xmlns:a16="http://schemas.microsoft.com/office/drawing/2014/main" id="{F3C4DABE-5EE7-4692-8776-79C9528B1DCD}"/>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700" name="Shape 5">
          <a:extLst>
            <a:ext uri="{FF2B5EF4-FFF2-40B4-BE49-F238E27FC236}">
              <a16:creationId xmlns:a16="http://schemas.microsoft.com/office/drawing/2014/main" id="{03DAF2D8-9D5F-45B6-B069-A651B8768EA1}"/>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701" name="Shape 5">
          <a:extLst>
            <a:ext uri="{FF2B5EF4-FFF2-40B4-BE49-F238E27FC236}">
              <a16:creationId xmlns:a16="http://schemas.microsoft.com/office/drawing/2014/main" id="{0064C8A6-DA4E-481A-8010-67382A0F39F3}"/>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702" name="Shape 5">
          <a:extLst>
            <a:ext uri="{FF2B5EF4-FFF2-40B4-BE49-F238E27FC236}">
              <a16:creationId xmlns:a16="http://schemas.microsoft.com/office/drawing/2014/main" id="{B0B45C46-78C5-4523-B1F8-3DA9AA7AF385}"/>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703" name="Shape 5">
          <a:extLst>
            <a:ext uri="{FF2B5EF4-FFF2-40B4-BE49-F238E27FC236}">
              <a16:creationId xmlns:a16="http://schemas.microsoft.com/office/drawing/2014/main" id="{B08BC730-F652-4196-9627-93ACC6F56FC4}"/>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704" name="Shape 5">
          <a:extLst>
            <a:ext uri="{FF2B5EF4-FFF2-40B4-BE49-F238E27FC236}">
              <a16:creationId xmlns:a16="http://schemas.microsoft.com/office/drawing/2014/main" id="{F3D438A1-04D6-42BB-A6F1-15624CF82153}"/>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705" name="Shape 5">
          <a:extLst>
            <a:ext uri="{FF2B5EF4-FFF2-40B4-BE49-F238E27FC236}">
              <a16:creationId xmlns:a16="http://schemas.microsoft.com/office/drawing/2014/main" id="{0233BB94-01B0-4F64-BE5E-17D96DF1FAD6}"/>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706" name="Shape 5">
          <a:extLst>
            <a:ext uri="{FF2B5EF4-FFF2-40B4-BE49-F238E27FC236}">
              <a16:creationId xmlns:a16="http://schemas.microsoft.com/office/drawing/2014/main" id="{F4AE33D5-89BF-4BE7-A568-A1AAEB63D7C2}"/>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707" name="Shape 5">
          <a:extLst>
            <a:ext uri="{FF2B5EF4-FFF2-40B4-BE49-F238E27FC236}">
              <a16:creationId xmlns:a16="http://schemas.microsoft.com/office/drawing/2014/main" id="{2714DEA6-213A-418C-BC01-A0843A477D25}"/>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708" name="Shape 5">
          <a:extLst>
            <a:ext uri="{FF2B5EF4-FFF2-40B4-BE49-F238E27FC236}">
              <a16:creationId xmlns:a16="http://schemas.microsoft.com/office/drawing/2014/main" id="{6ECB44B8-5782-4C8F-B16A-E5F8E8016617}"/>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709" name="Shape 5">
          <a:extLst>
            <a:ext uri="{FF2B5EF4-FFF2-40B4-BE49-F238E27FC236}">
              <a16:creationId xmlns:a16="http://schemas.microsoft.com/office/drawing/2014/main" id="{55356D27-1B0D-4E7C-BDFB-B9F1560D76D3}"/>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710" name="Shape 5">
          <a:extLst>
            <a:ext uri="{FF2B5EF4-FFF2-40B4-BE49-F238E27FC236}">
              <a16:creationId xmlns:a16="http://schemas.microsoft.com/office/drawing/2014/main" id="{0E7E6417-B408-4FFE-A2A5-05E534D6E693}"/>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711" name="Shape 5">
          <a:extLst>
            <a:ext uri="{FF2B5EF4-FFF2-40B4-BE49-F238E27FC236}">
              <a16:creationId xmlns:a16="http://schemas.microsoft.com/office/drawing/2014/main" id="{75A2DC5F-DB99-47F9-90F5-47E48079C071}"/>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712" name="Shape 5">
          <a:extLst>
            <a:ext uri="{FF2B5EF4-FFF2-40B4-BE49-F238E27FC236}">
              <a16:creationId xmlns:a16="http://schemas.microsoft.com/office/drawing/2014/main" id="{F481F675-DF4F-422E-9430-0007721DD5BE}"/>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713" name="Shape 5">
          <a:extLst>
            <a:ext uri="{FF2B5EF4-FFF2-40B4-BE49-F238E27FC236}">
              <a16:creationId xmlns:a16="http://schemas.microsoft.com/office/drawing/2014/main" id="{E7D31B37-35CD-4357-A0CC-825EB44BC7F8}"/>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714" name="Shape 5">
          <a:extLst>
            <a:ext uri="{FF2B5EF4-FFF2-40B4-BE49-F238E27FC236}">
              <a16:creationId xmlns:a16="http://schemas.microsoft.com/office/drawing/2014/main" id="{0A3A2956-2315-41AE-ACE8-B02376C93B18}"/>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715" name="Shape 5">
          <a:extLst>
            <a:ext uri="{FF2B5EF4-FFF2-40B4-BE49-F238E27FC236}">
              <a16:creationId xmlns:a16="http://schemas.microsoft.com/office/drawing/2014/main" id="{371C3C1F-22CA-4889-83CC-EF5904D36EA9}"/>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716" name="Shape 5">
          <a:extLst>
            <a:ext uri="{FF2B5EF4-FFF2-40B4-BE49-F238E27FC236}">
              <a16:creationId xmlns:a16="http://schemas.microsoft.com/office/drawing/2014/main" id="{4EE733C0-D28C-4774-80DD-AF08402F5B04}"/>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717" name="Shape 5">
          <a:extLst>
            <a:ext uri="{FF2B5EF4-FFF2-40B4-BE49-F238E27FC236}">
              <a16:creationId xmlns:a16="http://schemas.microsoft.com/office/drawing/2014/main" id="{4BDB40A9-CFBF-4206-B23D-839AF3FF6958}"/>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718" name="Shape 5">
          <a:extLst>
            <a:ext uri="{FF2B5EF4-FFF2-40B4-BE49-F238E27FC236}">
              <a16:creationId xmlns:a16="http://schemas.microsoft.com/office/drawing/2014/main" id="{23F942FE-80A7-4CCC-B80D-CA38927FC935}"/>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719" name="Shape 5">
          <a:extLst>
            <a:ext uri="{FF2B5EF4-FFF2-40B4-BE49-F238E27FC236}">
              <a16:creationId xmlns:a16="http://schemas.microsoft.com/office/drawing/2014/main" id="{2F36A07D-A34A-486E-9E64-CD99972F30EE}"/>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720" name="Shape 5">
          <a:extLst>
            <a:ext uri="{FF2B5EF4-FFF2-40B4-BE49-F238E27FC236}">
              <a16:creationId xmlns:a16="http://schemas.microsoft.com/office/drawing/2014/main" id="{F3098D73-4801-4882-8B7C-690BABBD9329}"/>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721" name="Shape 5">
          <a:extLst>
            <a:ext uri="{FF2B5EF4-FFF2-40B4-BE49-F238E27FC236}">
              <a16:creationId xmlns:a16="http://schemas.microsoft.com/office/drawing/2014/main" id="{F9F6E13F-9486-44B9-A556-BAF0FAEF5E8A}"/>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722" name="Shape 5">
          <a:extLst>
            <a:ext uri="{FF2B5EF4-FFF2-40B4-BE49-F238E27FC236}">
              <a16:creationId xmlns:a16="http://schemas.microsoft.com/office/drawing/2014/main" id="{720D4CE7-942C-44AB-8E3A-41A3829DDFBC}"/>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723" name="Shape 5">
          <a:extLst>
            <a:ext uri="{FF2B5EF4-FFF2-40B4-BE49-F238E27FC236}">
              <a16:creationId xmlns:a16="http://schemas.microsoft.com/office/drawing/2014/main" id="{6C4176B3-8428-401E-8227-2401E50F453D}"/>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724" name="Shape 5">
          <a:extLst>
            <a:ext uri="{FF2B5EF4-FFF2-40B4-BE49-F238E27FC236}">
              <a16:creationId xmlns:a16="http://schemas.microsoft.com/office/drawing/2014/main" id="{2A9ED553-CCEC-436D-B666-98A06A2041DB}"/>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725" name="Shape 5">
          <a:extLst>
            <a:ext uri="{FF2B5EF4-FFF2-40B4-BE49-F238E27FC236}">
              <a16:creationId xmlns:a16="http://schemas.microsoft.com/office/drawing/2014/main" id="{4BE0BF77-5FA9-4FA7-AB12-62647B707B22}"/>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726" name="Shape 5">
          <a:extLst>
            <a:ext uri="{FF2B5EF4-FFF2-40B4-BE49-F238E27FC236}">
              <a16:creationId xmlns:a16="http://schemas.microsoft.com/office/drawing/2014/main" id="{6617469B-22E6-4A0E-AAE8-20548B7C5B70}"/>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727" name="Shape 5">
          <a:extLst>
            <a:ext uri="{FF2B5EF4-FFF2-40B4-BE49-F238E27FC236}">
              <a16:creationId xmlns:a16="http://schemas.microsoft.com/office/drawing/2014/main" id="{FB1FF774-3E11-4BF4-B549-909AF1D8F0F0}"/>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728" name="Shape 5">
          <a:extLst>
            <a:ext uri="{FF2B5EF4-FFF2-40B4-BE49-F238E27FC236}">
              <a16:creationId xmlns:a16="http://schemas.microsoft.com/office/drawing/2014/main" id="{7DE41BCA-BCE2-4BC4-9595-4C858087AFED}"/>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729" name="Shape 5">
          <a:extLst>
            <a:ext uri="{FF2B5EF4-FFF2-40B4-BE49-F238E27FC236}">
              <a16:creationId xmlns:a16="http://schemas.microsoft.com/office/drawing/2014/main" id="{7FD58140-2269-44B0-B39F-93CDD34F97B6}"/>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730" name="Shape 5">
          <a:extLst>
            <a:ext uri="{FF2B5EF4-FFF2-40B4-BE49-F238E27FC236}">
              <a16:creationId xmlns:a16="http://schemas.microsoft.com/office/drawing/2014/main" id="{C448A729-F7B0-4C07-8CD5-E9C8A535ADAA}"/>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731" name="Shape 5">
          <a:extLst>
            <a:ext uri="{FF2B5EF4-FFF2-40B4-BE49-F238E27FC236}">
              <a16:creationId xmlns:a16="http://schemas.microsoft.com/office/drawing/2014/main" id="{38E66D78-806F-4230-8731-74A62912B7A9}"/>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732" name="Shape 5">
          <a:extLst>
            <a:ext uri="{FF2B5EF4-FFF2-40B4-BE49-F238E27FC236}">
              <a16:creationId xmlns:a16="http://schemas.microsoft.com/office/drawing/2014/main" id="{B5A1B348-A7CC-4414-8FE6-10AB6DF57F18}"/>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733" name="Shape 5">
          <a:extLst>
            <a:ext uri="{FF2B5EF4-FFF2-40B4-BE49-F238E27FC236}">
              <a16:creationId xmlns:a16="http://schemas.microsoft.com/office/drawing/2014/main" id="{48C8CD1A-C6E3-4773-B7FD-839014DFF59F}"/>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734" name="Shape 5">
          <a:extLst>
            <a:ext uri="{FF2B5EF4-FFF2-40B4-BE49-F238E27FC236}">
              <a16:creationId xmlns:a16="http://schemas.microsoft.com/office/drawing/2014/main" id="{83718B2A-E77F-434F-A0B4-81A09357700E}"/>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735" name="Shape 5">
          <a:extLst>
            <a:ext uri="{FF2B5EF4-FFF2-40B4-BE49-F238E27FC236}">
              <a16:creationId xmlns:a16="http://schemas.microsoft.com/office/drawing/2014/main" id="{3B154648-0118-4D25-92B6-1FC05CF156EE}"/>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736" name="Shape 5">
          <a:extLst>
            <a:ext uri="{FF2B5EF4-FFF2-40B4-BE49-F238E27FC236}">
              <a16:creationId xmlns:a16="http://schemas.microsoft.com/office/drawing/2014/main" id="{F5500BE0-66CB-46E9-86C8-67EDAFF49F9E}"/>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737" name="Shape 5">
          <a:extLst>
            <a:ext uri="{FF2B5EF4-FFF2-40B4-BE49-F238E27FC236}">
              <a16:creationId xmlns:a16="http://schemas.microsoft.com/office/drawing/2014/main" id="{140F8274-335C-4936-BB73-F797F243382E}"/>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38" name="Shape 6">
          <a:extLst>
            <a:ext uri="{FF2B5EF4-FFF2-40B4-BE49-F238E27FC236}">
              <a16:creationId xmlns:a16="http://schemas.microsoft.com/office/drawing/2014/main" id="{7ECAEE23-0ED3-4EEB-B5AC-17D12247A788}"/>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39" name="Shape 6">
          <a:extLst>
            <a:ext uri="{FF2B5EF4-FFF2-40B4-BE49-F238E27FC236}">
              <a16:creationId xmlns:a16="http://schemas.microsoft.com/office/drawing/2014/main" id="{649B3FA9-989F-45F7-B66F-997931D5DB48}"/>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40" name="Shape 6">
          <a:extLst>
            <a:ext uri="{FF2B5EF4-FFF2-40B4-BE49-F238E27FC236}">
              <a16:creationId xmlns:a16="http://schemas.microsoft.com/office/drawing/2014/main" id="{E084EDAF-4D92-4010-B944-76C8E9702896}"/>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41" name="Shape 6">
          <a:extLst>
            <a:ext uri="{FF2B5EF4-FFF2-40B4-BE49-F238E27FC236}">
              <a16:creationId xmlns:a16="http://schemas.microsoft.com/office/drawing/2014/main" id="{9FF873DB-DA4F-46C8-BC8F-8A24084D9842}"/>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42" name="Shape 6">
          <a:extLst>
            <a:ext uri="{FF2B5EF4-FFF2-40B4-BE49-F238E27FC236}">
              <a16:creationId xmlns:a16="http://schemas.microsoft.com/office/drawing/2014/main" id="{B3A2BBED-6BA2-4AD9-9B95-985830776935}"/>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43" name="Shape 6">
          <a:extLst>
            <a:ext uri="{FF2B5EF4-FFF2-40B4-BE49-F238E27FC236}">
              <a16:creationId xmlns:a16="http://schemas.microsoft.com/office/drawing/2014/main" id="{14EAB298-D6A4-4600-8768-AF59C9792CFC}"/>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44" name="Shape 6">
          <a:extLst>
            <a:ext uri="{FF2B5EF4-FFF2-40B4-BE49-F238E27FC236}">
              <a16:creationId xmlns:a16="http://schemas.microsoft.com/office/drawing/2014/main" id="{B8891F3E-4E04-457E-A622-2A6A19DF298B}"/>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45" name="Shape 6">
          <a:extLst>
            <a:ext uri="{FF2B5EF4-FFF2-40B4-BE49-F238E27FC236}">
              <a16:creationId xmlns:a16="http://schemas.microsoft.com/office/drawing/2014/main" id="{6CCE6081-3AEE-42B5-B847-2B16AF5C2FF6}"/>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46" name="Shape 6">
          <a:extLst>
            <a:ext uri="{FF2B5EF4-FFF2-40B4-BE49-F238E27FC236}">
              <a16:creationId xmlns:a16="http://schemas.microsoft.com/office/drawing/2014/main" id="{BB06F308-1C70-4B85-BF29-5EE118F8D530}"/>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47" name="Shape 6">
          <a:extLst>
            <a:ext uri="{FF2B5EF4-FFF2-40B4-BE49-F238E27FC236}">
              <a16:creationId xmlns:a16="http://schemas.microsoft.com/office/drawing/2014/main" id="{9D24352A-C57F-44C5-B7E8-8CF2BB0BBD99}"/>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48" name="Shape 6">
          <a:extLst>
            <a:ext uri="{FF2B5EF4-FFF2-40B4-BE49-F238E27FC236}">
              <a16:creationId xmlns:a16="http://schemas.microsoft.com/office/drawing/2014/main" id="{A06A204B-829B-43E5-8EC3-B8EE1CF78ADF}"/>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49" name="Shape 6">
          <a:extLst>
            <a:ext uri="{FF2B5EF4-FFF2-40B4-BE49-F238E27FC236}">
              <a16:creationId xmlns:a16="http://schemas.microsoft.com/office/drawing/2014/main" id="{90770C8A-0D78-472F-A0EA-F5E80EAB1121}"/>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50" name="Shape 6">
          <a:extLst>
            <a:ext uri="{FF2B5EF4-FFF2-40B4-BE49-F238E27FC236}">
              <a16:creationId xmlns:a16="http://schemas.microsoft.com/office/drawing/2014/main" id="{DEF5A34C-2315-4E30-8E76-A473D4823E37}"/>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51" name="Shape 6">
          <a:extLst>
            <a:ext uri="{FF2B5EF4-FFF2-40B4-BE49-F238E27FC236}">
              <a16:creationId xmlns:a16="http://schemas.microsoft.com/office/drawing/2014/main" id="{D2EA8A62-0E5C-4C39-A312-5C37EB81DC08}"/>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52" name="Shape 6">
          <a:extLst>
            <a:ext uri="{FF2B5EF4-FFF2-40B4-BE49-F238E27FC236}">
              <a16:creationId xmlns:a16="http://schemas.microsoft.com/office/drawing/2014/main" id="{EE893C61-E790-4D3E-80EF-A4710C41BA4A}"/>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53" name="Shape 6">
          <a:extLst>
            <a:ext uri="{FF2B5EF4-FFF2-40B4-BE49-F238E27FC236}">
              <a16:creationId xmlns:a16="http://schemas.microsoft.com/office/drawing/2014/main" id="{9C241626-594C-43E6-A94D-DC4B0F7AABEB}"/>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54" name="Shape 6">
          <a:extLst>
            <a:ext uri="{FF2B5EF4-FFF2-40B4-BE49-F238E27FC236}">
              <a16:creationId xmlns:a16="http://schemas.microsoft.com/office/drawing/2014/main" id="{54DA38D2-E811-4B38-A206-F5AA57B674E9}"/>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55" name="Shape 6">
          <a:extLst>
            <a:ext uri="{FF2B5EF4-FFF2-40B4-BE49-F238E27FC236}">
              <a16:creationId xmlns:a16="http://schemas.microsoft.com/office/drawing/2014/main" id="{ADB564C6-C64B-4616-A178-66DD44988DAF}"/>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56" name="Shape 6">
          <a:extLst>
            <a:ext uri="{FF2B5EF4-FFF2-40B4-BE49-F238E27FC236}">
              <a16:creationId xmlns:a16="http://schemas.microsoft.com/office/drawing/2014/main" id="{E1C8BE70-2C08-4F66-A5C4-3FA27B3DBAAE}"/>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57" name="Shape 6">
          <a:extLst>
            <a:ext uri="{FF2B5EF4-FFF2-40B4-BE49-F238E27FC236}">
              <a16:creationId xmlns:a16="http://schemas.microsoft.com/office/drawing/2014/main" id="{DE3A1C24-D1CD-4EE0-A162-62DDC7B107C3}"/>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58" name="Shape 6">
          <a:extLst>
            <a:ext uri="{FF2B5EF4-FFF2-40B4-BE49-F238E27FC236}">
              <a16:creationId xmlns:a16="http://schemas.microsoft.com/office/drawing/2014/main" id="{CCA7459D-4BAC-4792-9B1C-B2D0ACF56D14}"/>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59" name="Shape 6">
          <a:extLst>
            <a:ext uri="{FF2B5EF4-FFF2-40B4-BE49-F238E27FC236}">
              <a16:creationId xmlns:a16="http://schemas.microsoft.com/office/drawing/2014/main" id="{EAF138BF-DB70-4C09-A1C5-53547AD69294}"/>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60" name="Shape 6">
          <a:extLst>
            <a:ext uri="{FF2B5EF4-FFF2-40B4-BE49-F238E27FC236}">
              <a16:creationId xmlns:a16="http://schemas.microsoft.com/office/drawing/2014/main" id="{12685E9A-9847-40CD-AA53-AE655EB820AD}"/>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61" name="Shape 6">
          <a:extLst>
            <a:ext uri="{FF2B5EF4-FFF2-40B4-BE49-F238E27FC236}">
              <a16:creationId xmlns:a16="http://schemas.microsoft.com/office/drawing/2014/main" id="{8D18DDDF-8C05-4813-99F0-806E50BCF7FB}"/>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62" name="Shape 6">
          <a:extLst>
            <a:ext uri="{FF2B5EF4-FFF2-40B4-BE49-F238E27FC236}">
              <a16:creationId xmlns:a16="http://schemas.microsoft.com/office/drawing/2014/main" id="{2D052E05-B7BE-4EDB-BE99-C40CCF0DB528}"/>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63" name="Shape 6">
          <a:extLst>
            <a:ext uri="{FF2B5EF4-FFF2-40B4-BE49-F238E27FC236}">
              <a16:creationId xmlns:a16="http://schemas.microsoft.com/office/drawing/2014/main" id="{A1A0049D-0724-4D5A-86AC-875D9850E5BC}"/>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64" name="Shape 6">
          <a:extLst>
            <a:ext uri="{FF2B5EF4-FFF2-40B4-BE49-F238E27FC236}">
              <a16:creationId xmlns:a16="http://schemas.microsoft.com/office/drawing/2014/main" id="{261B6067-FE73-410E-9CB8-D9C38AFD33BF}"/>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65" name="Shape 6">
          <a:extLst>
            <a:ext uri="{FF2B5EF4-FFF2-40B4-BE49-F238E27FC236}">
              <a16:creationId xmlns:a16="http://schemas.microsoft.com/office/drawing/2014/main" id="{4AECA8F8-00F6-4BD9-81E7-3B8C8F001607}"/>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66" name="Shape 6">
          <a:extLst>
            <a:ext uri="{FF2B5EF4-FFF2-40B4-BE49-F238E27FC236}">
              <a16:creationId xmlns:a16="http://schemas.microsoft.com/office/drawing/2014/main" id="{6ECFFF73-1CA0-4B4C-85A2-C80E62BE6223}"/>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67" name="Shape 6">
          <a:extLst>
            <a:ext uri="{FF2B5EF4-FFF2-40B4-BE49-F238E27FC236}">
              <a16:creationId xmlns:a16="http://schemas.microsoft.com/office/drawing/2014/main" id="{D4D46233-CFF1-4F5B-AE15-C0ED65353BF5}"/>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68" name="Shape 6">
          <a:extLst>
            <a:ext uri="{FF2B5EF4-FFF2-40B4-BE49-F238E27FC236}">
              <a16:creationId xmlns:a16="http://schemas.microsoft.com/office/drawing/2014/main" id="{0AFE954B-A533-48A1-B95D-C25C9E5C2A6E}"/>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69" name="Shape 6">
          <a:extLst>
            <a:ext uri="{FF2B5EF4-FFF2-40B4-BE49-F238E27FC236}">
              <a16:creationId xmlns:a16="http://schemas.microsoft.com/office/drawing/2014/main" id="{B70F279C-EC42-4164-A722-21BF33977145}"/>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70" name="Shape 6">
          <a:extLst>
            <a:ext uri="{FF2B5EF4-FFF2-40B4-BE49-F238E27FC236}">
              <a16:creationId xmlns:a16="http://schemas.microsoft.com/office/drawing/2014/main" id="{2F6523B9-C73D-4B49-83A5-3FD63BBAF513}"/>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71" name="Shape 6">
          <a:extLst>
            <a:ext uri="{FF2B5EF4-FFF2-40B4-BE49-F238E27FC236}">
              <a16:creationId xmlns:a16="http://schemas.microsoft.com/office/drawing/2014/main" id="{CB44DC8C-F5D3-4B2E-8119-A8E297A08C7D}"/>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72" name="Shape 6">
          <a:extLst>
            <a:ext uri="{FF2B5EF4-FFF2-40B4-BE49-F238E27FC236}">
              <a16:creationId xmlns:a16="http://schemas.microsoft.com/office/drawing/2014/main" id="{94717CA6-5646-40E7-8D25-CEEDF46829C4}"/>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73" name="Shape 6">
          <a:extLst>
            <a:ext uri="{FF2B5EF4-FFF2-40B4-BE49-F238E27FC236}">
              <a16:creationId xmlns:a16="http://schemas.microsoft.com/office/drawing/2014/main" id="{C6BC3639-0D12-4B5A-B3BA-F6DBD73EB8EA}"/>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74" name="Shape 6">
          <a:extLst>
            <a:ext uri="{FF2B5EF4-FFF2-40B4-BE49-F238E27FC236}">
              <a16:creationId xmlns:a16="http://schemas.microsoft.com/office/drawing/2014/main" id="{3E01BD6A-BFB0-4326-8FBD-429BA382DCBD}"/>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75" name="Shape 6">
          <a:extLst>
            <a:ext uri="{FF2B5EF4-FFF2-40B4-BE49-F238E27FC236}">
              <a16:creationId xmlns:a16="http://schemas.microsoft.com/office/drawing/2014/main" id="{BB5B35D1-0193-4B9B-984C-D944AB9D4198}"/>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76" name="Shape 6">
          <a:extLst>
            <a:ext uri="{FF2B5EF4-FFF2-40B4-BE49-F238E27FC236}">
              <a16:creationId xmlns:a16="http://schemas.microsoft.com/office/drawing/2014/main" id="{AB44F9BC-AEB8-49DD-A419-B728F64CCEFD}"/>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77" name="Shape 6">
          <a:extLst>
            <a:ext uri="{FF2B5EF4-FFF2-40B4-BE49-F238E27FC236}">
              <a16:creationId xmlns:a16="http://schemas.microsoft.com/office/drawing/2014/main" id="{731183F5-3432-4C0A-BE4A-9D4247042AB9}"/>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78" name="Shape 6">
          <a:extLst>
            <a:ext uri="{FF2B5EF4-FFF2-40B4-BE49-F238E27FC236}">
              <a16:creationId xmlns:a16="http://schemas.microsoft.com/office/drawing/2014/main" id="{1E8B51F5-DC47-4C1B-BA77-EF11936EA244}"/>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79" name="Shape 6">
          <a:extLst>
            <a:ext uri="{FF2B5EF4-FFF2-40B4-BE49-F238E27FC236}">
              <a16:creationId xmlns:a16="http://schemas.microsoft.com/office/drawing/2014/main" id="{58A9D532-5964-46C0-BC9C-BF7ABB238B49}"/>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80" name="Shape 6">
          <a:extLst>
            <a:ext uri="{FF2B5EF4-FFF2-40B4-BE49-F238E27FC236}">
              <a16:creationId xmlns:a16="http://schemas.microsoft.com/office/drawing/2014/main" id="{5CD3E131-0650-4C72-A9BC-9674E0659BBA}"/>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81" name="Shape 6">
          <a:extLst>
            <a:ext uri="{FF2B5EF4-FFF2-40B4-BE49-F238E27FC236}">
              <a16:creationId xmlns:a16="http://schemas.microsoft.com/office/drawing/2014/main" id="{52F68C5D-DA19-462C-9326-314232F611D0}"/>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82" name="Shape 6">
          <a:extLst>
            <a:ext uri="{FF2B5EF4-FFF2-40B4-BE49-F238E27FC236}">
              <a16:creationId xmlns:a16="http://schemas.microsoft.com/office/drawing/2014/main" id="{DC210386-4287-4CD8-A9DF-4B9A29FE4B24}"/>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83" name="Shape 6">
          <a:extLst>
            <a:ext uri="{FF2B5EF4-FFF2-40B4-BE49-F238E27FC236}">
              <a16:creationId xmlns:a16="http://schemas.microsoft.com/office/drawing/2014/main" id="{154B1F09-5BEB-4B79-956A-93B54158D7F2}"/>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84" name="Shape 6">
          <a:extLst>
            <a:ext uri="{FF2B5EF4-FFF2-40B4-BE49-F238E27FC236}">
              <a16:creationId xmlns:a16="http://schemas.microsoft.com/office/drawing/2014/main" id="{D8CC2A89-A2CC-4A5D-B3E3-32535C8CED09}"/>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85" name="Shape 6">
          <a:extLst>
            <a:ext uri="{FF2B5EF4-FFF2-40B4-BE49-F238E27FC236}">
              <a16:creationId xmlns:a16="http://schemas.microsoft.com/office/drawing/2014/main" id="{086C24D3-51CB-49DE-892B-DB0ABD93D94F}"/>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86" name="Shape 6">
          <a:extLst>
            <a:ext uri="{FF2B5EF4-FFF2-40B4-BE49-F238E27FC236}">
              <a16:creationId xmlns:a16="http://schemas.microsoft.com/office/drawing/2014/main" id="{D4823EE3-3A6E-43E7-B82D-62EB8E71B638}"/>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87" name="Shape 6">
          <a:extLst>
            <a:ext uri="{FF2B5EF4-FFF2-40B4-BE49-F238E27FC236}">
              <a16:creationId xmlns:a16="http://schemas.microsoft.com/office/drawing/2014/main" id="{20F428E7-FF7A-4BDF-9DBE-0162D1CCE03E}"/>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88" name="Shape 6">
          <a:extLst>
            <a:ext uri="{FF2B5EF4-FFF2-40B4-BE49-F238E27FC236}">
              <a16:creationId xmlns:a16="http://schemas.microsoft.com/office/drawing/2014/main" id="{B1B3EE4A-4C80-4D37-9EDB-2644C0B7D978}"/>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89" name="Shape 6">
          <a:extLst>
            <a:ext uri="{FF2B5EF4-FFF2-40B4-BE49-F238E27FC236}">
              <a16:creationId xmlns:a16="http://schemas.microsoft.com/office/drawing/2014/main" id="{B9E2D0D7-3C0D-4797-91B5-555E564B07D4}"/>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90" name="Shape 6">
          <a:extLst>
            <a:ext uri="{FF2B5EF4-FFF2-40B4-BE49-F238E27FC236}">
              <a16:creationId xmlns:a16="http://schemas.microsoft.com/office/drawing/2014/main" id="{436C6F4B-81E5-44F2-A5CC-ED240AFC47D7}"/>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91" name="Shape 6">
          <a:extLst>
            <a:ext uri="{FF2B5EF4-FFF2-40B4-BE49-F238E27FC236}">
              <a16:creationId xmlns:a16="http://schemas.microsoft.com/office/drawing/2014/main" id="{BDDF002A-C351-4DFA-AB01-E9AAAB76BBDA}"/>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92" name="Shape 6">
          <a:extLst>
            <a:ext uri="{FF2B5EF4-FFF2-40B4-BE49-F238E27FC236}">
              <a16:creationId xmlns:a16="http://schemas.microsoft.com/office/drawing/2014/main" id="{804A3265-9A15-418B-8DF6-B14D9140FD47}"/>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93" name="Shape 6">
          <a:extLst>
            <a:ext uri="{FF2B5EF4-FFF2-40B4-BE49-F238E27FC236}">
              <a16:creationId xmlns:a16="http://schemas.microsoft.com/office/drawing/2014/main" id="{C7447DA9-7211-4825-A630-EBE4985A599E}"/>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94" name="Shape 6">
          <a:extLst>
            <a:ext uri="{FF2B5EF4-FFF2-40B4-BE49-F238E27FC236}">
              <a16:creationId xmlns:a16="http://schemas.microsoft.com/office/drawing/2014/main" id="{28050265-EE7F-47B7-8B88-E2B66F5F072C}"/>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95" name="Shape 6">
          <a:extLst>
            <a:ext uri="{FF2B5EF4-FFF2-40B4-BE49-F238E27FC236}">
              <a16:creationId xmlns:a16="http://schemas.microsoft.com/office/drawing/2014/main" id="{B7ED8CA0-2EE9-4CB3-82DD-11DB11A6FD82}"/>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96" name="Shape 6">
          <a:extLst>
            <a:ext uri="{FF2B5EF4-FFF2-40B4-BE49-F238E27FC236}">
              <a16:creationId xmlns:a16="http://schemas.microsoft.com/office/drawing/2014/main" id="{EBB5C444-50D5-4B59-908F-9330D5018E71}"/>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97" name="Shape 6">
          <a:extLst>
            <a:ext uri="{FF2B5EF4-FFF2-40B4-BE49-F238E27FC236}">
              <a16:creationId xmlns:a16="http://schemas.microsoft.com/office/drawing/2014/main" id="{4E1BE217-780B-4BBC-81DA-5DED05C07E73}"/>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98" name="Shape 6">
          <a:extLst>
            <a:ext uri="{FF2B5EF4-FFF2-40B4-BE49-F238E27FC236}">
              <a16:creationId xmlns:a16="http://schemas.microsoft.com/office/drawing/2014/main" id="{05370515-95CB-437A-98DD-6BBDEFE1717D}"/>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799" name="Shape 6">
          <a:extLst>
            <a:ext uri="{FF2B5EF4-FFF2-40B4-BE49-F238E27FC236}">
              <a16:creationId xmlns:a16="http://schemas.microsoft.com/office/drawing/2014/main" id="{33E0C5A5-B7B4-4026-93C1-D430DA860EE8}"/>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800" name="Shape 6">
          <a:extLst>
            <a:ext uri="{FF2B5EF4-FFF2-40B4-BE49-F238E27FC236}">
              <a16:creationId xmlns:a16="http://schemas.microsoft.com/office/drawing/2014/main" id="{F27D72A2-EBFE-4C12-AC72-1E418C95BC57}"/>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801" name="Shape 6">
          <a:extLst>
            <a:ext uri="{FF2B5EF4-FFF2-40B4-BE49-F238E27FC236}">
              <a16:creationId xmlns:a16="http://schemas.microsoft.com/office/drawing/2014/main" id="{ED4448A6-10AF-4205-96DA-72D84FCD4CDD}"/>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802" name="Shape 6">
          <a:extLst>
            <a:ext uri="{FF2B5EF4-FFF2-40B4-BE49-F238E27FC236}">
              <a16:creationId xmlns:a16="http://schemas.microsoft.com/office/drawing/2014/main" id="{35F4F2B6-DC2F-4898-9443-596E8F5260FB}"/>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803" name="Shape 6">
          <a:extLst>
            <a:ext uri="{FF2B5EF4-FFF2-40B4-BE49-F238E27FC236}">
              <a16:creationId xmlns:a16="http://schemas.microsoft.com/office/drawing/2014/main" id="{2AFDA8E5-5373-4724-8444-914EBD3A848D}"/>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804" name="Shape 6">
          <a:extLst>
            <a:ext uri="{FF2B5EF4-FFF2-40B4-BE49-F238E27FC236}">
              <a16:creationId xmlns:a16="http://schemas.microsoft.com/office/drawing/2014/main" id="{CA1594F5-F381-4B48-BABA-3623CB2B98BF}"/>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805" name="Shape 6">
          <a:extLst>
            <a:ext uri="{FF2B5EF4-FFF2-40B4-BE49-F238E27FC236}">
              <a16:creationId xmlns:a16="http://schemas.microsoft.com/office/drawing/2014/main" id="{EC16770F-D7FC-4BB8-A954-741A37CEA945}"/>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806" name="Shape 6">
          <a:extLst>
            <a:ext uri="{FF2B5EF4-FFF2-40B4-BE49-F238E27FC236}">
              <a16:creationId xmlns:a16="http://schemas.microsoft.com/office/drawing/2014/main" id="{85A41D21-DE50-4CB0-A54F-D430E08EED20}"/>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807" name="Shape 6">
          <a:extLst>
            <a:ext uri="{FF2B5EF4-FFF2-40B4-BE49-F238E27FC236}">
              <a16:creationId xmlns:a16="http://schemas.microsoft.com/office/drawing/2014/main" id="{F31FC356-14CC-433F-BB9E-97E298CDF348}"/>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808" name="Shape 6">
          <a:extLst>
            <a:ext uri="{FF2B5EF4-FFF2-40B4-BE49-F238E27FC236}">
              <a16:creationId xmlns:a16="http://schemas.microsoft.com/office/drawing/2014/main" id="{BD833100-2882-417F-BC2B-D270CB42F749}"/>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809" name="Shape 6">
          <a:extLst>
            <a:ext uri="{FF2B5EF4-FFF2-40B4-BE49-F238E27FC236}">
              <a16:creationId xmlns:a16="http://schemas.microsoft.com/office/drawing/2014/main" id="{F38CFA1D-C30D-4E39-98A0-44E683427FDD}"/>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810" name="Shape 6">
          <a:extLst>
            <a:ext uri="{FF2B5EF4-FFF2-40B4-BE49-F238E27FC236}">
              <a16:creationId xmlns:a16="http://schemas.microsoft.com/office/drawing/2014/main" id="{DDF0E4ED-86CF-4C17-8946-723F80E31C41}"/>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811" name="Shape 6">
          <a:extLst>
            <a:ext uri="{FF2B5EF4-FFF2-40B4-BE49-F238E27FC236}">
              <a16:creationId xmlns:a16="http://schemas.microsoft.com/office/drawing/2014/main" id="{C4589D73-CD57-4CF0-88A0-75CBEFBBC919}"/>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812" name="Shape 6">
          <a:extLst>
            <a:ext uri="{FF2B5EF4-FFF2-40B4-BE49-F238E27FC236}">
              <a16:creationId xmlns:a16="http://schemas.microsoft.com/office/drawing/2014/main" id="{B221882B-AA2C-47FB-953A-C346C32A8D79}"/>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813" name="Shape 6">
          <a:extLst>
            <a:ext uri="{FF2B5EF4-FFF2-40B4-BE49-F238E27FC236}">
              <a16:creationId xmlns:a16="http://schemas.microsoft.com/office/drawing/2014/main" id="{B66C2AEB-8F58-4B4B-A009-71404DBE9E56}"/>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814" name="Shape 6">
          <a:extLst>
            <a:ext uri="{FF2B5EF4-FFF2-40B4-BE49-F238E27FC236}">
              <a16:creationId xmlns:a16="http://schemas.microsoft.com/office/drawing/2014/main" id="{F841C9E3-F7F5-44D0-A658-D70295C7F4DB}"/>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815" name="Shape 6">
          <a:extLst>
            <a:ext uri="{FF2B5EF4-FFF2-40B4-BE49-F238E27FC236}">
              <a16:creationId xmlns:a16="http://schemas.microsoft.com/office/drawing/2014/main" id="{FBEA5007-6538-4CBC-B6D5-1E4B5AFDEF70}"/>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816" name="Shape 6">
          <a:extLst>
            <a:ext uri="{FF2B5EF4-FFF2-40B4-BE49-F238E27FC236}">
              <a16:creationId xmlns:a16="http://schemas.microsoft.com/office/drawing/2014/main" id="{5508EC77-417E-4923-8AC6-BFC03179174E}"/>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817" name="Shape 6">
          <a:extLst>
            <a:ext uri="{FF2B5EF4-FFF2-40B4-BE49-F238E27FC236}">
              <a16:creationId xmlns:a16="http://schemas.microsoft.com/office/drawing/2014/main" id="{ED35570F-836D-4849-A877-FF568E6C2477}"/>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818" name="Shape 6">
          <a:extLst>
            <a:ext uri="{FF2B5EF4-FFF2-40B4-BE49-F238E27FC236}">
              <a16:creationId xmlns:a16="http://schemas.microsoft.com/office/drawing/2014/main" id="{4F6B1E88-4C3D-441A-9754-72053EE3ED5A}"/>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819" name="Shape 6">
          <a:extLst>
            <a:ext uri="{FF2B5EF4-FFF2-40B4-BE49-F238E27FC236}">
              <a16:creationId xmlns:a16="http://schemas.microsoft.com/office/drawing/2014/main" id="{CE64FE6C-B27F-46D7-BE75-32BF33843612}"/>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820" name="Shape 6">
          <a:extLst>
            <a:ext uri="{FF2B5EF4-FFF2-40B4-BE49-F238E27FC236}">
              <a16:creationId xmlns:a16="http://schemas.microsoft.com/office/drawing/2014/main" id="{92249F78-DAB6-434C-B0CF-7443F2A62477}"/>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821" name="Shape 6">
          <a:extLst>
            <a:ext uri="{FF2B5EF4-FFF2-40B4-BE49-F238E27FC236}">
              <a16:creationId xmlns:a16="http://schemas.microsoft.com/office/drawing/2014/main" id="{8B03A745-D79A-4AD9-A2FE-46588609C8D5}"/>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822" name="Shape 6">
          <a:extLst>
            <a:ext uri="{FF2B5EF4-FFF2-40B4-BE49-F238E27FC236}">
              <a16:creationId xmlns:a16="http://schemas.microsoft.com/office/drawing/2014/main" id="{99F6241A-0D13-4381-9708-8697EA6673FF}"/>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823" name="Shape 6">
          <a:extLst>
            <a:ext uri="{FF2B5EF4-FFF2-40B4-BE49-F238E27FC236}">
              <a16:creationId xmlns:a16="http://schemas.microsoft.com/office/drawing/2014/main" id="{D05E3BB5-F70F-4494-BC2C-117FFEFE0596}"/>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824" name="Shape 6">
          <a:extLst>
            <a:ext uri="{FF2B5EF4-FFF2-40B4-BE49-F238E27FC236}">
              <a16:creationId xmlns:a16="http://schemas.microsoft.com/office/drawing/2014/main" id="{6DB33B34-51E8-4697-B9A3-F98965E59888}"/>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825" name="Shape 6">
          <a:extLst>
            <a:ext uri="{FF2B5EF4-FFF2-40B4-BE49-F238E27FC236}">
              <a16:creationId xmlns:a16="http://schemas.microsoft.com/office/drawing/2014/main" id="{A21DD822-128E-46BB-8E5F-FF59C6390C68}"/>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826" name="Shape 6">
          <a:extLst>
            <a:ext uri="{FF2B5EF4-FFF2-40B4-BE49-F238E27FC236}">
              <a16:creationId xmlns:a16="http://schemas.microsoft.com/office/drawing/2014/main" id="{98FBA25A-91AE-45EB-9A90-6C4AD95763A5}"/>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827" name="Shape 6">
          <a:extLst>
            <a:ext uri="{FF2B5EF4-FFF2-40B4-BE49-F238E27FC236}">
              <a16:creationId xmlns:a16="http://schemas.microsoft.com/office/drawing/2014/main" id="{8C1143EB-9554-48F5-9CD2-696540200EB2}"/>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828" name="Shape 6">
          <a:extLst>
            <a:ext uri="{FF2B5EF4-FFF2-40B4-BE49-F238E27FC236}">
              <a16:creationId xmlns:a16="http://schemas.microsoft.com/office/drawing/2014/main" id="{874EDBEE-B9F0-4E27-9834-836FB33BC1AA}"/>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5</xdr:row>
      <xdr:rowOff>0</xdr:rowOff>
    </xdr:from>
    <xdr:ext cx="47625" cy="47625"/>
    <xdr:sp macro="" textlink="">
      <xdr:nvSpPr>
        <xdr:cNvPr id="829" name="Shape 6">
          <a:extLst>
            <a:ext uri="{FF2B5EF4-FFF2-40B4-BE49-F238E27FC236}">
              <a16:creationId xmlns:a16="http://schemas.microsoft.com/office/drawing/2014/main" id="{B00615C0-43A5-4B03-ADF4-D6767C744C1A}"/>
            </a:ext>
          </a:extLst>
        </xdr:cNvPr>
        <xdr:cNvSpPr txBox="1"/>
      </xdr:nvSpPr>
      <xdr:spPr>
        <a:xfrm>
          <a:off x="1581150" y="920750"/>
          <a:ext cx="47625" cy="476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830" name="Shape 5">
          <a:extLst>
            <a:ext uri="{FF2B5EF4-FFF2-40B4-BE49-F238E27FC236}">
              <a16:creationId xmlns:a16="http://schemas.microsoft.com/office/drawing/2014/main" id="{62F0DB69-C0A0-48E3-BFFE-55E741F95F28}"/>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831" name="Shape 5">
          <a:extLst>
            <a:ext uri="{FF2B5EF4-FFF2-40B4-BE49-F238E27FC236}">
              <a16:creationId xmlns:a16="http://schemas.microsoft.com/office/drawing/2014/main" id="{EF016A47-DA38-4F8A-B71D-3F1C15FB36BD}"/>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832" name="Shape 5">
          <a:extLst>
            <a:ext uri="{FF2B5EF4-FFF2-40B4-BE49-F238E27FC236}">
              <a16:creationId xmlns:a16="http://schemas.microsoft.com/office/drawing/2014/main" id="{B67CCEDF-0683-4793-AFF3-0565B44D275A}"/>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833" name="Shape 5">
          <a:extLst>
            <a:ext uri="{FF2B5EF4-FFF2-40B4-BE49-F238E27FC236}">
              <a16:creationId xmlns:a16="http://schemas.microsoft.com/office/drawing/2014/main" id="{CBC42B19-7A57-49D3-A0D6-396680B3D502}"/>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834" name="Shape 5">
          <a:extLst>
            <a:ext uri="{FF2B5EF4-FFF2-40B4-BE49-F238E27FC236}">
              <a16:creationId xmlns:a16="http://schemas.microsoft.com/office/drawing/2014/main" id="{186164BB-943E-42BC-8EFC-803A946BF758}"/>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835" name="Shape 5">
          <a:extLst>
            <a:ext uri="{FF2B5EF4-FFF2-40B4-BE49-F238E27FC236}">
              <a16:creationId xmlns:a16="http://schemas.microsoft.com/office/drawing/2014/main" id="{AB542992-48B2-4E12-8C6D-0704F9BD9F65}"/>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836" name="Shape 5">
          <a:extLst>
            <a:ext uri="{FF2B5EF4-FFF2-40B4-BE49-F238E27FC236}">
              <a16:creationId xmlns:a16="http://schemas.microsoft.com/office/drawing/2014/main" id="{B572A851-9D0F-4E17-8AB9-EC7BBAE17D15}"/>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837" name="Shape 5">
          <a:extLst>
            <a:ext uri="{FF2B5EF4-FFF2-40B4-BE49-F238E27FC236}">
              <a16:creationId xmlns:a16="http://schemas.microsoft.com/office/drawing/2014/main" id="{6C346613-7390-4BB3-8742-DC8EFC2A7C5F}"/>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838" name="Shape 5">
          <a:extLst>
            <a:ext uri="{FF2B5EF4-FFF2-40B4-BE49-F238E27FC236}">
              <a16:creationId xmlns:a16="http://schemas.microsoft.com/office/drawing/2014/main" id="{E9B7D33F-BCA9-4FBC-B4A2-8647645DEE81}"/>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839" name="Shape 5">
          <a:extLst>
            <a:ext uri="{FF2B5EF4-FFF2-40B4-BE49-F238E27FC236}">
              <a16:creationId xmlns:a16="http://schemas.microsoft.com/office/drawing/2014/main" id="{9EBA814D-2AE1-482C-8057-6CEFCB040B18}"/>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840" name="Shape 5">
          <a:extLst>
            <a:ext uri="{FF2B5EF4-FFF2-40B4-BE49-F238E27FC236}">
              <a16:creationId xmlns:a16="http://schemas.microsoft.com/office/drawing/2014/main" id="{C1D65856-DFE1-4475-B570-1CF66014CD89}"/>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841" name="Shape 5">
          <a:extLst>
            <a:ext uri="{FF2B5EF4-FFF2-40B4-BE49-F238E27FC236}">
              <a16:creationId xmlns:a16="http://schemas.microsoft.com/office/drawing/2014/main" id="{F5FB7479-C8E8-4497-8ABD-CA15B4977792}"/>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842" name="Shape 5">
          <a:extLst>
            <a:ext uri="{FF2B5EF4-FFF2-40B4-BE49-F238E27FC236}">
              <a16:creationId xmlns:a16="http://schemas.microsoft.com/office/drawing/2014/main" id="{3630DF75-997D-480B-B82D-0E9378105352}"/>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843" name="Shape 5">
          <a:extLst>
            <a:ext uri="{FF2B5EF4-FFF2-40B4-BE49-F238E27FC236}">
              <a16:creationId xmlns:a16="http://schemas.microsoft.com/office/drawing/2014/main" id="{54A1FAD9-2039-47FA-B17B-253A3F7FDB8F}"/>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844" name="Shape 5">
          <a:extLst>
            <a:ext uri="{FF2B5EF4-FFF2-40B4-BE49-F238E27FC236}">
              <a16:creationId xmlns:a16="http://schemas.microsoft.com/office/drawing/2014/main" id="{63ED87CF-4C92-4D7D-AD2B-3A26AF17DDFE}"/>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845" name="Shape 5">
          <a:extLst>
            <a:ext uri="{FF2B5EF4-FFF2-40B4-BE49-F238E27FC236}">
              <a16:creationId xmlns:a16="http://schemas.microsoft.com/office/drawing/2014/main" id="{43F8E520-2C66-4DBB-845F-F23FD63E5FA2}"/>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846" name="Shape 5">
          <a:extLst>
            <a:ext uri="{FF2B5EF4-FFF2-40B4-BE49-F238E27FC236}">
              <a16:creationId xmlns:a16="http://schemas.microsoft.com/office/drawing/2014/main" id="{6B6B1A08-6112-42D1-B174-C0A3135E7B0A}"/>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847" name="Shape 5">
          <a:extLst>
            <a:ext uri="{FF2B5EF4-FFF2-40B4-BE49-F238E27FC236}">
              <a16:creationId xmlns:a16="http://schemas.microsoft.com/office/drawing/2014/main" id="{BC2B3AEB-845A-4E19-8D97-6EB536017BB8}"/>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848" name="Shape 5">
          <a:extLst>
            <a:ext uri="{FF2B5EF4-FFF2-40B4-BE49-F238E27FC236}">
              <a16:creationId xmlns:a16="http://schemas.microsoft.com/office/drawing/2014/main" id="{88E37BAD-ECA6-4006-98A6-CC2BC2D67EF6}"/>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849" name="Shape 5">
          <a:extLst>
            <a:ext uri="{FF2B5EF4-FFF2-40B4-BE49-F238E27FC236}">
              <a16:creationId xmlns:a16="http://schemas.microsoft.com/office/drawing/2014/main" id="{98815C2E-DD39-47E8-9690-54A1ECB6F1F5}"/>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850" name="Shape 5">
          <a:extLst>
            <a:ext uri="{FF2B5EF4-FFF2-40B4-BE49-F238E27FC236}">
              <a16:creationId xmlns:a16="http://schemas.microsoft.com/office/drawing/2014/main" id="{16E9A4A3-E330-43C3-9E1E-E548A2DD58A4}"/>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851" name="Shape 5">
          <a:extLst>
            <a:ext uri="{FF2B5EF4-FFF2-40B4-BE49-F238E27FC236}">
              <a16:creationId xmlns:a16="http://schemas.microsoft.com/office/drawing/2014/main" id="{BA4D521E-E6A8-4164-A881-E8AE297CE2F4}"/>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852" name="Shape 5">
          <a:extLst>
            <a:ext uri="{FF2B5EF4-FFF2-40B4-BE49-F238E27FC236}">
              <a16:creationId xmlns:a16="http://schemas.microsoft.com/office/drawing/2014/main" id="{E2C13AEB-9DCF-4918-8C24-B2F3AB64A845}"/>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853" name="Shape 5">
          <a:extLst>
            <a:ext uri="{FF2B5EF4-FFF2-40B4-BE49-F238E27FC236}">
              <a16:creationId xmlns:a16="http://schemas.microsoft.com/office/drawing/2014/main" id="{12815447-6D22-4E3E-BFC5-B96ED2860A23}"/>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854" name="Shape 5">
          <a:extLst>
            <a:ext uri="{FF2B5EF4-FFF2-40B4-BE49-F238E27FC236}">
              <a16:creationId xmlns:a16="http://schemas.microsoft.com/office/drawing/2014/main" id="{218E0288-9F92-4FFC-9807-F17993D97C72}"/>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855" name="Shape 5">
          <a:extLst>
            <a:ext uri="{FF2B5EF4-FFF2-40B4-BE49-F238E27FC236}">
              <a16:creationId xmlns:a16="http://schemas.microsoft.com/office/drawing/2014/main" id="{42FB8055-A7A4-4659-BDB0-B2B87594C24B}"/>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856" name="Shape 5">
          <a:extLst>
            <a:ext uri="{FF2B5EF4-FFF2-40B4-BE49-F238E27FC236}">
              <a16:creationId xmlns:a16="http://schemas.microsoft.com/office/drawing/2014/main" id="{74ACCC9D-74B6-4384-8AB2-91143B6E43E8}"/>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857" name="Shape 5">
          <a:extLst>
            <a:ext uri="{FF2B5EF4-FFF2-40B4-BE49-F238E27FC236}">
              <a16:creationId xmlns:a16="http://schemas.microsoft.com/office/drawing/2014/main" id="{2D535F06-09B8-4BAB-BA46-48CB0F7EE18B}"/>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858" name="Shape 5">
          <a:extLst>
            <a:ext uri="{FF2B5EF4-FFF2-40B4-BE49-F238E27FC236}">
              <a16:creationId xmlns:a16="http://schemas.microsoft.com/office/drawing/2014/main" id="{A14288BA-4CDA-4413-9A77-28D757691371}"/>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859" name="Shape 5">
          <a:extLst>
            <a:ext uri="{FF2B5EF4-FFF2-40B4-BE49-F238E27FC236}">
              <a16:creationId xmlns:a16="http://schemas.microsoft.com/office/drawing/2014/main" id="{172BB304-B1F2-4CE6-AB21-E54258BBEAB7}"/>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860" name="Shape 5">
          <a:extLst>
            <a:ext uri="{FF2B5EF4-FFF2-40B4-BE49-F238E27FC236}">
              <a16:creationId xmlns:a16="http://schemas.microsoft.com/office/drawing/2014/main" id="{58668702-B5E5-4C6B-9856-05D40B4311F3}"/>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861" name="Shape 5">
          <a:extLst>
            <a:ext uri="{FF2B5EF4-FFF2-40B4-BE49-F238E27FC236}">
              <a16:creationId xmlns:a16="http://schemas.microsoft.com/office/drawing/2014/main" id="{F4EBCE7C-8724-4095-832E-C2E25924AC16}"/>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862" name="Shape 5">
          <a:extLst>
            <a:ext uri="{FF2B5EF4-FFF2-40B4-BE49-F238E27FC236}">
              <a16:creationId xmlns:a16="http://schemas.microsoft.com/office/drawing/2014/main" id="{513736A4-76BA-45CA-88F5-4098F686A878}"/>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863" name="Shape 5">
          <a:extLst>
            <a:ext uri="{FF2B5EF4-FFF2-40B4-BE49-F238E27FC236}">
              <a16:creationId xmlns:a16="http://schemas.microsoft.com/office/drawing/2014/main" id="{3D29BEFF-ED62-4422-A0AE-07C42F650831}"/>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864" name="Shape 5">
          <a:extLst>
            <a:ext uri="{FF2B5EF4-FFF2-40B4-BE49-F238E27FC236}">
              <a16:creationId xmlns:a16="http://schemas.microsoft.com/office/drawing/2014/main" id="{5132009C-693E-4E37-8291-665275334450}"/>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865" name="Shape 5">
          <a:extLst>
            <a:ext uri="{FF2B5EF4-FFF2-40B4-BE49-F238E27FC236}">
              <a16:creationId xmlns:a16="http://schemas.microsoft.com/office/drawing/2014/main" id="{2E846F1B-A638-436A-A53C-2B6FAFC78820}"/>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866" name="Shape 5">
          <a:extLst>
            <a:ext uri="{FF2B5EF4-FFF2-40B4-BE49-F238E27FC236}">
              <a16:creationId xmlns:a16="http://schemas.microsoft.com/office/drawing/2014/main" id="{DD571E5C-058C-4445-89F1-25951958D72D}"/>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867" name="Shape 5">
          <a:extLst>
            <a:ext uri="{FF2B5EF4-FFF2-40B4-BE49-F238E27FC236}">
              <a16:creationId xmlns:a16="http://schemas.microsoft.com/office/drawing/2014/main" id="{5CF181C6-CB7A-4DCB-9BB6-D7772F075477}"/>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868" name="Shape 5">
          <a:extLst>
            <a:ext uri="{FF2B5EF4-FFF2-40B4-BE49-F238E27FC236}">
              <a16:creationId xmlns:a16="http://schemas.microsoft.com/office/drawing/2014/main" id="{2B84165C-180C-4B28-9E93-D6C4796845DF}"/>
            </a:ext>
          </a:extLst>
        </xdr:cNvPr>
        <xdr:cNvSpPr txBox="1"/>
      </xdr:nvSpPr>
      <xdr:spPr>
        <a:xfrm>
          <a:off x="1571625" y="7366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869" name="Shape 7">
          <a:extLst>
            <a:ext uri="{FF2B5EF4-FFF2-40B4-BE49-F238E27FC236}">
              <a16:creationId xmlns:a16="http://schemas.microsoft.com/office/drawing/2014/main" id="{8E70AAD1-E678-4C3D-87E7-ECC39443FC44}"/>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870" name="Shape 7">
          <a:extLst>
            <a:ext uri="{FF2B5EF4-FFF2-40B4-BE49-F238E27FC236}">
              <a16:creationId xmlns:a16="http://schemas.microsoft.com/office/drawing/2014/main" id="{7B2866B3-A5AD-44E6-95BB-0F869F89A98F}"/>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871" name="Shape 7">
          <a:extLst>
            <a:ext uri="{FF2B5EF4-FFF2-40B4-BE49-F238E27FC236}">
              <a16:creationId xmlns:a16="http://schemas.microsoft.com/office/drawing/2014/main" id="{F3C7B11A-308F-47F8-B55D-5E981D59342A}"/>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872" name="Shape 7">
          <a:extLst>
            <a:ext uri="{FF2B5EF4-FFF2-40B4-BE49-F238E27FC236}">
              <a16:creationId xmlns:a16="http://schemas.microsoft.com/office/drawing/2014/main" id="{7DBA35AE-8530-4B26-A736-B83CB895C00E}"/>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873" name="Shape 7">
          <a:extLst>
            <a:ext uri="{FF2B5EF4-FFF2-40B4-BE49-F238E27FC236}">
              <a16:creationId xmlns:a16="http://schemas.microsoft.com/office/drawing/2014/main" id="{DC904D3F-5B97-4AE7-A3F4-4124B3CF442A}"/>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874" name="Shape 7">
          <a:extLst>
            <a:ext uri="{FF2B5EF4-FFF2-40B4-BE49-F238E27FC236}">
              <a16:creationId xmlns:a16="http://schemas.microsoft.com/office/drawing/2014/main" id="{67CBC487-D819-4E51-8622-A13732F8D492}"/>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875" name="Shape 7">
          <a:extLst>
            <a:ext uri="{FF2B5EF4-FFF2-40B4-BE49-F238E27FC236}">
              <a16:creationId xmlns:a16="http://schemas.microsoft.com/office/drawing/2014/main" id="{E03C155F-40A0-4D1A-8180-EF7E0F118351}"/>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876" name="Shape 7">
          <a:extLst>
            <a:ext uri="{FF2B5EF4-FFF2-40B4-BE49-F238E27FC236}">
              <a16:creationId xmlns:a16="http://schemas.microsoft.com/office/drawing/2014/main" id="{F0666859-0F21-4808-A23A-CF556251806A}"/>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877" name="Shape 7">
          <a:extLst>
            <a:ext uri="{FF2B5EF4-FFF2-40B4-BE49-F238E27FC236}">
              <a16:creationId xmlns:a16="http://schemas.microsoft.com/office/drawing/2014/main" id="{2AC0D199-0DB6-4777-B46C-44A54144DBC2}"/>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878" name="Shape 7">
          <a:extLst>
            <a:ext uri="{FF2B5EF4-FFF2-40B4-BE49-F238E27FC236}">
              <a16:creationId xmlns:a16="http://schemas.microsoft.com/office/drawing/2014/main" id="{2455F6DE-8970-46C1-BEF5-F305C497CFFD}"/>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879" name="Shape 7">
          <a:extLst>
            <a:ext uri="{FF2B5EF4-FFF2-40B4-BE49-F238E27FC236}">
              <a16:creationId xmlns:a16="http://schemas.microsoft.com/office/drawing/2014/main" id="{9190F29A-0360-46B5-9E28-D5346AF55C24}"/>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880" name="Shape 7">
          <a:extLst>
            <a:ext uri="{FF2B5EF4-FFF2-40B4-BE49-F238E27FC236}">
              <a16:creationId xmlns:a16="http://schemas.microsoft.com/office/drawing/2014/main" id="{F7EB4CC5-2C00-4950-BFD7-A768B4EF00E4}"/>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881" name="Shape 7">
          <a:extLst>
            <a:ext uri="{FF2B5EF4-FFF2-40B4-BE49-F238E27FC236}">
              <a16:creationId xmlns:a16="http://schemas.microsoft.com/office/drawing/2014/main" id="{FD8D36EA-D974-40AD-A09F-8263A19081AB}"/>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882" name="Shape 7">
          <a:extLst>
            <a:ext uri="{FF2B5EF4-FFF2-40B4-BE49-F238E27FC236}">
              <a16:creationId xmlns:a16="http://schemas.microsoft.com/office/drawing/2014/main" id="{4CE7F8C6-7BDC-4EFD-9F70-C06CFB9E2464}"/>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883" name="Shape 7">
          <a:extLst>
            <a:ext uri="{FF2B5EF4-FFF2-40B4-BE49-F238E27FC236}">
              <a16:creationId xmlns:a16="http://schemas.microsoft.com/office/drawing/2014/main" id="{0409B26C-EDC6-4139-BE69-49CC0A392A03}"/>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884" name="Shape 7">
          <a:extLst>
            <a:ext uri="{FF2B5EF4-FFF2-40B4-BE49-F238E27FC236}">
              <a16:creationId xmlns:a16="http://schemas.microsoft.com/office/drawing/2014/main" id="{B28BEDD5-4D63-4FCA-ADA0-480FAFD3A227}"/>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885" name="Shape 7">
          <a:extLst>
            <a:ext uri="{FF2B5EF4-FFF2-40B4-BE49-F238E27FC236}">
              <a16:creationId xmlns:a16="http://schemas.microsoft.com/office/drawing/2014/main" id="{FB396542-A2FF-4012-84A8-7439D1C54A41}"/>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886" name="Shape 7">
          <a:extLst>
            <a:ext uri="{FF2B5EF4-FFF2-40B4-BE49-F238E27FC236}">
              <a16:creationId xmlns:a16="http://schemas.microsoft.com/office/drawing/2014/main" id="{483C3137-E852-4A9F-A971-442C81D9B7DC}"/>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887" name="Shape 7">
          <a:extLst>
            <a:ext uri="{FF2B5EF4-FFF2-40B4-BE49-F238E27FC236}">
              <a16:creationId xmlns:a16="http://schemas.microsoft.com/office/drawing/2014/main" id="{BB9B9CF0-5BAF-40B9-87D0-7B9EA71A53A2}"/>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888" name="Shape 7">
          <a:extLst>
            <a:ext uri="{FF2B5EF4-FFF2-40B4-BE49-F238E27FC236}">
              <a16:creationId xmlns:a16="http://schemas.microsoft.com/office/drawing/2014/main" id="{72B50492-D2F4-45E0-A3EA-00BA85A95F80}"/>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889" name="Shape 7">
          <a:extLst>
            <a:ext uri="{FF2B5EF4-FFF2-40B4-BE49-F238E27FC236}">
              <a16:creationId xmlns:a16="http://schemas.microsoft.com/office/drawing/2014/main" id="{29E6C763-6D19-4331-A11D-A31D568A2941}"/>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890" name="Shape 7">
          <a:extLst>
            <a:ext uri="{FF2B5EF4-FFF2-40B4-BE49-F238E27FC236}">
              <a16:creationId xmlns:a16="http://schemas.microsoft.com/office/drawing/2014/main" id="{9A6D552D-4155-4AB0-9DA6-83BA529D95BF}"/>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891" name="Shape 7">
          <a:extLst>
            <a:ext uri="{FF2B5EF4-FFF2-40B4-BE49-F238E27FC236}">
              <a16:creationId xmlns:a16="http://schemas.microsoft.com/office/drawing/2014/main" id="{3C11DF1F-0444-473B-95DB-9758B00F5FFE}"/>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647700</xdr:colOff>
      <xdr:row>40</xdr:row>
      <xdr:rowOff>0</xdr:rowOff>
    </xdr:from>
    <xdr:ext cx="57150" cy="66675"/>
    <xdr:sp macro="" textlink="">
      <xdr:nvSpPr>
        <xdr:cNvPr id="892" name="Shape 8">
          <a:extLst>
            <a:ext uri="{FF2B5EF4-FFF2-40B4-BE49-F238E27FC236}">
              <a16:creationId xmlns:a16="http://schemas.microsoft.com/office/drawing/2014/main" id="{D0104419-245F-466E-BC83-458D9A65CB0A}"/>
            </a:ext>
          </a:extLst>
        </xdr:cNvPr>
        <xdr:cNvSpPr txBox="1"/>
      </xdr:nvSpPr>
      <xdr:spPr>
        <a:xfrm>
          <a:off x="1657350" y="7366000"/>
          <a:ext cx="57150" cy="666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893" name="Shape 9">
          <a:extLst>
            <a:ext uri="{FF2B5EF4-FFF2-40B4-BE49-F238E27FC236}">
              <a16:creationId xmlns:a16="http://schemas.microsoft.com/office/drawing/2014/main" id="{475B8492-6300-4561-A090-BC9E75F8D6F5}"/>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894" name="Shape 9">
          <a:extLst>
            <a:ext uri="{FF2B5EF4-FFF2-40B4-BE49-F238E27FC236}">
              <a16:creationId xmlns:a16="http://schemas.microsoft.com/office/drawing/2014/main" id="{D1951314-A3A2-42B7-9A3E-7B8E278A4619}"/>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895" name="Shape 9">
          <a:extLst>
            <a:ext uri="{FF2B5EF4-FFF2-40B4-BE49-F238E27FC236}">
              <a16:creationId xmlns:a16="http://schemas.microsoft.com/office/drawing/2014/main" id="{DB6172B5-813A-4481-819F-94433628AF40}"/>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896" name="Shape 9">
          <a:extLst>
            <a:ext uri="{FF2B5EF4-FFF2-40B4-BE49-F238E27FC236}">
              <a16:creationId xmlns:a16="http://schemas.microsoft.com/office/drawing/2014/main" id="{195DEEB6-F65B-4B2C-A2E6-5B809B1918B2}"/>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897" name="Shape 9">
          <a:extLst>
            <a:ext uri="{FF2B5EF4-FFF2-40B4-BE49-F238E27FC236}">
              <a16:creationId xmlns:a16="http://schemas.microsoft.com/office/drawing/2014/main" id="{4107A914-1212-4CB9-89AA-A69728D62A13}"/>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898" name="Shape 9">
          <a:extLst>
            <a:ext uri="{FF2B5EF4-FFF2-40B4-BE49-F238E27FC236}">
              <a16:creationId xmlns:a16="http://schemas.microsoft.com/office/drawing/2014/main" id="{CA641660-1CF7-4D67-91F4-FC1E30E951CF}"/>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899" name="Shape 9">
          <a:extLst>
            <a:ext uri="{FF2B5EF4-FFF2-40B4-BE49-F238E27FC236}">
              <a16:creationId xmlns:a16="http://schemas.microsoft.com/office/drawing/2014/main" id="{DFA5E8A3-2CB3-4FB6-837E-6DB23AE8AEEA}"/>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00" name="Shape 9">
          <a:extLst>
            <a:ext uri="{FF2B5EF4-FFF2-40B4-BE49-F238E27FC236}">
              <a16:creationId xmlns:a16="http://schemas.microsoft.com/office/drawing/2014/main" id="{35BF8CDB-3A86-476A-91C9-662F30A735D0}"/>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01" name="Shape 9">
          <a:extLst>
            <a:ext uri="{FF2B5EF4-FFF2-40B4-BE49-F238E27FC236}">
              <a16:creationId xmlns:a16="http://schemas.microsoft.com/office/drawing/2014/main" id="{902857AC-8C7E-45A1-A38E-A97E5ADDCF68}"/>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02" name="Shape 9">
          <a:extLst>
            <a:ext uri="{FF2B5EF4-FFF2-40B4-BE49-F238E27FC236}">
              <a16:creationId xmlns:a16="http://schemas.microsoft.com/office/drawing/2014/main" id="{D0126C53-2994-4244-8623-1F6CB9077E18}"/>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03" name="Shape 9">
          <a:extLst>
            <a:ext uri="{FF2B5EF4-FFF2-40B4-BE49-F238E27FC236}">
              <a16:creationId xmlns:a16="http://schemas.microsoft.com/office/drawing/2014/main" id="{02E1D3F1-D037-4493-83BD-84E4551A9429}"/>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04" name="Shape 9">
          <a:extLst>
            <a:ext uri="{FF2B5EF4-FFF2-40B4-BE49-F238E27FC236}">
              <a16:creationId xmlns:a16="http://schemas.microsoft.com/office/drawing/2014/main" id="{41618FBA-3066-4544-8FCA-3F9ACC17089E}"/>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05" name="Shape 9">
          <a:extLst>
            <a:ext uri="{FF2B5EF4-FFF2-40B4-BE49-F238E27FC236}">
              <a16:creationId xmlns:a16="http://schemas.microsoft.com/office/drawing/2014/main" id="{A444F89E-C78C-4879-AAEC-89A6345774A0}"/>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06" name="Shape 9">
          <a:extLst>
            <a:ext uri="{FF2B5EF4-FFF2-40B4-BE49-F238E27FC236}">
              <a16:creationId xmlns:a16="http://schemas.microsoft.com/office/drawing/2014/main" id="{35149F88-67A3-4D6C-867B-467DA4F9E261}"/>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07" name="Shape 9">
          <a:extLst>
            <a:ext uri="{FF2B5EF4-FFF2-40B4-BE49-F238E27FC236}">
              <a16:creationId xmlns:a16="http://schemas.microsoft.com/office/drawing/2014/main" id="{58EAAC07-015A-458F-81D8-3E0F2AFEB6D9}"/>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08" name="Shape 9">
          <a:extLst>
            <a:ext uri="{FF2B5EF4-FFF2-40B4-BE49-F238E27FC236}">
              <a16:creationId xmlns:a16="http://schemas.microsoft.com/office/drawing/2014/main" id="{0ECF22C6-5DE0-4AEB-BA46-9A1C7AA33414}"/>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09" name="Shape 9">
          <a:extLst>
            <a:ext uri="{FF2B5EF4-FFF2-40B4-BE49-F238E27FC236}">
              <a16:creationId xmlns:a16="http://schemas.microsoft.com/office/drawing/2014/main" id="{96765557-2F39-4606-92BB-D26CE4661BE0}"/>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10" name="Shape 9">
          <a:extLst>
            <a:ext uri="{FF2B5EF4-FFF2-40B4-BE49-F238E27FC236}">
              <a16:creationId xmlns:a16="http://schemas.microsoft.com/office/drawing/2014/main" id="{F292F871-D55B-455F-BDDD-C1A20A9299E8}"/>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11" name="Shape 9">
          <a:extLst>
            <a:ext uri="{FF2B5EF4-FFF2-40B4-BE49-F238E27FC236}">
              <a16:creationId xmlns:a16="http://schemas.microsoft.com/office/drawing/2014/main" id="{99819CA9-3519-4C38-B551-F848754C3160}"/>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12" name="Shape 9">
          <a:extLst>
            <a:ext uri="{FF2B5EF4-FFF2-40B4-BE49-F238E27FC236}">
              <a16:creationId xmlns:a16="http://schemas.microsoft.com/office/drawing/2014/main" id="{D80B760E-551B-48AB-982F-2E2E1495B766}"/>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13" name="Shape 9">
          <a:extLst>
            <a:ext uri="{FF2B5EF4-FFF2-40B4-BE49-F238E27FC236}">
              <a16:creationId xmlns:a16="http://schemas.microsoft.com/office/drawing/2014/main" id="{00A2E4A1-F2FB-4907-AB71-7CAF79F490AB}"/>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14" name="Shape 9">
          <a:extLst>
            <a:ext uri="{FF2B5EF4-FFF2-40B4-BE49-F238E27FC236}">
              <a16:creationId xmlns:a16="http://schemas.microsoft.com/office/drawing/2014/main" id="{67B22980-B558-4553-A1ED-C0804A7C0892}"/>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15" name="Shape 9">
          <a:extLst>
            <a:ext uri="{FF2B5EF4-FFF2-40B4-BE49-F238E27FC236}">
              <a16:creationId xmlns:a16="http://schemas.microsoft.com/office/drawing/2014/main" id="{93F2685F-DCC7-46D1-B55A-70C2BA7B5BE8}"/>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16" name="Shape 9">
          <a:extLst>
            <a:ext uri="{FF2B5EF4-FFF2-40B4-BE49-F238E27FC236}">
              <a16:creationId xmlns:a16="http://schemas.microsoft.com/office/drawing/2014/main" id="{3A74C4D7-B586-4537-A5B2-0B29338EEC89}"/>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17" name="Shape 9">
          <a:extLst>
            <a:ext uri="{FF2B5EF4-FFF2-40B4-BE49-F238E27FC236}">
              <a16:creationId xmlns:a16="http://schemas.microsoft.com/office/drawing/2014/main" id="{4B24C60E-EF66-420B-BD52-6BC5B759BA74}"/>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18" name="Shape 9">
          <a:extLst>
            <a:ext uri="{FF2B5EF4-FFF2-40B4-BE49-F238E27FC236}">
              <a16:creationId xmlns:a16="http://schemas.microsoft.com/office/drawing/2014/main" id="{8080896E-023A-4024-878B-A5AF569CBFE0}"/>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19" name="Shape 9">
          <a:extLst>
            <a:ext uri="{FF2B5EF4-FFF2-40B4-BE49-F238E27FC236}">
              <a16:creationId xmlns:a16="http://schemas.microsoft.com/office/drawing/2014/main" id="{0264B420-8FC3-47BE-B2E8-A388551DFB04}"/>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20" name="Shape 9">
          <a:extLst>
            <a:ext uri="{FF2B5EF4-FFF2-40B4-BE49-F238E27FC236}">
              <a16:creationId xmlns:a16="http://schemas.microsoft.com/office/drawing/2014/main" id="{9618973F-91ED-47A2-8DD2-5614634C28ED}"/>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21" name="Shape 9">
          <a:extLst>
            <a:ext uri="{FF2B5EF4-FFF2-40B4-BE49-F238E27FC236}">
              <a16:creationId xmlns:a16="http://schemas.microsoft.com/office/drawing/2014/main" id="{9D24018B-A9C0-4BB8-AE1B-D7D967FBEFD4}"/>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22" name="Shape 9">
          <a:extLst>
            <a:ext uri="{FF2B5EF4-FFF2-40B4-BE49-F238E27FC236}">
              <a16:creationId xmlns:a16="http://schemas.microsoft.com/office/drawing/2014/main" id="{043F6EA2-428F-4131-B1DF-EF6CF8D41D2F}"/>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23" name="Shape 9">
          <a:extLst>
            <a:ext uri="{FF2B5EF4-FFF2-40B4-BE49-F238E27FC236}">
              <a16:creationId xmlns:a16="http://schemas.microsoft.com/office/drawing/2014/main" id="{39A6B824-791F-4313-B48C-31E543ACB4CD}"/>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24" name="Shape 9">
          <a:extLst>
            <a:ext uri="{FF2B5EF4-FFF2-40B4-BE49-F238E27FC236}">
              <a16:creationId xmlns:a16="http://schemas.microsoft.com/office/drawing/2014/main" id="{3F20C2A7-E8ED-442B-940A-5C564D804E1D}"/>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25" name="Shape 9">
          <a:extLst>
            <a:ext uri="{FF2B5EF4-FFF2-40B4-BE49-F238E27FC236}">
              <a16:creationId xmlns:a16="http://schemas.microsoft.com/office/drawing/2014/main" id="{16FB5481-7178-409A-96C8-909F7C97CCA3}"/>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26" name="Shape 9">
          <a:extLst>
            <a:ext uri="{FF2B5EF4-FFF2-40B4-BE49-F238E27FC236}">
              <a16:creationId xmlns:a16="http://schemas.microsoft.com/office/drawing/2014/main" id="{84E0DCD5-CF01-4B5F-ADA6-2DB2EDCC1078}"/>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27" name="Shape 9">
          <a:extLst>
            <a:ext uri="{FF2B5EF4-FFF2-40B4-BE49-F238E27FC236}">
              <a16:creationId xmlns:a16="http://schemas.microsoft.com/office/drawing/2014/main" id="{55DB85FA-1122-474D-A3DA-7C64F4D3C5FD}"/>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28" name="Shape 9">
          <a:extLst>
            <a:ext uri="{FF2B5EF4-FFF2-40B4-BE49-F238E27FC236}">
              <a16:creationId xmlns:a16="http://schemas.microsoft.com/office/drawing/2014/main" id="{2EA062E1-AFA4-4721-BE8E-B61057C65C21}"/>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29" name="Shape 9">
          <a:extLst>
            <a:ext uri="{FF2B5EF4-FFF2-40B4-BE49-F238E27FC236}">
              <a16:creationId xmlns:a16="http://schemas.microsoft.com/office/drawing/2014/main" id="{5B279351-E69B-49D5-A124-58E9EC529396}"/>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30" name="Shape 9">
          <a:extLst>
            <a:ext uri="{FF2B5EF4-FFF2-40B4-BE49-F238E27FC236}">
              <a16:creationId xmlns:a16="http://schemas.microsoft.com/office/drawing/2014/main" id="{960DD823-08D7-4BC0-9ED0-A002166D8AE4}"/>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31" name="Shape 9">
          <a:extLst>
            <a:ext uri="{FF2B5EF4-FFF2-40B4-BE49-F238E27FC236}">
              <a16:creationId xmlns:a16="http://schemas.microsoft.com/office/drawing/2014/main" id="{33CEB62C-94B4-497B-A41D-F6D1431FA4B4}"/>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32" name="Shape 9">
          <a:extLst>
            <a:ext uri="{FF2B5EF4-FFF2-40B4-BE49-F238E27FC236}">
              <a16:creationId xmlns:a16="http://schemas.microsoft.com/office/drawing/2014/main" id="{7DBADF7C-9681-4C84-94A7-407474837745}"/>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33" name="Shape 9">
          <a:extLst>
            <a:ext uri="{FF2B5EF4-FFF2-40B4-BE49-F238E27FC236}">
              <a16:creationId xmlns:a16="http://schemas.microsoft.com/office/drawing/2014/main" id="{1D69E50D-39DF-444B-A498-32B264AC15F4}"/>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34" name="Shape 9">
          <a:extLst>
            <a:ext uri="{FF2B5EF4-FFF2-40B4-BE49-F238E27FC236}">
              <a16:creationId xmlns:a16="http://schemas.microsoft.com/office/drawing/2014/main" id="{713DB9CC-B79A-4D8D-B9A0-ECD1D41B6912}"/>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35" name="Shape 9">
          <a:extLst>
            <a:ext uri="{FF2B5EF4-FFF2-40B4-BE49-F238E27FC236}">
              <a16:creationId xmlns:a16="http://schemas.microsoft.com/office/drawing/2014/main" id="{E3C85155-FD05-4186-AFED-BA82DD475CBB}"/>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36" name="Shape 9">
          <a:extLst>
            <a:ext uri="{FF2B5EF4-FFF2-40B4-BE49-F238E27FC236}">
              <a16:creationId xmlns:a16="http://schemas.microsoft.com/office/drawing/2014/main" id="{D4A67D34-34E9-48EC-AFA2-3FEA01534D21}"/>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37" name="Shape 9">
          <a:extLst>
            <a:ext uri="{FF2B5EF4-FFF2-40B4-BE49-F238E27FC236}">
              <a16:creationId xmlns:a16="http://schemas.microsoft.com/office/drawing/2014/main" id="{604541E6-6AFA-4F89-A102-32141C0496CF}"/>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38" name="Shape 9">
          <a:extLst>
            <a:ext uri="{FF2B5EF4-FFF2-40B4-BE49-F238E27FC236}">
              <a16:creationId xmlns:a16="http://schemas.microsoft.com/office/drawing/2014/main" id="{3683F99E-2DA6-4380-B230-980B1F96ED3E}"/>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39" name="Shape 9">
          <a:extLst>
            <a:ext uri="{FF2B5EF4-FFF2-40B4-BE49-F238E27FC236}">
              <a16:creationId xmlns:a16="http://schemas.microsoft.com/office/drawing/2014/main" id="{4DBF45CC-90B0-4EA6-A0A2-74E72C11F03C}"/>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40" name="Shape 9">
          <a:extLst>
            <a:ext uri="{FF2B5EF4-FFF2-40B4-BE49-F238E27FC236}">
              <a16:creationId xmlns:a16="http://schemas.microsoft.com/office/drawing/2014/main" id="{23FA627A-2B7D-41EA-B426-5AE5C84E0694}"/>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41" name="Shape 9">
          <a:extLst>
            <a:ext uri="{FF2B5EF4-FFF2-40B4-BE49-F238E27FC236}">
              <a16:creationId xmlns:a16="http://schemas.microsoft.com/office/drawing/2014/main" id="{55236CD0-4506-46DF-A91A-5B2B0D0217A6}"/>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42" name="Shape 9">
          <a:extLst>
            <a:ext uri="{FF2B5EF4-FFF2-40B4-BE49-F238E27FC236}">
              <a16:creationId xmlns:a16="http://schemas.microsoft.com/office/drawing/2014/main" id="{B05A8F2F-E10D-4ECC-8A5F-C69DBE92A67A}"/>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43" name="Shape 9">
          <a:extLst>
            <a:ext uri="{FF2B5EF4-FFF2-40B4-BE49-F238E27FC236}">
              <a16:creationId xmlns:a16="http://schemas.microsoft.com/office/drawing/2014/main" id="{C7E28B7A-C139-4DD3-A501-BD056C2B159E}"/>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44" name="Shape 9">
          <a:extLst>
            <a:ext uri="{FF2B5EF4-FFF2-40B4-BE49-F238E27FC236}">
              <a16:creationId xmlns:a16="http://schemas.microsoft.com/office/drawing/2014/main" id="{ADE67D91-9928-44DE-9C84-C35428CF7633}"/>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45" name="Shape 9">
          <a:extLst>
            <a:ext uri="{FF2B5EF4-FFF2-40B4-BE49-F238E27FC236}">
              <a16:creationId xmlns:a16="http://schemas.microsoft.com/office/drawing/2014/main" id="{CD886DE3-EB86-4EE0-A1F9-1A9A8AE618D9}"/>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46" name="Shape 9">
          <a:extLst>
            <a:ext uri="{FF2B5EF4-FFF2-40B4-BE49-F238E27FC236}">
              <a16:creationId xmlns:a16="http://schemas.microsoft.com/office/drawing/2014/main" id="{70691D2C-2DED-4857-95B6-5F042693185B}"/>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47" name="Shape 9">
          <a:extLst>
            <a:ext uri="{FF2B5EF4-FFF2-40B4-BE49-F238E27FC236}">
              <a16:creationId xmlns:a16="http://schemas.microsoft.com/office/drawing/2014/main" id="{89967F2D-FFD1-4F80-855E-D5501423774B}"/>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48" name="Shape 9">
          <a:extLst>
            <a:ext uri="{FF2B5EF4-FFF2-40B4-BE49-F238E27FC236}">
              <a16:creationId xmlns:a16="http://schemas.microsoft.com/office/drawing/2014/main" id="{E7CA706E-6F6C-45DE-8E9B-DA41E9BC0E64}"/>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49" name="Shape 9">
          <a:extLst>
            <a:ext uri="{FF2B5EF4-FFF2-40B4-BE49-F238E27FC236}">
              <a16:creationId xmlns:a16="http://schemas.microsoft.com/office/drawing/2014/main" id="{4C14822E-7A58-402D-9046-B77E1F6C68CD}"/>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50" name="Shape 9">
          <a:extLst>
            <a:ext uri="{FF2B5EF4-FFF2-40B4-BE49-F238E27FC236}">
              <a16:creationId xmlns:a16="http://schemas.microsoft.com/office/drawing/2014/main" id="{1A874A23-79A3-4A96-AB82-F57E4C7D2C09}"/>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51" name="Shape 9">
          <a:extLst>
            <a:ext uri="{FF2B5EF4-FFF2-40B4-BE49-F238E27FC236}">
              <a16:creationId xmlns:a16="http://schemas.microsoft.com/office/drawing/2014/main" id="{2C772329-6230-49A4-B8D7-5F4977931507}"/>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52" name="Shape 9">
          <a:extLst>
            <a:ext uri="{FF2B5EF4-FFF2-40B4-BE49-F238E27FC236}">
              <a16:creationId xmlns:a16="http://schemas.microsoft.com/office/drawing/2014/main" id="{860926EB-A35B-45D1-9474-D96BADEF63A2}"/>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53" name="Shape 9">
          <a:extLst>
            <a:ext uri="{FF2B5EF4-FFF2-40B4-BE49-F238E27FC236}">
              <a16:creationId xmlns:a16="http://schemas.microsoft.com/office/drawing/2014/main" id="{9352C712-924C-4612-85FB-DA855DAFA856}"/>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54" name="Shape 9">
          <a:extLst>
            <a:ext uri="{FF2B5EF4-FFF2-40B4-BE49-F238E27FC236}">
              <a16:creationId xmlns:a16="http://schemas.microsoft.com/office/drawing/2014/main" id="{DA1DC74D-EBC2-41E4-8648-5D0681A34A56}"/>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55" name="Shape 9">
          <a:extLst>
            <a:ext uri="{FF2B5EF4-FFF2-40B4-BE49-F238E27FC236}">
              <a16:creationId xmlns:a16="http://schemas.microsoft.com/office/drawing/2014/main" id="{2DAE3DC3-2955-4722-84A0-1880E7EFE186}"/>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56" name="Shape 9">
          <a:extLst>
            <a:ext uri="{FF2B5EF4-FFF2-40B4-BE49-F238E27FC236}">
              <a16:creationId xmlns:a16="http://schemas.microsoft.com/office/drawing/2014/main" id="{3812E50B-593E-4CEA-B0A3-BD93DE3E1F2E}"/>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57" name="Shape 9">
          <a:extLst>
            <a:ext uri="{FF2B5EF4-FFF2-40B4-BE49-F238E27FC236}">
              <a16:creationId xmlns:a16="http://schemas.microsoft.com/office/drawing/2014/main" id="{26172496-A375-444F-B5BD-928C8D7BF7D6}"/>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58" name="Shape 9">
          <a:extLst>
            <a:ext uri="{FF2B5EF4-FFF2-40B4-BE49-F238E27FC236}">
              <a16:creationId xmlns:a16="http://schemas.microsoft.com/office/drawing/2014/main" id="{AC38082C-F563-45D8-B618-266A8C750C4F}"/>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59" name="Shape 9">
          <a:extLst>
            <a:ext uri="{FF2B5EF4-FFF2-40B4-BE49-F238E27FC236}">
              <a16:creationId xmlns:a16="http://schemas.microsoft.com/office/drawing/2014/main" id="{19666FC7-CAC4-467F-A0ED-4EA96C412413}"/>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60" name="Shape 9">
          <a:extLst>
            <a:ext uri="{FF2B5EF4-FFF2-40B4-BE49-F238E27FC236}">
              <a16:creationId xmlns:a16="http://schemas.microsoft.com/office/drawing/2014/main" id="{10EA1F93-C9A7-4E86-BBC8-A64A9B8D961A}"/>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61" name="Shape 9">
          <a:extLst>
            <a:ext uri="{FF2B5EF4-FFF2-40B4-BE49-F238E27FC236}">
              <a16:creationId xmlns:a16="http://schemas.microsoft.com/office/drawing/2014/main" id="{22D80878-5298-4707-9B33-5CA334997C38}"/>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62" name="Shape 9">
          <a:extLst>
            <a:ext uri="{FF2B5EF4-FFF2-40B4-BE49-F238E27FC236}">
              <a16:creationId xmlns:a16="http://schemas.microsoft.com/office/drawing/2014/main" id="{924A9B89-C1E6-46B7-A5F5-8799B275810F}"/>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63" name="Shape 9">
          <a:extLst>
            <a:ext uri="{FF2B5EF4-FFF2-40B4-BE49-F238E27FC236}">
              <a16:creationId xmlns:a16="http://schemas.microsoft.com/office/drawing/2014/main" id="{4617A3EF-6723-4F1D-83AF-FDFCEAA200E6}"/>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64" name="Shape 9">
          <a:extLst>
            <a:ext uri="{FF2B5EF4-FFF2-40B4-BE49-F238E27FC236}">
              <a16:creationId xmlns:a16="http://schemas.microsoft.com/office/drawing/2014/main" id="{20A38646-6925-42B4-8624-0C017069CDB4}"/>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65" name="Shape 9">
          <a:extLst>
            <a:ext uri="{FF2B5EF4-FFF2-40B4-BE49-F238E27FC236}">
              <a16:creationId xmlns:a16="http://schemas.microsoft.com/office/drawing/2014/main" id="{2C621E79-6572-4019-B2BF-7561164D2245}"/>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66" name="Shape 9">
          <a:extLst>
            <a:ext uri="{FF2B5EF4-FFF2-40B4-BE49-F238E27FC236}">
              <a16:creationId xmlns:a16="http://schemas.microsoft.com/office/drawing/2014/main" id="{BC910483-862C-4E4C-87EC-F94598108A56}"/>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67" name="Shape 9">
          <a:extLst>
            <a:ext uri="{FF2B5EF4-FFF2-40B4-BE49-F238E27FC236}">
              <a16:creationId xmlns:a16="http://schemas.microsoft.com/office/drawing/2014/main" id="{979726CC-AA4A-4F7C-A26D-C9408BD8715F}"/>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68" name="Shape 9">
          <a:extLst>
            <a:ext uri="{FF2B5EF4-FFF2-40B4-BE49-F238E27FC236}">
              <a16:creationId xmlns:a16="http://schemas.microsoft.com/office/drawing/2014/main" id="{6DB57717-625A-42B1-AA3D-7BC04DA2EE5C}"/>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69" name="Shape 9">
          <a:extLst>
            <a:ext uri="{FF2B5EF4-FFF2-40B4-BE49-F238E27FC236}">
              <a16:creationId xmlns:a16="http://schemas.microsoft.com/office/drawing/2014/main" id="{A0F1BDEE-BC65-4E15-8CF7-FA6D9E56F241}"/>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70" name="Shape 9">
          <a:extLst>
            <a:ext uri="{FF2B5EF4-FFF2-40B4-BE49-F238E27FC236}">
              <a16:creationId xmlns:a16="http://schemas.microsoft.com/office/drawing/2014/main" id="{646B1AA9-BAFF-4CD3-B45A-F4DAA9EC2578}"/>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66675"/>
    <xdr:sp macro="" textlink="">
      <xdr:nvSpPr>
        <xdr:cNvPr id="971" name="Shape 8">
          <a:extLst>
            <a:ext uri="{FF2B5EF4-FFF2-40B4-BE49-F238E27FC236}">
              <a16:creationId xmlns:a16="http://schemas.microsoft.com/office/drawing/2014/main" id="{5FCCEC4F-6943-4F10-8942-E787C2075EFE}"/>
            </a:ext>
          </a:extLst>
        </xdr:cNvPr>
        <xdr:cNvSpPr txBox="1"/>
      </xdr:nvSpPr>
      <xdr:spPr>
        <a:xfrm>
          <a:off x="990600" y="7366000"/>
          <a:ext cx="57150" cy="666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66675"/>
    <xdr:sp macro="" textlink="">
      <xdr:nvSpPr>
        <xdr:cNvPr id="972" name="Shape 8">
          <a:extLst>
            <a:ext uri="{FF2B5EF4-FFF2-40B4-BE49-F238E27FC236}">
              <a16:creationId xmlns:a16="http://schemas.microsoft.com/office/drawing/2014/main" id="{D5EC338A-3732-4238-B9F2-4B5C866476DD}"/>
            </a:ext>
          </a:extLst>
        </xdr:cNvPr>
        <xdr:cNvSpPr txBox="1"/>
      </xdr:nvSpPr>
      <xdr:spPr>
        <a:xfrm>
          <a:off x="990600" y="7366000"/>
          <a:ext cx="57150" cy="666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66675"/>
    <xdr:sp macro="" textlink="">
      <xdr:nvSpPr>
        <xdr:cNvPr id="973" name="Shape 8">
          <a:extLst>
            <a:ext uri="{FF2B5EF4-FFF2-40B4-BE49-F238E27FC236}">
              <a16:creationId xmlns:a16="http://schemas.microsoft.com/office/drawing/2014/main" id="{88A6BB67-3F8B-4B72-88F1-3B6D76F16B63}"/>
            </a:ext>
          </a:extLst>
        </xdr:cNvPr>
        <xdr:cNvSpPr txBox="1"/>
      </xdr:nvSpPr>
      <xdr:spPr>
        <a:xfrm>
          <a:off x="990600" y="7366000"/>
          <a:ext cx="57150" cy="666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66675"/>
    <xdr:sp macro="" textlink="">
      <xdr:nvSpPr>
        <xdr:cNvPr id="974" name="Shape 8">
          <a:extLst>
            <a:ext uri="{FF2B5EF4-FFF2-40B4-BE49-F238E27FC236}">
              <a16:creationId xmlns:a16="http://schemas.microsoft.com/office/drawing/2014/main" id="{2C001AD5-2B20-436F-B1E7-1E504C056749}"/>
            </a:ext>
          </a:extLst>
        </xdr:cNvPr>
        <xdr:cNvSpPr txBox="1"/>
      </xdr:nvSpPr>
      <xdr:spPr>
        <a:xfrm>
          <a:off x="990600" y="7366000"/>
          <a:ext cx="57150" cy="666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66675"/>
    <xdr:sp macro="" textlink="">
      <xdr:nvSpPr>
        <xdr:cNvPr id="975" name="Shape 8">
          <a:extLst>
            <a:ext uri="{FF2B5EF4-FFF2-40B4-BE49-F238E27FC236}">
              <a16:creationId xmlns:a16="http://schemas.microsoft.com/office/drawing/2014/main" id="{F9ABB76B-1EFE-4ED5-B1C0-4131F23DA220}"/>
            </a:ext>
          </a:extLst>
        </xdr:cNvPr>
        <xdr:cNvSpPr txBox="1"/>
      </xdr:nvSpPr>
      <xdr:spPr>
        <a:xfrm>
          <a:off x="990600" y="7366000"/>
          <a:ext cx="57150" cy="666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66675"/>
    <xdr:sp macro="" textlink="">
      <xdr:nvSpPr>
        <xdr:cNvPr id="976" name="Shape 8">
          <a:extLst>
            <a:ext uri="{FF2B5EF4-FFF2-40B4-BE49-F238E27FC236}">
              <a16:creationId xmlns:a16="http://schemas.microsoft.com/office/drawing/2014/main" id="{976A3E4A-8261-44F7-B3DC-51E6A73A51E1}"/>
            </a:ext>
          </a:extLst>
        </xdr:cNvPr>
        <xdr:cNvSpPr txBox="1"/>
      </xdr:nvSpPr>
      <xdr:spPr>
        <a:xfrm>
          <a:off x="990600" y="7366000"/>
          <a:ext cx="57150" cy="666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66675"/>
    <xdr:sp macro="" textlink="">
      <xdr:nvSpPr>
        <xdr:cNvPr id="977" name="Shape 8">
          <a:extLst>
            <a:ext uri="{FF2B5EF4-FFF2-40B4-BE49-F238E27FC236}">
              <a16:creationId xmlns:a16="http://schemas.microsoft.com/office/drawing/2014/main" id="{1BE4EB9E-3BF6-44D8-8CFE-F54CE6528848}"/>
            </a:ext>
          </a:extLst>
        </xdr:cNvPr>
        <xdr:cNvSpPr txBox="1"/>
      </xdr:nvSpPr>
      <xdr:spPr>
        <a:xfrm>
          <a:off x="990600" y="7366000"/>
          <a:ext cx="57150" cy="666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66675"/>
    <xdr:sp macro="" textlink="">
      <xdr:nvSpPr>
        <xdr:cNvPr id="978" name="Shape 8">
          <a:extLst>
            <a:ext uri="{FF2B5EF4-FFF2-40B4-BE49-F238E27FC236}">
              <a16:creationId xmlns:a16="http://schemas.microsoft.com/office/drawing/2014/main" id="{DC33B4C4-17DD-45FF-9B70-8FA61807CC7B}"/>
            </a:ext>
          </a:extLst>
        </xdr:cNvPr>
        <xdr:cNvSpPr txBox="1"/>
      </xdr:nvSpPr>
      <xdr:spPr>
        <a:xfrm>
          <a:off x="990600" y="7366000"/>
          <a:ext cx="57150" cy="666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66675"/>
    <xdr:sp macro="" textlink="">
      <xdr:nvSpPr>
        <xdr:cNvPr id="979" name="Shape 8">
          <a:extLst>
            <a:ext uri="{FF2B5EF4-FFF2-40B4-BE49-F238E27FC236}">
              <a16:creationId xmlns:a16="http://schemas.microsoft.com/office/drawing/2014/main" id="{7A12BA37-9303-4BB8-B8EF-2B09F8172E84}"/>
            </a:ext>
          </a:extLst>
        </xdr:cNvPr>
        <xdr:cNvSpPr txBox="1"/>
      </xdr:nvSpPr>
      <xdr:spPr>
        <a:xfrm>
          <a:off x="990600" y="7366000"/>
          <a:ext cx="57150" cy="666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66675"/>
    <xdr:sp macro="" textlink="">
      <xdr:nvSpPr>
        <xdr:cNvPr id="980" name="Shape 8">
          <a:extLst>
            <a:ext uri="{FF2B5EF4-FFF2-40B4-BE49-F238E27FC236}">
              <a16:creationId xmlns:a16="http://schemas.microsoft.com/office/drawing/2014/main" id="{E891C223-8200-43CA-A013-61888CDE9C07}"/>
            </a:ext>
          </a:extLst>
        </xdr:cNvPr>
        <xdr:cNvSpPr txBox="1"/>
      </xdr:nvSpPr>
      <xdr:spPr>
        <a:xfrm>
          <a:off x="990600" y="7366000"/>
          <a:ext cx="57150" cy="666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66675"/>
    <xdr:sp macro="" textlink="">
      <xdr:nvSpPr>
        <xdr:cNvPr id="981" name="Shape 8">
          <a:extLst>
            <a:ext uri="{FF2B5EF4-FFF2-40B4-BE49-F238E27FC236}">
              <a16:creationId xmlns:a16="http://schemas.microsoft.com/office/drawing/2014/main" id="{EAA2ABE3-4509-4BBD-B55D-F70F77FB7E62}"/>
            </a:ext>
          </a:extLst>
        </xdr:cNvPr>
        <xdr:cNvSpPr txBox="1"/>
      </xdr:nvSpPr>
      <xdr:spPr>
        <a:xfrm>
          <a:off x="990600" y="7366000"/>
          <a:ext cx="57150" cy="666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66675"/>
    <xdr:sp macro="" textlink="">
      <xdr:nvSpPr>
        <xdr:cNvPr id="982" name="Shape 8">
          <a:extLst>
            <a:ext uri="{FF2B5EF4-FFF2-40B4-BE49-F238E27FC236}">
              <a16:creationId xmlns:a16="http://schemas.microsoft.com/office/drawing/2014/main" id="{FF269403-1045-467C-BE01-E60712612D40}"/>
            </a:ext>
          </a:extLst>
        </xdr:cNvPr>
        <xdr:cNvSpPr txBox="1"/>
      </xdr:nvSpPr>
      <xdr:spPr>
        <a:xfrm>
          <a:off x="990600" y="7366000"/>
          <a:ext cx="57150" cy="666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66675"/>
    <xdr:sp macro="" textlink="">
      <xdr:nvSpPr>
        <xdr:cNvPr id="983" name="Shape 8">
          <a:extLst>
            <a:ext uri="{FF2B5EF4-FFF2-40B4-BE49-F238E27FC236}">
              <a16:creationId xmlns:a16="http://schemas.microsoft.com/office/drawing/2014/main" id="{8483B466-BF69-426B-81CC-AED4A2E73998}"/>
            </a:ext>
          </a:extLst>
        </xdr:cNvPr>
        <xdr:cNvSpPr txBox="1"/>
      </xdr:nvSpPr>
      <xdr:spPr>
        <a:xfrm>
          <a:off x="990600" y="7366000"/>
          <a:ext cx="57150" cy="666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66675"/>
    <xdr:sp macro="" textlink="">
      <xdr:nvSpPr>
        <xdr:cNvPr id="984" name="Shape 8">
          <a:extLst>
            <a:ext uri="{FF2B5EF4-FFF2-40B4-BE49-F238E27FC236}">
              <a16:creationId xmlns:a16="http://schemas.microsoft.com/office/drawing/2014/main" id="{336E9E73-DC27-4AD4-BA1F-0EE76E1CA802}"/>
            </a:ext>
          </a:extLst>
        </xdr:cNvPr>
        <xdr:cNvSpPr txBox="1"/>
      </xdr:nvSpPr>
      <xdr:spPr>
        <a:xfrm>
          <a:off x="990600" y="7366000"/>
          <a:ext cx="57150" cy="666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66675"/>
    <xdr:sp macro="" textlink="">
      <xdr:nvSpPr>
        <xdr:cNvPr id="985" name="Shape 8">
          <a:extLst>
            <a:ext uri="{FF2B5EF4-FFF2-40B4-BE49-F238E27FC236}">
              <a16:creationId xmlns:a16="http://schemas.microsoft.com/office/drawing/2014/main" id="{4BBB2812-46F2-4262-9BCB-5E4A0CD22535}"/>
            </a:ext>
          </a:extLst>
        </xdr:cNvPr>
        <xdr:cNvSpPr txBox="1"/>
      </xdr:nvSpPr>
      <xdr:spPr>
        <a:xfrm>
          <a:off x="990600" y="7366000"/>
          <a:ext cx="57150" cy="666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86" name="Shape 9">
          <a:extLst>
            <a:ext uri="{FF2B5EF4-FFF2-40B4-BE49-F238E27FC236}">
              <a16:creationId xmlns:a16="http://schemas.microsoft.com/office/drawing/2014/main" id="{9033950E-7009-45B4-B3DB-A2A08A853CCC}"/>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87" name="Shape 9">
          <a:extLst>
            <a:ext uri="{FF2B5EF4-FFF2-40B4-BE49-F238E27FC236}">
              <a16:creationId xmlns:a16="http://schemas.microsoft.com/office/drawing/2014/main" id="{0BC52CD8-FEC0-40DA-88AA-5A1C6B663046}"/>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88" name="Shape 9">
          <a:extLst>
            <a:ext uri="{FF2B5EF4-FFF2-40B4-BE49-F238E27FC236}">
              <a16:creationId xmlns:a16="http://schemas.microsoft.com/office/drawing/2014/main" id="{90893E60-55B1-4242-B52F-2430235199D3}"/>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89" name="Shape 9">
          <a:extLst>
            <a:ext uri="{FF2B5EF4-FFF2-40B4-BE49-F238E27FC236}">
              <a16:creationId xmlns:a16="http://schemas.microsoft.com/office/drawing/2014/main" id="{DFA732EA-82DD-44FD-866F-747A113DBFD8}"/>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90" name="Shape 9">
          <a:extLst>
            <a:ext uri="{FF2B5EF4-FFF2-40B4-BE49-F238E27FC236}">
              <a16:creationId xmlns:a16="http://schemas.microsoft.com/office/drawing/2014/main" id="{A5464FE4-0B86-4665-8953-2846EE9DFF08}"/>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91" name="Shape 9">
          <a:extLst>
            <a:ext uri="{FF2B5EF4-FFF2-40B4-BE49-F238E27FC236}">
              <a16:creationId xmlns:a16="http://schemas.microsoft.com/office/drawing/2014/main" id="{E83B02D6-2358-4A3F-BE24-EEA1AB2E618A}"/>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92" name="Shape 9">
          <a:extLst>
            <a:ext uri="{FF2B5EF4-FFF2-40B4-BE49-F238E27FC236}">
              <a16:creationId xmlns:a16="http://schemas.microsoft.com/office/drawing/2014/main" id="{7B2780D5-7462-404F-97A3-19286E21BD6A}"/>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93" name="Shape 9">
          <a:extLst>
            <a:ext uri="{FF2B5EF4-FFF2-40B4-BE49-F238E27FC236}">
              <a16:creationId xmlns:a16="http://schemas.microsoft.com/office/drawing/2014/main" id="{0D51826A-0932-4EE3-8D8E-B982A352856B}"/>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94" name="Shape 9">
          <a:extLst>
            <a:ext uri="{FF2B5EF4-FFF2-40B4-BE49-F238E27FC236}">
              <a16:creationId xmlns:a16="http://schemas.microsoft.com/office/drawing/2014/main" id="{E6F131AA-C34F-4DAB-9E94-86D236D789CE}"/>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95" name="Shape 9">
          <a:extLst>
            <a:ext uri="{FF2B5EF4-FFF2-40B4-BE49-F238E27FC236}">
              <a16:creationId xmlns:a16="http://schemas.microsoft.com/office/drawing/2014/main" id="{099B8B2D-5789-4AD9-8F16-9874BB60CAFC}"/>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96" name="Shape 9">
          <a:extLst>
            <a:ext uri="{FF2B5EF4-FFF2-40B4-BE49-F238E27FC236}">
              <a16:creationId xmlns:a16="http://schemas.microsoft.com/office/drawing/2014/main" id="{EAA878CD-7369-4634-9A30-1076E3B147E5}"/>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97" name="Shape 9">
          <a:extLst>
            <a:ext uri="{FF2B5EF4-FFF2-40B4-BE49-F238E27FC236}">
              <a16:creationId xmlns:a16="http://schemas.microsoft.com/office/drawing/2014/main" id="{FAE6BEC8-6BBE-4084-961E-1114024F32C3}"/>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98" name="Shape 9">
          <a:extLst>
            <a:ext uri="{FF2B5EF4-FFF2-40B4-BE49-F238E27FC236}">
              <a16:creationId xmlns:a16="http://schemas.microsoft.com/office/drawing/2014/main" id="{49016C19-582B-4C6E-B1A5-931B35F3A547}"/>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999" name="Shape 9">
          <a:extLst>
            <a:ext uri="{FF2B5EF4-FFF2-40B4-BE49-F238E27FC236}">
              <a16:creationId xmlns:a16="http://schemas.microsoft.com/office/drawing/2014/main" id="{75CC7CB6-9165-4E4F-B1B4-5FD35A9E6B3F}"/>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00" name="Shape 9">
          <a:extLst>
            <a:ext uri="{FF2B5EF4-FFF2-40B4-BE49-F238E27FC236}">
              <a16:creationId xmlns:a16="http://schemas.microsoft.com/office/drawing/2014/main" id="{F841DF30-0448-4704-8A3A-48D8966704E6}"/>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01" name="Shape 9">
          <a:extLst>
            <a:ext uri="{FF2B5EF4-FFF2-40B4-BE49-F238E27FC236}">
              <a16:creationId xmlns:a16="http://schemas.microsoft.com/office/drawing/2014/main" id="{673829EB-3592-4612-B137-489B884EB1C2}"/>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02" name="Shape 9">
          <a:extLst>
            <a:ext uri="{FF2B5EF4-FFF2-40B4-BE49-F238E27FC236}">
              <a16:creationId xmlns:a16="http://schemas.microsoft.com/office/drawing/2014/main" id="{C76D34D1-6C17-4373-9C0C-9A6C36E2B9FE}"/>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03" name="Shape 9">
          <a:extLst>
            <a:ext uri="{FF2B5EF4-FFF2-40B4-BE49-F238E27FC236}">
              <a16:creationId xmlns:a16="http://schemas.microsoft.com/office/drawing/2014/main" id="{30C0C850-3E63-4EC5-9F42-0F3F43E41EE6}"/>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04" name="Shape 9">
          <a:extLst>
            <a:ext uri="{FF2B5EF4-FFF2-40B4-BE49-F238E27FC236}">
              <a16:creationId xmlns:a16="http://schemas.microsoft.com/office/drawing/2014/main" id="{62EA5A16-DE34-4AAE-A9C0-8E53565F064E}"/>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05" name="Shape 9">
          <a:extLst>
            <a:ext uri="{FF2B5EF4-FFF2-40B4-BE49-F238E27FC236}">
              <a16:creationId xmlns:a16="http://schemas.microsoft.com/office/drawing/2014/main" id="{AE18887F-F797-471D-9491-7B93E664DF9D}"/>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06" name="Shape 9">
          <a:extLst>
            <a:ext uri="{FF2B5EF4-FFF2-40B4-BE49-F238E27FC236}">
              <a16:creationId xmlns:a16="http://schemas.microsoft.com/office/drawing/2014/main" id="{2FB2A7EC-8571-4CCF-81A7-25A1BDCE596E}"/>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07" name="Shape 9">
          <a:extLst>
            <a:ext uri="{FF2B5EF4-FFF2-40B4-BE49-F238E27FC236}">
              <a16:creationId xmlns:a16="http://schemas.microsoft.com/office/drawing/2014/main" id="{C7DB7A7B-ADD2-4465-9D07-71046C1C12BF}"/>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08" name="Shape 9">
          <a:extLst>
            <a:ext uri="{FF2B5EF4-FFF2-40B4-BE49-F238E27FC236}">
              <a16:creationId xmlns:a16="http://schemas.microsoft.com/office/drawing/2014/main" id="{01E8F48C-AC99-4FDF-89F5-AE7C4551D557}"/>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09" name="Shape 9">
          <a:extLst>
            <a:ext uri="{FF2B5EF4-FFF2-40B4-BE49-F238E27FC236}">
              <a16:creationId xmlns:a16="http://schemas.microsoft.com/office/drawing/2014/main" id="{2DEBBFFB-0773-4D5B-933A-638CADD6236B}"/>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10" name="Shape 9">
          <a:extLst>
            <a:ext uri="{FF2B5EF4-FFF2-40B4-BE49-F238E27FC236}">
              <a16:creationId xmlns:a16="http://schemas.microsoft.com/office/drawing/2014/main" id="{955099CE-7920-4D5E-A6E5-24F08D4EAEB6}"/>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11" name="Shape 9">
          <a:extLst>
            <a:ext uri="{FF2B5EF4-FFF2-40B4-BE49-F238E27FC236}">
              <a16:creationId xmlns:a16="http://schemas.microsoft.com/office/drawing/2014/main" id="{BDA1E060-45B3-4765-A0EA-DC4EFDFBE78F}"/>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12" name="Shape 9">
          <a:extLst>
            <a:ext uri="{FF2B5EF4-FFF2-40B4-BE49-F238E27FC236}">
              <a16:creationId xmlns:a16="http://schemas.microsoft.com/office/drawing/2014/main" id="{6B3514E1-D700-4C50-AEEF-A5CCAF2E926A}"/>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13" name="Shape 9">
          <a:extLst>
            <a:ext uri="{FF2B5EF4-FFF2-40B4-BE49-F238E27FC236}">
              <a16:creationId xmlns:a16="http://schemas.microsoft.com/office/drawing/2014/main" id="{DFE6A733-B381-4B79-BF3D-DDE9B2BFA6AD}"/>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14" name="Shape 9">
          <a:extLst>
            <a:ext uri="{FF2B5EF4-FFF2-40B4-BE49-F238E27FC236}">
              <a16:creationId xmlns:a16="http://schemas.microsoft.com/office/drawing/2014/main" id="{A2438430-BACB-4B4F-8588-49FEE02588E6}"/>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15" name="Shape 9">
          <a:extLst>
            <a:ext uri="{FF2B5EF4-FFF2-40B4-BE49-F238E27FC236}">
              <a16:creationId xmlns:a16="http://schemas.microsoft.com/office/drawing/2014/main" id="{56ACED55-84C8-457B-95F6-63F69E6BA4EC}"/>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16" name="Shape 9">
          <a:extLst>
            <a:ext uri="{FF2B5EF4-FFF2-40B4-BE49-F238E27FC236}">
              <a16:creationId xmlns:a16="http://schemas.microsoft.com/office/drawing/2014/main" id="{A4C9A3B3-DEEA-4560-8493-49E70369A56F}"/>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17" name="Shape 9">
          <a:extLst>
            <a:ext uri="{FF2B5EF4-FFF2-40B4-BE49-F238E27FC236}">
              <a16:creationId xmlns:a16="http://schemas.microsoft.com/office/drawing/2014/main" id="{068CCB26-C320-4058-A8A7-9FE763274399}"/>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18" name="Shape 9">
          <a:extLst>
            <a:ext uri="{FF2B5EF4-FFF2-40B4-BE49-F238E27FC236}">
              <a16:creationId xmlns:a16="http://schemas.microsoft.com/office/drawing/2014/main" id="{6F101AE4-2055-4AB0-A9C9-AD57AB25A138}"/>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19" name="Shape 9">
          <a:extLst>
            <a:ext uri="{FF2B5EF4-FFF2-40B4-BE49-F238E27FC236}">
              <a16:creationId xmlns:a16="http://schemas.microsoft.com/office/drawing/2014/main" id="{99CBB7BC-6750-459E-A1E0-3CA6CCB3ADB6}"/>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20" name="Shape 9">
          <a:extLst>
            <a:ext uri="{FF2B5EF4-FFF2-40B4-BE49-F238E27FC236}">
              <a16:creationId xmlns:a16="http://schemas.microsoft.com/office/drawing/2014/main" id="{31AEA9F7-F12C-443C-96D7-2A78F51422A4}"/>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21" name="Shape 9">
          <a:extLst>
            <a:ext uri="{FF2B5EF4-FFF2-40B4-BE49-F238E27FC236}">
              <a16:creationId xmlns:a16="http://schemas.microsoft.com/office/drawing/2014/main" id="{0C79B7F5-03B5-462F-A779-5D48CE2AB7D4}"/>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22" name="Shape 9">
          <a:extLst>
            <a:ext uri="{FF2B5EF4-FFF2-40B4-BE49-F238E27FC236}">
              <a16:creationId xmlns:a16="http://schemas.microsoft.com/office/drawing/2014/main" id="{D569103B-C72E-4368-A2D3-38DA74038B42}"/>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23" name="Shape 9">
          <a:extLst>
            <a:ext uri="{FF2B5EF4-FFF2-40B4-BE49-F238E27FC236}">
              <a16:creationId xmlns:a16="http://schemas.microsoft.com/office/drawing/2014/main" id="{E531F5B4-FAFA-43D8-9B82-D86308BBC35D}"/>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24" name="Shape 9">
          <a:extLst>
            <a:ext uri="{FF2B5EF4-FFF2-40B4-BE49-F238E27FC236}">
              <a16:creationId xmlns:a16="http://schemas.microsoft.com/office/drawing/2014/main" id="{FF982351-8736-4DF2-BF02-4FCF6066D9C2}"/>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25" name="Shape 9">
          <a:extLst>
            <a:ext uri="{FF2B5EF4-FFF2-40B4-BE49-F238E27FC236}">
              <a16:creationId xmlns:a16="http://schemas.microsoft.com/office/drawing/2014/main" id="{289F9305-F47D-481D-BA8A-97AE1CB57994}"/>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26" name="Shape 9">
          <a:extLst>
            <a:ext uri="{FF2B5EF4-FFF2-40B4-BE49-F238E27FC236}">
              <a16:creationId xmlns:a16="http://schemas.microsoft.com/office/drawing/2014/main" id="{38AE1AD9-D1BB-4638-BA56-234C2C161CBC}"/>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27" name="Shape 9">
          <a:extLst>
            <a:ext uri="{FF2B5EF4-FFF2-40B4-BE49-F238E27FC236}">
              <a16:creationId xmlns:a16="http://schemas.microsoft.com/office/drawing/2014/main" id="{20498DAB-3F18-42C5-B0F3-61E692D3F4E3}"/>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28" name="Shape 9">
          <a:extLst>
            <a:ext uri="{FF2B5EF4-FFF2-40B4-BE49-F238E27FC236}">
              <a16:creationId xmlns:a16="http://schemas.microsoft.com/office/drawing/2014/main" id="{A86E42AE-E059-4042-9961-2585768BF03F}"/>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29" name="Shape 9">
          <a:extLst>
            <a:ext uri="{FF2B5EF4-FFF2-40B4-BE49-F238E27FC236}">
              <a16:creationId xmlns:a16="http://schemas.microsoft.com/office/drawing/2014/main" id="{CB63F1BA-1BF7-4010-A8BB-5BF9D1CE7870}"/>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30" name="Shape 9">
          <a:extLst>
            <a:ext uri="{FF2B5EF4-FFF2-40B4-BE49-F238E27FC236}">
              <a16:creationId xmlns:a16="http://schemas.microsoft.com/office/drawing/2014/main" id="{4573CD3B-F9D9-4220-80F7-C814AD3099EA}"/>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31" name="Shape 9">
          <a:extLst>
            <a:ext uri="{FF2B5EF4-FFF2-40B4-BE49-F238E27FC236}">
              <a16:creationId xmlns:a16="http://schemas.microsoft.com/office/drawing/2014/main" id="{340B4057-7618-44C9-B340-E7B8A7238D8C}"/>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32" name="Shape 9">
          <a:extLst>
            <a:ext uri="{FF2B5EF4-FFF2-40B4-BE49-F238E27FC236}">
              <a16:creationId xmlns:a16="http://schemas.microsoft.com/office/drawing/2014/main" id="{CD545FBD-0FA7-490C-969E-F8EBD97627F0}"/>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33" name="Shape 9">
          <a:extLst>
            <a:ext uri="{FF2B5EF4-FFF2-40B4-BE49-F238E27FC236}">
              <a16:creationId xmlns:a16="http://schemas.microsoft.com/office/drawing/2014/main" id="{EF090037-9279-4E3E-A058-06936E0AE3DD}"/>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34" name="Shape 9">
          <a:extLst>
            <a:ext uri="{FF2B5EF4-FFF2-40B4-BE49-F238E27FC236}">
              <a16:creationId xmlns:a16="http://schemas.microsoft.com/office/drawing/2014/main" id="{44A50AB8-5859-4981-965A-4796D98227F0}"/>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35" name="Shape 9">
          <a:extLst>
            <a:ext uri="{FF2B5EF4-FFF2-40B4-BE49-F238E27FC236}">
              <a16:creationId xmlns:a16="http://schemas.microsoft.com/office/drawing/2014/main" id="{D4C035BE-7140-4DDE-8F97-577D5B7FC05B}"/>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36" name="Shape 9">
          <a:extLst>
            <a:ext uri="{FF2B5EF4-FFF2-40B4-BE49-F238E27FC236}">
              <a16:creationId xmlns:a16="http://schemas.microsoft.com/office/drawing/2014/main" id="{B05743E8-18A0-4B69-9AF0-1C3579A62754}"/>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37" name="Shape 9">
          <a:extLst>
            <a:ext uri="{FF2B5EF4-FFF2-40B4-BE49-F238E27FC236}">
              <a16:creationId xmlns:a16="http://schemas.microsoft.com/office/drawing/2014/main" id="{DC63B052-39D4-423F-B11E-D65478ED52CD}"/>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38" name="Shape 9">
          <a:extLst>
            <a:ext uri="{FF2B5EF4-FFF2-40B4-BE49-F238E27FC236}">
              <a16:creationId xmlns:a16="http://schemas.microsoft.com/office/drawing/2014/main" id="{91AE2C6F-0F94-42E7-B191-839013C1A604}"/>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39" name="Shape 9">
          <a:extLst>
            <a:ext uri="{FF2B5EF4-FFF2-40B4-BE49-F238E27FC236}">
              <a16:creationId xmlns:a16="http://schemas.microsoft.com/office/drawing/2014/main" id="{2D075E54-F2D7-4D30-9FC2-43DCE873864F}"/>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40" name="Shape 9">
          <a:extLst>
            <a:ext uri="{FF2B5EF4-FFF2-40B4-BE49-F238E27FC236}">
              <a16:creationId xmlns:a16="http://schemas.microsoft.com/office/drawing/2014/main" id="{90CF5F42-11E6-4052-BBBD-F79AD1C60222}"/>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41" name="Shape 9">
          <a:extLst>
            <a:ext uri="{FF2B5EF4-FFF2-40B4-BE49-F238E27FC236}">
              <a16:creationId xmlns:a16="http://schemas.microsoft.com/office/drawing/2014/main" id="{8A494BF3-DDBC-402C-8024-047E2DBD3AFF}"/>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42" name="Shape 9">
          <a:extLst>
            <a:ext uri="{FF2B5EF4-FFF2-40B4-BE49-F238E27FC236}">
              <a16:creationId xmlns:a16="http://schemas.microsoft.com/office/drawing/2014/main" id="{28659961-DAFE-4077-B935-2B2C2031D7CC}"/>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43" name="Shape 9">
          <a:extLst>
            <a:ext uri="{FF2B5EF4-FFF2-40B4-BE49-F238E27FC236}">
              <a16:creationId xmlns:a16="http://schemas.microsoft.com/office/drawing/2014/main" id="{3C61D862-37D7-4778-BCB9-8AB173F696CF}"/>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44" name="Shape 9">
          <a:extLst>
            <a:ext uri="{FF2B5EF4-FFF2-40B4-BE49-F238E27FC236}">
              <a16:creationId xmlns:a16="http://schemas.microsoft.com/office/drawing/2014/main" id="{DDD76F20-DC42-4F35-BA68-DE3AA1F7563B}"/>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45" name="Shape 9">
          <a:extLst>
            <a:ext uri="{FF2B5EF4-FFF2-40B4-BE49-F238E27FC236}">
              <a16:creationId xmlns:a16="http://schemas.microsoft.com/office/drawing/2014/main" id="{37B89442-2D27-4673-9AA6-47DE1EB3188B}"/>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46" name="Shape 9">
          <a:extLst>
            <a:ext uri="{FF2B5EF4-FFF2-40B4-BE49-F238E27FC236}">
              <a16:creationId xmlns:a16="http://schemas.microsoft.com/office/drawing/2014/main" id="{73BB1136-D597-41FB-9BA1-0CB37502A312}"/>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47" name="Shape 9">
          <a:extLst>
            <a:ext uri="{FF2B5EF4-FFF2-40B4-BE49-F238E27FC236}">
              <a16:creationId xmlns:a16="http://schemas.microsoft.com/office/drawing/2014/main" id="{2DC7F778-24A5-4625-A86A-7CE0B5A0DE91}"/>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48" name="Shape 9">
          <a:extLst>
            <a:ext uri="{FF2B5EF4-FFF2-40B4-BE49-F238E27FC236}">
              <a16:creationId xmlns:a16="http://schemas.microsoft.com/office/drawing/2014/main" id="{A72E46FF-5C64-456F-87B8-94579C4CD717}"/>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49" name="Shape 9">
          <a:extLst>
            <a:ext uri="{FF2B5EF4-FFF2-40B4-BE49-F238E27FC236}">
              <a16:creationId xmlns:a16="http://schemas.microsoft.com/office/drawing/2014/main" id="{2C8F7D0A-C0EA-4C21-B688-E966E4038999}"/>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50" name="Shape 9">
          <a:extLst>
            <a:ext uri="{FF2B5EF4-FFF2-40B4-BE49-F238E27FC236}">
              <a16:creationId xmlns:a16="http://schemas.microsoft.com/office/drawing/2014/main" id="{97AFFB4D-CE85-45A6-9421-17EB7A6E04E3}"/>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51" name="Shape 9">
          <a:extLst>
            <a:ext uri="{FF2B5EF4-FFF2-40B4-BE49-F238E27FC236}">
              <a16:creationId xmlns:a16="http://schemas.microsoft.com/office/drawing/2014/main" id="{00DF87A3-B7E5-44D8-8E85-A9D973735786}"/>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52" name="Shape 9">
          <a:extLst>
            <a:ext uri="{FF2B5EF4-FFF2-40B4-BE49-F238E27FC236}">
              <a16:creationId xmlns:a16="http://schemas.microsoft.com/office/drawing/2014/main" id="{DAB445AF-E2EC-48EB-BDDB-C7253FBDBA54}"/>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53" name="Shape 9">
          <a:extLst>
            <a:ext uri="{FF2B5EF4-FFF2-40B4-BE49-F238E27FC236}">
              <a16:creationId xmlns:a16="http://schemas.microsoft.com/office/drawing/2014/main" id="{CF5AAA98-6251-4622-BDFC-7601B50F5A39}"/>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54" name="Shape 9">
          <a:extLst>
            <a:ext uri="{FF2B5EF4-FFF2-40B4-BE49-F238E27FC236}">
              <a16:creationId xmlns:a16="http://schemas.microsoft.com/office/drawing/2014/main" id="{23B96691-40D4-4CAF-998C-9BB1063F493A}"/>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55" name="Shape 9">
          <a:extLst>
            <a:ext uri="{FF2B5EF4-FFF2-40B4-BE49-F238E27FC236}">
              <a16:creationId xmlns:a16="http://schemas.microsoft.com/office/drawing/2014/main" id="{1DC70F2D-9BE0-4ABA-AD4A-C8BD4C454AEC}"/>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56" name="Shape 9">
          <a:extLst>
            <a:ext uri="{FF2B5EF4-FFF2-40B4-BE49-F238E27FC236}">
              <a16:creationId xmlns:a16="http://schemas.microsoft.com/office/drawing/2014/main" id="{1AAAA08B-75F8-4C54-B349-77310893C391}"/>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57" name="Shape 9">
          <a:extLst>
            <a:ext uri="{FF2B5EF4-FFF2-40B4-BE49-F238E27FC236}">
              <a16:creationId xmlns:a16="http://schemas.microsoft.com/office/drawing/2014/main" id="{9CD03FDE-9D3E-49A2-9042-2C0DA96A1D23}"/>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58" name="Shape 9">
          <a:extLst>
            <a:ext uri="{FF2B5EF4-FFF2-40B4-BE49-F238E27FC236}">
              <a16:creationId xmlns:a16="http://schemas.microsoft.com/office/drawing/2014/main" id="{E8E5D79E-8C7F-4F73-AC72-0F7C7E896982}"/>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59" name="Shape 9">
          <a:extLst>
            <a:ext uri="{FF2B5EF4-FFF2-40B4-BE49-F238E27FC236}">
              <a16:creationId xmlns:a16="http://schemas.microsoft.com/office/drawing/2014/main" id="{7A6A2A61-B4A2-4696-A351-7799AB0A8809}"/>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60" name="Shape 9">
          <a:extLst>
            <a:ext uri="{FF2B5EF4-FFF2-40B4-BE49-F238E27FC236}">
              <a16:creationId xmlns:a16="http://schemas.microsoft.com/office/drawing/2014/main" id="{F80C4C27-51C3-4B03-9C76-CDD7A5B06270}"/>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61" name="Shape 9">
          <a:extLst>
            <a:ext uri="{FF2B5EF4-FFF2-40B4-BE49-F238E27FC236}">
              <a16:creationId xmlns:a16="http://schemas.microsoft.com/office/drawing/2014/main" id="{1ABDE6D8-503E-4FA3-BF88-C7C312D47C83}"/>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209550"/>
    <xdr:sp macro="" textlink="">
      <xdr:nvSpPr>
        <xdr:cNvPr id="1062" name="Shape 9">
          <a:extLst>
            <a:ext uri="{FF2B5EF4-FFF2-40B4-BE49-F238E27FC236}">
              <a16:creationId xmlns:a16="http://schemas.microsoft.com/office/drawing/2014/main" id="{449AA728-D673-4335-B029-203188F8325A}"/>
            </a:ext>
          </a:extLst>
        </xdr:cNvPr>
        <xdr:cNvSpPr txBox="1"/>
      </xdr:nvSpPr>
      <xdr:spPr>
        <a:xfrm>
          <a:off x="990600" y="7366000"/>
          <a:ext cx="57150" cy="2095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66675"/>
    <xdr:sp macro="" textlink="">
      <xdr:nvSpPr>
        <xdr:cNvPr id="1063" name="Shape 8">
          <a:extLst>
            <a:ext uri="{FF2B5EF4-FFF2-40B4-BE49-F238E27FC236}">
              <a16:creationId xmlns:a16="http://schemas.microsoft.com/office/drawing/2014/main" id="{95DC840C-2657-4F6A-9874-67B90F14917A}"/>
            </a:ext>
          </a:extLst>
        </xdr:cNvPr>
        <xdr:cNvSpPr txBox="1"/>
      </xdr:nvSpPr>
      <xdr:spPr>
        <a:xfrm>
          <a:off x="990600" y="7366000"/>
          <a:ext cx="57150" cy="666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66675"/>
    <xdr:sp macro="" textlink="">
      <xdr:nvSpPr>
        <xdr:cNvPr id="1064" name="Shape 8">
          <a:extLst>
            <a:ext uri="{FF2B5EF4-FFF2-40B4-BE49-F238E27FC236}">
              <a16:creationId xmlns:a16="http://schemas.microsoft.com/office/drawing/2014/main" id="{F0E1BD61-1F9F-4A77-B763-671DB513CC7E}"/>
            </a:ext>
          </a:extLst>
        </xdr:cNvPr>
        <xdr:cNvSpPr txBox="1"/>
      </xdr:nvSpPr>
      <xdr:spPr>
        <a:xfrm>
          <a:off x="990600" y="7366000"/>
          <a:ext cx="57150" cy="666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66675"/>
    <xdr:sp macro="" textlink="">
      <xdr:nvSpPr>
        <xdr:cNvPr id="1065" name="Shape 8">
          <a:extLst>
            <a:ext uri="{FF2B5EF4-FFF2-40B4-BE49-F238E27FC236}">
              <a16:creationId xmlns:a16="http://schemas.microsoft.com/office/drawing/2014/main" id="{E13CC215-C1DD-4C4F-B7E1-6024D7D5DB64}"/>
            </a:ext>
          </a:extLst>
        </xdr:cNvPr>
        <xdr:cNvSpPr txBox="1"/>
      </xdr:nvSpPr>
      <xdr:spPr>
        <a:xfrm>
          <a:off x="990600" y="7366000"/>
          <a:ext cx="57150" cy="666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66675"/>
    <xdr:sp macro="" textlink="">
      <xdr:nvSpPr>
        <xdr:cNvPr id="1066" name="Shape 8">
          <a:extLst>
            <a:ext uri="{FF2B5EF4-FFF2-40B4-BE49-F238E27FC236}">
              <a16:creationId xmlns:a16="http://schemas.microsoft.com/office/drawing/2014/main" id="{EEF51212-099C-4150-AC16-3BE4E7A5AEE2}"/>
            </a:ext>
          </a:extLst>
        </xdr:cNvPr>
        <xdr:cNvSpPr txBox="1"/>
      </xdr:nvSpPr>
      <xdr:spPr>
        <a:xfrm>
          <a:off x="990600" y="7366000"/>
          <a:ext cx="57150" cy="666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66675"/>
    <xdr:sp macro="" textlink="">
      <xdr:nvSpPr>
        <xdr:cNvPr id="1067" name="Shape 8">
          <a:extLst>
            <a:ext uri="{FF2B5EF4-FFF2-40B4-BE49-F238E27FC236}">
              <a16:creationId xmlns:a16="http://schemas.microsoft.com/office/drawing/2014/main" id="{CA5D2C88-9342-4E12-AAE2-9750BDDB2F1F}"/>
            </a:ext>
          </a:extLst>
        </xdr:cNvPr>
        <xdr:cNvSpPr txBox="1"/>
      </xdr:nvSpPr>
      <xdr:spPr>
        <a:xfrm>
          <a:off x="990600" y="7366000"/>
          <a:ext cx="57150" cy="666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66675"/>
    <xdr:sp macro="" textlink="">
      <xdr:nvSpPr>
        <xdr:cNvPr id="1068" name="Shape 8">
          <a:extLst>
            <a:ext uri="{FF2B5EF4-FFF2-40B4-BE49-F238E27FC236}">
              <a16:creationId xmlns:a16="http://schemas.microsoft.com/office/drawing/2014/main" id="{C291CC90-EC7D-46D3-A8DC-D447DC66D185}"/>
            </a:ext>
          </a:extLst>
        </xdr:cNvPr>
        <xdr:cNvSpPr txBox="1"/>
      </xdr:nvSpPr>
      <xdr:spPr>
        <a:xfrm>
          <a:off x="990600" y="7366000"/>
          <a:ext cx="57150" cy="666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66675"/>
    <xdr:sp macro="" textlink="">
      <xdr:nvSpPr>
        <xdr:cNvPr id="1069" name="Shape 8">
          <a:extLst>
            <a:ext uri="{FF2B5EF4-FFF2-40B4-BE49-F238E27FC236}">
              <a16:creationId xmlns:a16="http://schemas.microsoft.com/office/drawing/2014/main" id="{216CE395-9315-4BA6-B3B6-B16C4273FCF1}"/>
            </a:ext>
          </a:extLst>
        </xdr:cNvPr>
        <xdr:cNvSpPr txBox="1"/>
      </xdr:nvSpPr>
      <xdr:spPr>
        <a:xfrm>
          <a:off x="990600" y="7366000"/>
          <a:ext cx="57150" cy="666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66675"/>
    <xdr:sp macro="" textlink="">
      <xdr:nvSpPr>
        <xdr:cNvPr id="1070" name="Shape 8">
          <a:extLst>
            <a:ext uri="{FF2B5EF4-FFF2-40B4-BE49-F238E27FC236}">
              <a16:creationId xmlns:a16="http://schemas.microsoft.com/office/drawing/2014/main" id="{58F9B61A-C443-41D1-8B07-7E11E8C2646F}"/>
            </a:ext>
          </a:extLst>
        </xdr:cNvPr>
        <xdr:cNvSpPr txBox="1"/>
      </xdr:nvSpPr>
      <xdr:spPr>
        <a:xfrm>
          <a:off x="990600" y="7366000"/>
          <a:ext cx="57150" cy="666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66675"/>
    <xdr:sp macro="" textlink="">
      <xdr:nvSpPr>
        <xdr:cNvPr id="1071" name="Shape 8">
          <a:extLst>
            <a:ext uri="{FF2B5EF4-FFF2-40B4-BE49-F238E27FC236}">
              <a16:creationId xmlns:a16="http://schemas.microsoft.com/office/drawing/2014/main" id="{DF990484-A90B-4ED8-98D8-62FE28EBD7F7}"/>
            </a:ext>
          </a:extLst>
        </xdr:cNvPr>
        <xdr:cNvSpPr txBox="1"/>
      </xdr:nvSpPr>
      <xdr:spPr>
        <a:xfrm>
          <a:off x="990600" y="7366000"/>
          <a:ext cx="57150" cy="666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66675"/>
    <xdr:sp macro="" textlink="">
      <xdr:nvSpPr>
        <xdr:cNvPr id="1072" name="Shape 8">
          <a:extLst>
            <a:ext uri="{FF2B5EF4-FFF2-40B4-BE49-F238E27FC236}">
              <a16:creationId xmlns:a16="http://schemas.microsoft.com/office/drawing/2014/main" id="{1F6F32D4-E29F-41E7-93B8-845243F661CA}"/>
            </a:ext>
          </a:extLst>
        </xdr:cNvPr>
        <xdr:cNvSpPr txBox="1"/>
      </xdr:nvSpPr>
      <xdr:spPr>
        <a:xfrm>
          <a:off x="990600" y="7366000"/>
          <a:ext cx="57150" cy="666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66675"/>
    <xdr:sp macro="" textlink="">
      <xdr:nvSpPr>
        <xdr:cNvPr id="1073" name="Shape 8">
          <a:extLst>
            <a:ext uri="{FF2B5EF4-FFF2-40B4-BE49-F238E27FC236}">
              <a16:creationId xmlns:a16="http://schemas.microsoft.com/office/drawing/2014/main" id="{ABEF2FC7-474D-4EF7-B29B-7172ACB2837E}"/>
            </a:ext>
          </a:extLst>
        </xdr:cNvPr>
        <xdr:cNvSpPr txBox="1"/>
      </xdr:nvSpPr>
      <xdr:spPr>
        <a:xfrm>
          <a:off x="990600" y="7366000"/>
          <a:ext cx="57150" cy="666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66675"/>
    <xdr:sp macro="" textlink="">
      <xdr:nvSpPr>
        <xdr:cNvPr id="1074" name="Shape 8">
          <a:extLst>
            <a:ext uri="{FF2B5EF4-FFF2-40B4-BE49-F238E27FC236}">
              <a16:creationId xmlns:a16="http://schemas.microsoft.com/office/drawing/2014/main" id="{615CE996-8D3B-4756-9A24-21B9FD12BC16}"/>
            </a:ext>
          </a:extLst>
        </xdr:cNvPr>
        <xdr:cNvSpPr txBox="1"/>
      </xdr:nvSpPr>
      <xdr:spPr>
        <a:xfrm>
          <a:off x="990600" y="7366000"/>
          <a:ext cx="57150" cy="666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66675"/>
    <xdr:sp macro="" textlink="">
      <xdr:nvSpPr>
        <xdr:cNvPr id="1075" name="Shape 8">
          <a:extLst>
            <a:ext uri="{FF2B5EF4-FFF2-40B4-BE49-F238E27FC236}">
              <a16:creationId xmlns:a16="http://schemas.microsoft.com/office/drawing/2014/main" id="{04A53A67-C094-437B-9570-0CCCFF613922}"/>
            </a:ext>
          </a:extLst>
        </xdr:cNvPr>
        <xdr:cNvSpPr txBox="1"/>
      </xdr:nvSpPr>
      <xdr:spPr>
        <a:xfrm>
          <a:off x="990600" y="7366000"/>
          <a:ext cx="57150" cy="666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66675"/>
    <xdr:sp macro="" textlink="">
      <xdr:nvSpPr>
        <xdr:cNvPr id="1076" name="Shape 8">
          <a:extLst>
            <a:ext uri="{FF2B5EF4-FFF2-40B4-BE49-F238E27FC236}">
              <a16:creationId xmlns:a16="http://schemas.microsoft.com/office/drawing/2014/main" id="{AAEF188E-7961-4721-84D1-1D7D715E1552}"/>
            </a:ext>
          </a:extLst>
        </xdr:cNvPr>
        <xdr:cNvSpPr txBox="1"/>
      </xdr:nvSpPr>
      <xdr:spPr>
        <a:xfrm>
          <a:off x="990600" y="7366000"/>
          <a:ext cx="57150" cy="666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-19050</xdr:colOff>
      <xdr:row>40</xdr:row>
      <xdr:rowOff>0</xdr:rowOff>
    </xdr:from>
    <xdr:ext cx="57150" cy="66675"/>
    <xdr:sp macro="" textlink="">
      <xdr:nvSpPr>
        <xdr:cNvPr id="1077" name="Shape 8">
          <a:extLst>
            <a:ext uri="{FF2B5EF4-FFF2-40B4-BE49-F238E27FC236}">
              <a16:creationId xmlns:a16="http://schemas.microsoft.com/office/drawing/2014/main" id="{99192387-CACE-40C1-8B66-066DD7D6256A}"/>
            </a:ext>
          </a:extLst>
        </xdr:cNvPr>
        <xdr:cNvSpPr txBox="1"/>
      </xdr:nvSpPr>
      <xdr:spPr>
        <a:xfrm>
          <a:off x="990600" y="7366000"/>
          <a:ext cx="57150" cy="666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078" name="Shape 10">
          <a:extLst>
            <a:ext uri="{FF2B5EF4-FFF2-40B4-BE49-F238E27FC236}">
              <a16:creationId xmlns:a16="http://schemas.microsoft.com/office/drawing/2014/main" id="{7AFB2CFC-3757-4EFC-983A-76E97124316A}"/>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079" name="Shape 10">
          <a:extLst>
            <a:ext uri="{FF2B5EF4-FFF2-40B4-BE49-F238E27FC236}">
              <a16:creationId xmlns:a16="http://schemas.microsoft.com/office/drawing/2014/main" id="{1D19C8BA-B1EC-465B-BF9F-3757ED822591}"/>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080" name="Shape 10">
          <a:extLst>
            <a:ext uri="{FF2B5EF4-FFF2-40B4-BE49-F238E27FC236}">
              <a16:creationId xmlns:a16="http://schemas.microsoft.com/office/drawing/2014/main" id="{4965D459-111C-4A4D-A227-8C468797F113}"/>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081" name="Shape 10">
          <a:extLst>
            <a:ext uri="{FF2B5EF4-FFF2-40B4-BE49-F238E27FC236}">
              <a16:creationId xmlns:a16="http://schemas.microsoft.com/office/drawing/2014/main" id="{6FDD18E5-D253-4E72-917D-A50AC6B403D4}"/>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082" name="Shape 10">
          <a:extLst>
            <a:ext uri="{FF2B5EF4-FFF2-40B4-BE49-F238E27FC236}">
              <a16:creationId xmlns:a16="http://schemas.microsoft.com/office/drawing/2014/main" id="{770CA6D9-28A5-4504-86A5-015BC971721D}"/>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083" name="Shape 10">
          <a:extLst>
            <a:ext uri="{FF2B5EF4-FFF2-40B4-BE49-F238E27FC236}">
              <a16:creationId xmlns:a16="http://schemas.microsoft.com/office/drawing/2014/main" id="{A88F8D7B-BFD2-4C82-B19A-AE82CD657DE5}"/>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084" name="Shape 10">
          <a:extLst>
            <a:ext uri="{FF2B5EF4-FFF2-40B4-BE49-F238E27FC236}">
              <a16:creationId xmlns:a16="http://schemas.microsoft.com/office/drawing/2014/main" id="{D73FF56A-F5EE-4044-8283-A21E7AE34E28}"/>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085" name="Shape 10">
          <a:extLst>
            <a:ext uri="{FF2B5EF4-FFF2-40B4-BE49-F238E27FC236}">
              <a16:creationId xmlns:a16="http://schemas.microsoft.com/office/drawing/2014/main" id="{A1EC965C-61A5-4EF7-A0A5-E67E60C8DE70}"/>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086" name="Shape 10">
          <a:extLst>
            <a:ext uri="{FF2B5EF4-FFF2-40B4-BE49-F238E27FC236}">
              <a16:creationId xmlns:a16="http://schemas.microsoft.com/office/drawing/2014/main" id="{AD0C7629-5FEF-4E7C-BAD4-4F65249176BD}"/>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087" name="Shape 10">
          <a:extLst>
            <a:ext uri="{FF2B5EF4-FFF2-40B4-BE49-F238E27FC236}">
              <a16:creationId xmlns:a16="http://schemas.microsoft.com/office/drawing/2014/main" id="{2C911FF1-E718-4446-B4A4-0235E2A98D46}"/>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088" name="Shape 10">
          <a:extLst>
            <a:ext uri="{FF2B5EF4-FFF2-40B4-BE49-F238E27FC236}">
              <a16:creationId xmlns:a16="http://schemas.microsoft.com/office/drawing/2014/main" id="{2FF450A0-80D5-4CA1-93D3-E08FF2A1F541}"/>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089" name="Shape 10">
          <a:extLst>
            <a:ext uri="{FF2B5EF4-FFF2-40B4-BE49-F238E27FC236}">
              <a16:creationId xmlns:a16="http://schemas.microsoft.com/office/drawing/2014/main" id="{D8F7E08F-74FD-4739-9B38-5B70BE5011E2}"/>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090" name="Shape 10">
          <a:extLst>
            <a:ext uri="{FF2B5EF4-FFF2-40B4-BE49-F238E27FC236}">
              <a16:creationId xmlns:a16="http://schemas.microsoft.com/office/drawing/2014/main" id="{5226AFF7-DC4D-4B21-9FE7-B76409E5C96A}"/>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091" name="Shape 10">
          <a:extLst>
            <a:ext uri="{FF2B5EF4-FFF2-40B4-BE49-F238E27FC236}">
              <a16:creationId xmlns:a16="http://schemas.microsoft.com/office/drawing/2014/main" id="{FD6486DE-231F-4504-BC8E-94DB4CD4F521}"/>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092" name="Shape 10">
          <a:extLst>
            <a:ext uri="{FF2B5EF4-FFF2-40B4-BE49-F238E27FC236}">
              <a16:creationId xmlns:a16="http://schemas.microsoft.com/office/drawing/2014/main" id="{EAD29EFA-2776-4A0B-A1FD-420AB9412463}"/>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093" name="Shape 10">
          <a:extLst>
            <a:ext uri="{FF2B5EF4-FFF2-40B4-BE49-F238E27FC236}">
              <a16:creationId xmlns:a16="http://schemas.microsoft.com/office/drawing/2014/main" id="{D098CBA0-0109-43CD-8476-BA78166E7D7D}"/>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094" name="Shape 10">
          <a:extLst>
            <a:ext uri="{FF2B5EF4-FFF2-40B4-BE49-F238E27FC236}">
              <a16:creationId xmlns:a16="http://schemas.microsoft.com/office/drawing/2014/main" id="{EEF29D8B-E3FD-4A76-BD85-433399BF4DEF}"/>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095" name="Shape 10">
          <a:extLst>
            <a:ext uri="{FF2B5EF4-FFF2-40B4-BE49-F238E27FC236}">
              <a16:creationId xmlns:a16="http://schemas.microsoft.com/office/drawing/2014/main" id="{567F9DD4-6FFC-4104-920C-BE60D6FCEA1D}"/>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096" name="Shape 10">
          <a:extLst>
            <a:ext uri="{FF2B5EF4-FFF2-40B4-BE49-F238E27FC236}">
              <a16:creationId xmlns:a16="http://schemas.microsoft.com/office/drawing/2014/main" id="{3C12EB2F-68CD-440D-89BB-7FA63C34D3B5}"/>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097" name="Shape 10">
          <a:extLst>
            <a:ext uri="{FF2B5EF4-FFF2-40B4-BE49-F238E27FC236}">
              <a16:creationId xmlns:a16="http://schemas.microsoft.com/office/drawing/2014/main" id="{F64DE36E-353D-43D8-A445-116F466E3316}"/>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098" name="Shape 10">
          <a:extLst>
            <a:ext uri="{FF2B5EF4-FFF2-40B4-BE49-F238E27FC236}">
              <a16:creationId xmlns:a16="http://schemas.microsoft.com/office/drawing/2014/main" id="{1A6464A9-11EA-42DE-BA37-18D42FF85383}"/>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099" name="Shape 10">
          <a:extLst>
            <a:ext uri="{FF2B5EF4-FFF2-40B4-BE49-F238E27FC236}">
              <a16:creationId xmlns:a16="http://schemas.microsoft.com/office/drawing/2014/main" id="{D135BDE5-5AC8-41D1-9B55-3CF319118346}"/>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100" name="Shape 10">
          <a:extLst>
            <a:ext uri="{FF2B5EF4-FFF2-40B4-BE49-F238E27FC236}">
              <a16:creationId xmlns:a16="http://schemas.microsoft.com/office/drawing/2014/main" id="{D17B2F1D-F4E4-4FF0-826F-FE09402FA2E0}"/>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101" name="Shape 10">
          <a:extLst>
            <a:ext uri="{FF2B5EF4-FFF2-40B4-BE49-F238E27FC236}">
              <a16:creationId xmlns:a16="http://schemas.microsoft.com/office/drawing/2014/main" id="{A72A18F4-5D4F-4595-A04C-4BB48E01D911}"/>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102" name="Shape 11">
          <a:extLst>
            <a:ext uri="{FF2B5EF4-FFF2-40B4-BE49-F238E27FC236}">
              <a16:creationId xmlns:a16="http://schemas.microsoft.com/office/drawing/2014/main" id="{52EB624D-580B-49BA-8984-FDAC876F1879}"/>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103" name="Shape 11">
          <a:extLst>
            <a:ext uri="{FF2B5EF4-FFF2-40B4-BE49-F238E27FC236}">
              <a16:creationId xmlns:a16="http://schemas.microsoft.com/office/drawing/2014/main" id="{8497971E-2A65-411A-9A72-9A2380AD6154}"/>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104" name="Shape 11">
          <a:extLst>
            <a:ext uri="{FF2B5EF4-FFF2-40B4-BE49-F238E27FC236}">
              <a16:creationId xmlns:a16="http://schemas.microsoft.com/office/drawing/2014/main" id="{EA597D02-91D5-4342-AFF7-61276D2B2801}"/>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105" name="Shape 11">
          <a:extLst>
            <a:ext uri="{FF2B5EF4-FFF2-40B4-BE49-F238E27FC236}">
              <a16:creationId xmlns:a16="http://schemas.microsoft.com/office/drawing/2014/main" id="{6AEBBA92-9FC2-4919-B949-CDB14ED436D3}"/>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106" name="Shape 11">
          <a:extLst>
            <a:ext uri="{FF2B5EF4-FFF2-40B4-BE49-F238E27FC236}">
              <a16:creationId xmlns:a16="http://schemas.microsoft.com/office/drawing/2014/main" id="{9EFECDCF-855C-4CFE-B20B-0C6CEB8FA38C}"/>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107" name="Shape 11">
          <a:extLst>
            <a:ext uri="{FF2B5EF4-FFF2-40B4-BE49-F238E27FC236}">
              <a16:creationId xmlns:a16="http://schemas.microsoft.com/office/drawing/2014/main" id="{4B5CFB9A-92DF-414D-99CE-8E5DB29D51D2}"/>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108" name="Shape 11">
          <a:extLst>
            <a:ext uri="{FF2B5EF4-FFF2-40B4-BE49-F238E27FC236}">
              <a16:creationId xmlns:a16="http://schemas.microsoft.com/office/drawing/2014/main" id="{61B59343-8342-4486-BA27-717BD2CA51F1}"/>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109" name="Shape 11">
          <a:extLst>
            <a:ext uri="{FF2B5EF4-FFF2-40B4-BE49-F238E27FC236}">
              <a16:creationId xmlns:a16="http://schemas.microsoft.com/office/drawing/2014/main" id="{C8A4B87F-30BC-42CC-B7C7-D505A61ED523}"/>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110" name="Shape 11">
          <a:extLst>
            <a:ext uri="{FF2B5EF4-FFF2-40B4-BE49-F238E27FC236}">
              <a16:creationId xmlns:a16="http://schemas.microsoft.com/office/drawing/2014/main" id="{52B0777A-372F-4E12-9B32-B519003817CA}"/>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111" name="Shape 11">
          <a:extLst>
            <a:ext uri="{FF2B5EF4-FFF2-40B4-BE49-F238E27FC236}">
              <a16:creationId xmlns:a16="http://schemas.microsoft.com/office/drawing/2014/main" id="{27C6DB06-7E49-4B4F-A084-A7688AE33319}"/>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112" name="Shape 11">
          <a:extLst>
            <a:ext uri="{FF2B5EF4-FFF2-40B4-BE49-F238E27FC236}">
              <a16:creationId xmlns:a16="http://schemas.microsoft.com/office/drawing/2014/main" id="{C59F77D6-857F-4FFA-85EC-DD01DCB69F09}"/>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113" name="Shape 11">
          <a:extLst>
            <a:ext uri="{FF2B5EF4-FFF2-40B4-BE49-F238E27FC236}">
              <a16:creationId xmlns:a16="http://schemas.microsoft.com/office/drawing/2014/main" id="{5EB3E434-6164-4F87-B32C-08D426D17B47}"/>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114" name="Shape 11">
          <a:extLst>
            <a:ext uri="{FF2B5EF4-FFF2-40B4-BE49-F238E27FC236}">
              <a16:creationId xmlns:a16="http://schemas.microsoft.com/office/drawing/2014/main" id="{572A2F93-2032-4E79-9705-0C58C85F0B82}"/>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115" name="Shape 11">
          <a:extLst>
            <a:ext uri="{FF2B5EF4-FFF2-40B4-BE49-F238E27FC236}">
              <a16:creationId xmlns:a16="http://schemas.microsoft.com/office/drawing/2014/main" id="{50A95BE8-7EBD-4A59-9E66-B8A2EA00C8CF}"/>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116" name="Shape 11">
          <a:extLst>
            <a:ext uri="{FF2B5EF4-FFF2-40B4-BE49-F238E27FC236}">
              <a16:creationId xmlns:a16="http://schemas.microsoft.com/office/drawing/2014/main" id="{6D71F673-025F-4BF2-8EC1-1E1F132C840D}"/>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117" name="Shape 7">
          <a:extLst>
            <a:ext uri="{FF2B5EF4-FFF2-40B4-BE49-F238E27FC236}">
              <a16:creationId xmlns:a16="http://schemas.microsoft.com/office/drawing/2014/main" id="{098A63A1-4FF6-46A2-B12C-12AC325BAD56}"/>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118" name="Shape 7">
          <a:extLst>
            <a:ext uri="{FF2B5EF4-FFF2-40B4-BE49-F238E27FC236}">
              <a16:creationId xmlns:a16="http://schemas.microsoft.com/office/drawing/2014/main" id="{4D78F3FF-1467-4F1E-8651-5CC956502BB5}"/>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119" name="Shape 7">
          <a:extLst>
            <a:ext uri="{FF2B5EF4-FFF2-40B4-BE49-F238E27FC236}">
              <a16:creationId xmlns:a16="http://schemas.microsoft.com/office/drawing/2014/main" id="{0EC6F194-0E76-4474-A4B0-2405F02FFC2E}"/>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120" name="Shape 7">
          <a:extLst>
            <a:ext uri="{FF2B5EF4-FFF2-40B4-BE49-F238E27FC236}">
              <a16:creationId xmlns:a16="http://schemas.microsoft.com/office/drawing/2014/main" id="{1F5E0705-F414-4C5F-B922-4B67BB95A6AB}"/>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121" name="Shape 7">
          <a:extLst>
            <a:ext uri="{FF2B5EF4-FFF2-40B4-BE49-F238E27FC236}">
              <a16:creationId xmlns:a16="http://schemas.microsoft.com/office/drawing/2014/main" id="{A5A527A3-E7FC-4E2E-AE9D-ED1B09081536}"/>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122" name="Shape 7">
          <a:extLst>
            <a:ext uri="{FF2B5EF4-FFF2-40B4-BE49-F238E27FC236}">
              <a16:creationId xmlns:a16="http://schemas.microsoft.com/office/drawing/2014/main" id="{32312FE4-B59F-43DC-82BF-CF19BB220BD5}"/>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123" name="Shape 7">
          <a:extLst>
            <a:ext uri="{FF2B5EF4-FFF2-40B4-BE49-F238E27FC236}">
              <a16:creationId xmlns:a16="http://schemas.microsoft.com/office/drawing/2014/main" id="{95D98064-9B3C-4F55-A379-D9BBAA44612C}"/>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124" name="Shape 7">
          <a:extLst>
            <a:ext uri="{FF2B5EF4-FFF2-40B4-BE49-F238E27FC236}">
              <a16:creationId xmlns:a16="http://schemas.microsoft.com/office/drawing/2014/main" id="{99281C24-F275-498A-97DC-83D116D1B8AF}"/>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125" name="Shape 7">
          <a:extLst>
            <a:ext uri="{FF2B5EF4-FFF2-40B4-BE49-F238E27FC236}">
              <a16:creationId xmlns:a16="http://schemas.microsoft.com/office/drawing/2014/main" id="{53C7ADAA-3F79-419D-9D7F-6DB05117BBAF}"/>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126" name="Shape 7">
          <a:extLst>
            <a:ext uri="{FF2B5EF4-FFF2-40B4-BE49-F238E27FC236}">
              <a16:creationId xmlns:a16="http://schemas.microsoft.com/office/drawing/2014/main" id="{F616D735-CFF2-4233-9531-92CC872B68EB}"/>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127" name="Shape 7">
          <a:extLst>
            <a:ext uri="{FF2B5EF4-FFF2-40B4-BE49-F238E27FC236}">
              <a16:creationId xmlns:a16="http://schemas.microsoft.com/office/drawing/2014/main" id="{AE609E7A-1598-4335-8ED2-AD4569E171AF}"/>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128" name="Shape 7">
          <a:extLst>
            <a:ext uri="{FF2B5EF4-FFF2-40B4-BE49-F238E27FC236}">
              <a16:creationId xmlns:a16="http://schemas.microsoft.com/office/drawing/2014/main" id="{E02A2350-3C3C-4C68-8284-6A9B49DAEDAB}"/>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129" name="Shape 7">
          <a:extLst>
            <a:ext uri="{FF2B5EF4-FFF2-40B4-BE49-F238E27FC236}">
              <a16:creationId xmlns:a16="http://schemas.microsoft.com/office/drawing/2014/main" id="{664DBBD8-1D2B-4654-9A98-6FBAFF3F98C1}"/>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130" name="Shape 7">
          <a:extLst>
            <a:ext uri="{FF2B5EF4-FFF2-40B4-BE49-F238E27FC236}">
              <a16:creationId xmlns:a16="http://schemas.microsoft.com/office/drawing/2014/main" id="{E816044E-EFB9-4AC2-8D70-E80B315C48FC}"/>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131" name="Shape 7">
          <a:extLst>
            <a:ext uri="{FF2B5EF4-FFF2-40B4-BE49-F238E27FC236}">
              <a16:creationId xmlns:a16="http://schemas.microsoft.com/office/drawing/2014/main" id="{3F5C3CFA-4A50-4837-8C67-7A990F5B6CA2}"/>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132" name="Shape 7">
          <a:extLst>
            <a:ext uri="{FF2B5EF4-FFF2-40B4-BE49-F238E27FC236}">
              <a16:creationId xmlns:a16="http://schemas.microsoft.com/office/drawing/2014/main" id="{E2D8CD1B-B091-48AE-A6EB-DDF7F4B8C98D}"/>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133" name="Shape 7">
          <a:extLst>
            <a:ext uri="{FF2B5EF4-FFF2-40B4-BE49-F238E27FC236}">
              <a16:creationId xmlns:a16="http://schemas.microsoft.com/office/drawing/2014/main" id="{BEC93B00-8E6D-45B8-AE4B-12C3266BE102}"/>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134" name="Shape 7">
          <a:extLst>
            <a:ext uri="{FF2B5EF4-FFF2-40B4-BE49-F238E27FC236}">
              <a16:creationId xmlns:a16="http://schemas.microsoft.com/office/drawing/2014/main" id="{5AAE2722-477C-41A6-87DD-53FC16918269}"/>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135" name="Shape 7">
          <a:extLst>
            <a:ext uri="{FF2B5EF4-FFF2-40B4-BE49-F238E27FC236}">
              <a16:creationId xmlns:a16="http://schemas.microsoft.com/office/drawing/2014/main" id="{1592E306-5CD8-46AD-9465-FA432943E5F2}"/>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136" name="Shape 7">
          <a:extLst>
            <a:ext uri="{FF2B5EF4-FFF2-40B4-BE49-F238E27FC236}">
              <a16:creationId xmlns:a16="http://schemas.microsoft.com/office/drawing/2014/main" id="{49493FE1-8609-4374-A13E-FEDADC44B119}"/>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137" name="Shape 7">
          <a:extLst>
            <a:ext uri="{FF2B5EF4-FFF2-40B4-BE49-F238E27FC236}">
              <a16:creationId xmlns:a16="http://schemas.microsoft.com/office/drawing/2014/main" id="{520CB0C9-1144-4D1B-97D0-8A4A37622489}"/>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138" name="Shape 7">
          <a:extLst>
            <a:ext uri="{FF2B5EF4-FFF2-40B4-BE49-F238E27FC236}">
              <a16:creationId xmlns:a16="http://schemas.microsoft.com/office/drawing/2014/main" id="{533080B1-21B8-4C55-B7E2-EF209092056A}"/>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139" name="Shape 7">
          <a:extLst>
            <a:ext uri="{FF2B5EF4-FFF2-40B4-BE49-F238E27FC236}">
              <a16:creationId xmlns:a16="http://schemas.microsoft.com/office/drawing/2014/main" id="{FCD1C527-B0E4-4ADD-9784-38B25CCEE114}"/>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140" name="Shape 10">
          <a:extLst>
            <a:ext uri="{FF2B5EF4-FFF2-40B4-BE49-F238E27FC236}">
              <a16:creationId xmlns:a16="http://schemas.microsoft.com/office/drawing/2014/main" id="{328838C5-9C90-4207-86F9-240C49FCEAD1}"/>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141" name="Shape 10">
          <a:extLst>
            <a:ext uri="{FF2B5EF4-FFF2-40B4-BE49-F238E27FC236}">
              <a16:creationId xmlns:a16="http://schemas.microsoft.com/office/drawing/2014/main" id="{3B3C73A5-BD71-4D83-8742-F5AD83A22E97}"/>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142" name="Shape 10">
          <a:extLst>
            <a:ext uri="{FF2B5EF4-FFF2-40B4-BE49-F238E27FC236}">
              <a16:creationId xmlns:a16="http://schemas.microsoft.com/office/drawing/2014/main" id="{E6CA894F-C5DA-4BF1-A7A3-A9F7A955CDE7}"/>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143" name="Shape 10">
          <a:extLst>
            <a:ext uri="{FF2B5EF4-FFF2-40B4-BE49-F238E27FC236}">
              <a16:creationId xmlns:a16="http://schemas.microsoft.com/office/drawing/2014/main" id="{2457F83B-65EB-4789-90CA-FC97E895A46B}"/>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144" name="Shape 10">
          <a:extLst>
            <a:ext uri="{FF2B5EF4-FFF2-40B4-BE49-F238E27FC236}">
              <a16:creationId xmlns:a16="http://schemas.microsoft.com/office/drawing/2014/main" id="{8499722D-2678-4DCC-AF0F-437034BB2777}"/>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145" name="Shape 10">
          <a:extLst>
            <a:ext uri="{FF2B5EF4-FFF2-40B4-BE49-F238E27FC236}">
              <a16:creationId xmlns:a16="http://schemas.microsoft.com/office/drawing/2014/main" id="{5EBB0821-CABD-43E2-98B2-4E94E0C158C7}"/>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146" name="Shape 10">
          <a:extLst>
            <a:ext uri="{FF2B5EF4-FFF2-40B4-BE49-F238E27FC236}">
              <a16:creationId xmlns:a16="http://schemas.microsoft.com/office/drawing/2014/main" id="{D28FAF86-1A9E-4C0A-A411-7A11AC03EF28}"/>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147" name="Shape 10">
          <a:extLst>
            <a:ext uri="{FF2B5EF4-FFF2-40B4-BE49-F238E27FC236}">
              <a16:creationId xmlns:a16="http://schemas.microsoft.com/office/drawing/2014/main" id="{33CE0AE3-ADC9-4D23-903A-F324EF5E2D7D}"/>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148" name="Shape 10">
          <a:extLst>
            <a:ext uri="{FF2B5EF4-FFF2-40B4-BE49-F238E27FC236}">
              <a16:creationId xmlns:a16="http://schemas.microsoft.com/office/drawing/2014/main" id="{CE8F722D-0D72-4300-878A-59D78869BE2B}"/>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149" name="Shape 10">
          <a:extLst>
            <a:ext uri="{FF2B5EF4-FFF2-40B4-BE49-F238E27FC236}">
              <a16:creationId xmlns:a16="http://schemas.microsoft.com/office/drawing/2014/main" id="{14EDE4B0-FDB3-447F-90DE-BF4685978976}"/>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150" name="Shape 10">
          <a:extLst>
            <a:ext uri="{FF2B5EF4-FFF2-40B4-BE49-F238E27FC236}">
              <a16:creationId xmlns:a16="http://schemas.microsoft.com/office/drawing/2014/main" id="{2BD75B81-B22E-46FF-AC94-73A54D4AD1F8}"/>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151" name="Shape 10">
          <a:extLst>
            <a:ext uri="{FF2B5EF4-FFF2-40B4-BE49-F238E27FC236}">
              <a16:creationId xmlns:a16="http://schemas.microsoft.com/office/drawing/2014/main" id="{CDD77D18-DD24-440A-B0E6-F090F780BB7F}"/>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152" name="Shape 10">
          <a:extLst>
            <a:ext uri="{FF2B5EF4-FFF2-40B4-BE49-F238E27FC236}">
              <a16:creationId xmlns:a16="http://schemas.microsoft.com/office/drawing/2014/main" id="{8184CDB8-FD12-4861-A5D7-995DA35FF11D}"/>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153" name="Shape 10">
          <a:extLst>
            <a:ext uri="{FF2B5EF4-FFF2-40B4-BE49-F238E27FC236}">
              <a16:creationId xmlns:a16="http://schemas.microsoft.com/office/drawing/2014/main" id="{68D1E3BA-2911-4546-9722-933D66E34EE0}"/>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154" name="Shape 10">
          <a:extLst>
            <a:ext uri="{FF2B5EF4-FFF2-40B4-BE49-F238E27FC236}">
              <a16:creationId xmlns:a16="http://schemas.microsoft.com/office/drawing/2014/main" id="{CB2B639D-E606-4901-BC47-84B3FD0F48F4}"/>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155" name="Shape 10">
          <a:extLst>
            <a:ext uri="{FF2B5EF4-FFF2-40B4-BE49-F238E27FC236}">
              <a16:creationId xmlns:a16="http://schemas.microsoft.com/office/drawing/2014/main" id="{677CBA7D-79B2-4A24-B28E-9BDC17D74AEE}"/>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156" name="Shape 10">
          <a:extLst>
            <a:ext uri="{FF2B5EF4-FFF2-40B4-BE49-F238E27FC236}">
              <a16:creationId xmlns:a16="http://schemas.microsoft.com/office/drawing/2014/main" id="{0FDD6D67-EFA8-46B7-BC8F-6E3FAEF7E421}"/>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157" name="Shape 10">
          <a:extLst>
            <a:ext uri="{FF2B5EF4-FFF2-40B4-BE49-F238E27FC236}">
              <a16:creationId xmlns:a16="http://schemas.microsoft.com/office/drawing/2014/main" id="{713C9381-1F4A-4087-AC0C-A03484F54BFB}"/>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158" name="Shape 10">
          <a:extLst>
            <a:ext uri="{FF2B5EF4-FFF2-40B4-BE49-F238E27FC236}">
              <a16:creationId xmlns:a16="http://schemas.microsoft.com/office/drawing/2014/main" id="{03BAA007-DD63-4B85-B5C2-9CC37C4790AC}"/>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159" name="Shape 10">
          <a:extLst>
            <a:ext uri="{FF2B5EF4-FFF2-40B4-BE49-F238E27FC236}">
              <a16:creationId xmlns:a16="http://schemas.microsoft.com/office/drawing/2014/main" id="{847B9B10-0680-4BDF-A8CF-E86DD15B9552}"/>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160" name="Shape 10">
          <a:extLst>
            <a:ext uri="{FF2B5EF4-FFF2-40B4-BE49-F238E27FC236}">
              <a16:creationId xmlns:a16="http://schemas.microsoft.com/office/drawing/2014/main" id="{A2CFF3E9-1A69-4901-AEC3-F152D16E1661}"/>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161" name="Shape 10">
          <a:extLst>
            <a:ext uri="{FF2B5EF4-FFF2-40B4-BE49-F238E27FC236}">
              <a16:creationId xmlns:a16="http://schemas.microsoft.com/office/drawing/2014/main" id="{A672F52D-5619-4986-A40B-DB59910C4198}"/>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162" name="Shape 10">
          <a:extLst>
            <a:ext uri="{FF2B5EF4-FFF2-40B4-BE49-F238E27FC236}">
              <a16:creationId xmlns:a16="http://schemas.microsoft.com/office/drawing/2014/main" id="{D804E06A-20AB-465E-A27C-4C66CBC67DC6}"/>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163" name="Shape 10">
          <a:extLst>
            <a:ext uri="{FF2B5EF4-FFF2-40B4-BE49-F238E27FC236}">
              <a16:creationId xmlns:a16="http://schemas.microsoft.com/office/drawing/2014/main" id="{12CCF06D-DB03-4A0E-8B38-007B21B957DA}"/>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164" name="Shape 11">
          <a:extLst>
            <a:ext uri="{FF2B5EF4-FFF2-40B4-BE49-F238E27FC236}">
              <a16:creationId xmlns:a16="http://schemas.microsoft.com/office/drawing/2014/main" id="{3F478481-8A7F-442E-AA6B-EA9A59DF4752}"/>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165" name="Shape 11">
          <a:extLst>
            <a:ext uri="{FF2B5EF4-FFF2-40B4-BE49-F238E27FC236}">
              <a16:creationId xmlns:a16="http://schemas.microsoft.com/office/drawing/2014/main" id="{EE15E370-9D44-4DA0-8E56-47E7852A6D76}"/>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166" name="Shape 11">
          <a:extLst>
            <a:ext uri="{FF2B5EF4-FFF2-40B4-BE49-F238E27FC236}">
              <a16:creationId xmlns:a16="http://schemas.microsoft.com/office/drawing/2014/main" id="{B762747F-B8C2-4A9E-BE7E-F319B009D768}"/>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167" name="Shape 11">
          <a:extLst>
            <a:ext uri="{FF2B5EF4-FFF2-40B4-BE49-F238E27FC236}">
              <a16:creationId xmlns:a16="http://schemas.microsoft.com/office/drawing/2014/main" id="{D5D8776E-968D-4464-AB13-88711EF90E2D}"/>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168" name="Shape 11">
          <a:extLst>
            <a:ext uri="{FF2B5EF4-FFF2-40B4-BE49-F238E27FC236}">
              <a16:creationId xmlns:a16="http://schemas.microsoft.com/office/drawing/2014/main" id="{D6D428EF-0DD0-4065-A8EB-647A3E2EF974}"/>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169" name="Shape 11">
          <a:extLst>
            <a:ext uri="{FF2B5EF4-FFF2-40B4-BE49-F238E27FC236}">
              <a16:creationId xmlns:a16="http://schemas.microsoft.com/office/drawing/2014/main" id="{B1E46132-7240-4DD9-8C79-ECE2601B06DC}"/>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170" name="Shape 11">
          <a:extLst>
            <a:ext uri="{FF2B5EF4-FFF2-40B4-BE49-F238E27FC236}">
              <a16:creationId xmlns:a16="http://schemas.microsoft.com/office/drawing/2014/main" id="{6BFC2647-06A4-43C0-9F4C-9448E05328D1}"/>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171" name="Shape 11">
          <a:extLst>
            <a:ext uri="{FF2B5EF4-FFF2-40B4-BE49-F238E27FC236}">
              <a16:creationId xmlns:a16="http://schemas.microsoft.com/office/drawing/2014/main" id="{84437C45-37FB-476D-85B3-93CAFE7B312C}"/>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172" name="Shape 11">
          <a:extLst>
            <a:ext uri="{FF2B5EF4-FFF2-40B4-BE49-F238E27FC236}">
              <a16:creationId xmlns:a16="http://schemas.microsoft.com/office/drawing/2014/main" id="{89B676B4-72FF-471D-A552-575775F4081B}"/>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173" name="Shape 11">
          <a:extLst>
            <a:ext uri="{FF2B5EF4-FFF2-40B4-BE49-F238E27FC236}">
              <a16:creationId xmlns:a16="http://schemas.microsoft.com/office/drawing/2014/main" id="{C581DA86-DF6A-4D5E-98D0-C2AE6DBC6FA9}"/>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174" name="Shape 11">
          <a:extLst>
            <a:ext uri="{FF2B5EF4-FFF2-40B4-BE49-F238E27FC236}">
              <a16:creationId xmlns:a16="http://schemas.microsoft.com/office/drawing/2014/main" id="{482CCEA4-04B7-40FD-8EF2-F57D0935BE7D}"/>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175" name="Shape 11">
          <a:extLst>
            <a:ext uri="{FF2B5EF4-FFF2-40B4-BE49-F238E27FC236}">
              <a16:creationId xmlns:a16="http://schemas.microsoft.com/office/drawing/2014/main" id="{74D24696-E5AC-4606-AF25-902B9C6B554D}"/>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176" name="Shape 11">
          <a:extLst>
            <a:ext uri="{FF2B5EF4-FFF2-40B4-BE49-F238E27FC236}">
              <a16:creationId xmlns:a16="http://schemas.microsoft.com/office/drawing/2014/main" id="{3CF766FA-FA69-4260-967E-7E34C6A77C8F}"/>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177" name="Shape 11">
          <a:extLst>
            <a:ext uri="{FF2B5EF4-FFF2-40B4-BE49-F238E27FC236}">
              <a16:creationId xmlns:a16="http://schemas.microsoft.com/office/drawing/2014/main" id="{37EB993B-A731-4946-AB7B-D26CEF676C1A}"/>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178" name="Shape 11">
          <a:extLst>
            <a:ext uri="{FF2B5EF4-FFF2-40B4-BE49-F238E27FC236}">
              <a16:creationId xmlns:a16="http://schemas.microsoft.com/office/drawing/2014/main" id="{CDCB23F8-7FD3-4D22-BD60-9AF73BC7C7B7}"/>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179" name="Shape 7">
          <a:extLst>
            <a:ext uri="{FF2B5EF4-FFF2-40B4-BE49-F238E27FC236}">
              <a16:creationId xmlns:a16="http://schemas.microsoft.com/office/drawing/2014/main" id="{587A1662-ACF0-4EF8-8F00-E4754D760645}"/>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180" name="Shape 7">
          <a:extLst>
            <a:ext uri="{FF2B5EF4-FFF2-40B4-BE49-F238E27FC236}">
              <a16:creationId xmlns:a16="http://schemas.microsoft.com/office/drawing/2014/main" id="{85F91340-D0FE-4822-ACCF-BC9521AB831F}"/>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181" name="Shape 7">
          <a:extLst>
            <a:ext uri="{FF2B5EF4-FFF2-40B4-BE49-F238E27FC236}">
              <a16:creationId xmlns:a16="http://schemas.microsoft.com/office/drawing/2014/main" id="{AD81089E-029D-418F-BEF1-8968C60E1E78}"/>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182" name="Shape 7">
          <a:extLst>
            <a:ext uri="{FF2B5EF4-FFF2-40B4-BE49-F238E27FC236}">
              <a16:creationId xmlns:a16="http://schemas.microsoft.com/office/drawing/2014/main" id="{F72A6797-448C-42DE-9FB9-9CC2DCAC8C3D}"/>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183" name="Shape 7">
          <a:extLst>
            <a:ext uri="{FF2B5EF4-FFF2-40B4-BE49-F238E27FC236}">
              <a16:creationId xmlns:a16="http://schemas.microsoft.com/office/drawing/2014/main" id="{462CFD3E-1960-4B23-BAE1-6206A1323B75}"/>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184" name="Shape 7">
          <a:extLst>
            <a:ext uri="{FF2B5EF4-FFF2-40B4-BE49-F238E27FC236}">
              <a16:creationId xmlns:a16="http://schemas.microsoft.com/office/drawing/2014/main" id="{A2E82A44-A188-402C-84AF-0A448998878B}"/>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185" name="Shape 7">
          <a:extLst>
            <a:ext uri="{FF2B5EF4-FFF2-40B4-BE49-F238E27FC236}">
              <a16:creationId xmlns:a16="http://schemas.microsoft.com/office/drawing/2014/main" id="{357A16A4-C1CF-42B0-AE86-3BAC77EE7FA8}"/>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186" name="Shape 7">
          <a:extLst>
            <a:ext uri="{FF2B5EF4-FFF2-40B4-BE49-F238E27FC236}">
              <a16:creationId xmlns:a16="http://schemas.microsoft.com/office/drawing/2014/main" id="{C63C90C4-E487-4722-9779-CD3577CB762C}"/>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187" name="Shape 7">
          <a:extLst>
            <a:ext uri="{FF2B5EF4-FFF2-40B4-BE49-F238E27FC236}">
              <a16:creationId xmlns:a16="http://schemas.microsoft.com/office/drawing/2014/main" id="{53E4B541-54C5-4EBA-9517-2CBB116E761C}"/>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188" name="Shape 7">
          <a:extLst>
            <a:ext uri="{FF2B5EF4-FFF2-40B4-BE49-F238E27FC236}">
              <a16:creationId xmlns:a16="http://schemas.microsoft.com/office/drawing/2014/main" id="{B772894E-7282-45D8-BB0C-30AF8705DDD6}"/>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189" name="Shape 7">
          <a:extLst>
            <a:ext uri="{FF2B5EF4-FFF2-40B4-BE49-F238E27FC236}">
              <a16:creationId xmlns:a16="http://schemas.microsoft.com/office/drawing/2014/main" id="{FEC5094C-CD08-45D3-9A0A-85E3BA88B5E3}"/>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190" name="Shape 7">
          <a:extLst>
            <a:ext uri="{FF2B5EF4-FFF2-40B4-BE49-F238E27FC236}">
              <a16:creationId xmlns:a16="http://schemas.microsoft.com/office/drawing/2014/main" id="{0F288595-E3CE-47F5-8CC3-6B820478F7D4}"/>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191" name="Shape 7">
          <a:extLst>
            <a:ext uri="{FF2B5EF4-FFF2-40B4-BE49-F238E27FC236}">
              <a16:creationId xmlns:a16="http://schemas.microsoft.com/office/drawing/2014/main" id="{1FF828EB-FB82-4FF8-B410-0CF547042459}"/>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192" name="Shape 7">
          <a:extLst>
            <a:ext uri="{FF2B5EF4-FFF2-40B4-BE49-F238E27FC236}">
              <a16:creationId xmlns:a16="http://schemas.microsoft.com/office/drawing/2014/main" id="{866B87F2-6E67-4B6E-8258-A2FBF0AACF9B}"/>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193" name="Shape 7">
          <a:extLst>
            <a:ext uri="{FF2B5EF4-FFF2-40B4-BE49-F238E27FC236}">
              <a16:creationId xmlns:a16="http://schemas.microsoft.com/office/drawing/2014/main" id="{F4558633-64D1-49CE-94D6-74DE1161D5F6}"/>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194" name="Shape 7">
          <a:extLst>
            <a:ext uri="{FF2B5EF4-FFF2-40B4-BE49-F238E27FC236}">
              <a16:creationId xmlns:a16="http://schemas.microsoft.com/office/drawing/2014/main" id="{CC1CA1B9-6914-41F6-AE92-3B3EA47EE9A8}"/>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195" name="Shape 7">
          <a:extLst>
            <a:ext uri="{FF2B5EF4-FFF2-40B4-BE49-F238E27FC236}">
              <a16:creationId xmlns:a16="http://schemas.microsoft.com/office/drawing/2014/main" id="{177066BE-D54B-44E7-AD04-791319D11501}"/>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196" name="Shape 7">
          <a:extLst>
            <a:ext uri="{FF2B5EF4-FFF2-40B4-BE49-F238E27FC236}">
              <a16:creationId xmlns:a16="http://schemas.microsoft.com/office/drawing/2014/main" id="{14C34EF2-EE95-461A-BBB3-F97D8EF20533}"/>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197" name="Shape 7">
          <a:extLst>
            <a:ext uri="{FF2B5EF4-FFF2-40B4-BE49-F238E27FC236}">
              <a16:creationId xmlns:a16="http://schemas.microsoft.com/office/drawing/2014/main" id="{E9CD138A-CDB0-4495-A594-D88329745C04}"/>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198" name="Shape 7">
          <a:extLst>
            <a:ext uri="{FF2B5EF4-FFF2-40B4-BE49-F238E27FC236}">
              <a16:creationId xmlns:a16="http://schemas.microsoft.com/office/drawing/2014/main" id="{8222557D-524F-4E8C-90F0-AAD01DB165AA}"/>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199" name="Shape 7">
          <a:extLst>
            <a:ext uri="{FF2B5EF4-FFF2-40B4-BE49-F238E27FC236}">
              <a16:creationId xmlns:a16="http://schemas.microsoft.com/office/drawing/2014/main" id="{94980F85-ADB7-41AD-80D5-C53F13F30B30}"/>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200" name="Shape 7">
          <a:extLst>
            <a:ext uri="{FF2B5EF4-FFF2-40B4-BE49-F238E27FC236}">
              <a16:creationId xmlns:a16="http://schemas.microsoft.com/office/drawing/2014/main" id="{6AEE1F8A-55BC-4770-A497-A5343A950234}"/>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201" name="Shape 7">
          <a:extLst>
            <a:ext uri="{FF2B5EF4-FFF2-40B4-BE49-F238E27FC236}">
              <a16:creationId xmlns:a16="http://schemas.microsoft.com/office/drawing/2014/main" id="{76894254-4961-47C4-A15D-E96B0B17B65C}"/>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202" name="Shape 10">
          <a:extLst>
            <a:ext uri="{FF2B5EF4-FFF2-40B4-BE49-F238E27FC236}">
              <a16:creationId xmlns:a16="http://schemas.microsoft.com/office/drawing/2014/main" id="{D90F79CE-8DA8-447C-9008-BE79215E7BC8}"/>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203" name="Shape 10">
          <a:extLst>
            <a:ext uri="{FF2B5EF4-FFF2-40B4-BE49-F238E27FC236}">
              <a16:creationId xmlns:a16="http://schemas.microsoft.com/office/drawing/2014/main" id="{7C5692FA-3EBC-4F56-B15F-47997707D76E}"/>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204" name="Shape 10">
          <a:extLst>
            <a:ext uri="{FF2B5EF4-FFF2-40B4-BE49-F238E27FC236}">
              <a16:creationId xmlns:a16="http://schemas.microsoft.com/office/drawing/2014/main" id="{35DD7EE6-2B72-4FAC-9CF5-871259F3D20B}"/>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205" name="Shape 10">
          <a:extLst>
            <a:ext uri="{FF2B5EF4-FFF2-40B4-BE49-F238E27FC236}">
              <a16:creationId xmlns:a16="http://schemas.microsoft.com/office/drawing/2014/main" id="{54415115-C26F-4F85-864C-62F31E51F3DE}"/>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206" name="Shape 10">
          <a:extLst>
            <a:ext uri="{FF2B5EF4-FFF2-40B4-BE49-F238E27FC236}">
              <a16:creationId xmlns:a16="http://schemas.microsoft.com/office/drawing/2014/main" id="{0F671625-F854-4990-BC1D-DE8F9BD79071}"/>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207" name="Shape 10">
          <a:extLst>
            <a:ext uri="{FF2B5EF4-FFF2-40B4-BE49-F238E27FC236}">
              <a16:creationId xmlns:a16="http://schemas.microsoft.com/office/drawing/2014/main" id="{8F0107C3-E746-4DBD-A680-019FCD544C0C}"/>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208" name="Shape 10">
          <a:extLst>
            <a:ext uri="{FF2B5EF4-FFF2-40B4-BE49-F238E27FC236}">
              <a16:creationId xmlns:a16="http://schemas.microsoft.com/office/drawing/2014/main" id="{BCD60C49-87E8-47A2-A644-8A53D2ABF3DC}"/>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209" name="Shape 10">
          <a:extLst>
            <a:ext uri="{FF2B5EF4-FFF2-40B4-BE49-F238E27FC236}">
              <a16:creationId xmlns:a16="http://schemas.microsoft.com/office/drawing/2014/main" id="{E7EEB0C2-37E6-4313-8862-F683FD839609}"/>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210" name="Shape 10">
          <a:extLst>
            <a:ext uri="{FF2B5EF4-FFF2-40B4-BE49-F238E27FC236}">
              <a16:creationId xmlns:a16="http://schemas.microsoft.com/office/drawing/2014/main" id="{6952AD05-34A3-4C40-BA73-9384CAED2F37}"/>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211" name="Shape 10">
          <a:extLst>
            <a:ext uri="{FF2B5EF4-FFF2-40B4-BE49-F238E27FC236}">
              <a16:creationId xmlns:a16="http://schemas.microsoft.com/office/drawing/2014/main" id="{B6034B8B-A669-4A94-BD40-532BD67FB8AC}"/>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212" name="Shape 10">
          <a:extLst>
            <a:ext uri="{FF2B5EF4-FFF2-40B4-BE49-F238E27FC236}">
              <a16:creationId xmlns:a16="http://schemas.microsoft.com/office/drawing/2014/main" id="{20C6C362-0773-4D41-8D10-C6FA0A5EC066}"/>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213" name="Shape 10">
          <a:extLst>
            <a:ext uri="{FF2B5EF4-FFF2-40B4-BE49-F238E27FC236}">
              <a16:creationId xmlns:a16="http://schemas.microsoft.com/office/drawing/2014/main" id="{26707552-B6BD-45D5-8AB4-E58BA90A0A6D}"/>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214" name="Shape 10">
          <a:extLst>
            <a:ext uri="{FF2B5EF4-FFF2-40B4-BE49-F238E27FC236}">
              <a16:creationId xmlns:a16="http://schemas.microsoft.com/office/drawing/2014/main" id="{383F8434-EFF5-4978-9604-AEB91A18B80E}"/>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215" name="Shape 10">
          <a:extLst>
            <a:ext uri="{FF2B5EF4-FFF2-40B4-BE49-F238E27FC236}">
              <a16:creationId xmlns:a16="http://schemas.microsoft.com/office/drawing/2014/main" id="{5765B1E8-03BF-4561-B30B-84F0C3BB343A}"/>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216" name="Shape 10">
          <a:extLst>
            <a:ext uri="{FF2B5EF4-FFF2-40B4-BE49-F238E27FC236}">
              <a16:creationId xmlns:a16="http://schemas.microsoft.com/office/drawing/2014/main" id="{B81A6409-43C8-4360-BFBC-322D61DD6207}"/>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217" name="Shape 10">
          <a:extLst>
            <a:ext uri="{FF2B5EF4-FFF2-40B4-BE49-F238E27FC236}">
              <a16:creationId xmlns:a16="http://schemas.microsoft.com/office/drawing/2014/main" id="{36EB2E2C-03E4-4CFB-97E5-8D824901933A}"/>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218" name="Shape 10">
          <a:extLst>
            <a:ext uri="{FF2B5EF4-FFF2-40B4-BE49-F238E27FC236}">
              <a16:creationId xmlns:a16="http://schemas.microsoft.com/office/drawing/2014/main" id="{56BDD928-34B7-4A20-81E6-C8F9DB684A6E}"/>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219" name="Shape 10">
          <a:extLst>
            <a:ext uri="{FF2B5EF4-FFF2-40B4-BE49-F238E27FC236}">
              <a16:creationId xmlns:a16="http://schemas.microsoft.com/office/drawing/2014/main" id="{DBAC3306-74C0-4886-ABAA-F9C68AB15BE8}"/>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220" name="Shape 10">
          <a:extLst>
            <a:ext uri="{FF2B5EF4-FFF2-40B4-BE49-F238E27FC236}">
              <a16:creationId xmlns:a16="http://schemas.microsoft.com/office/drawing/2014/main" id="{D21AA9DA-270F-4222-84DA-6C0031D4F801}"/>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221" name="Shape 10">
          <a:extLst>
            <a:ext uri="{FF2B5EF4-FFF2-40B4-BE49-F238E27FC236}">
              <a16:creationId xmlns:a16="http://schemas.microsoft.com/office/drawing/2014/main" id="{CA9DA1F7-733F-4350-99D1-DF8008E29190}"/>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222" name="Shape 10">
          <a:extLst>
            <a:ext uri="{FF2B5EF4-FFF2-40B4-BE49-F238E27FC236}">
              <a16:creationId xmlns:a16="http://schemas.microsoft.com/office/drawing/2014/main" id="{CA75640E-6A3F-40F1-8D44-EA1B9A2D743E}"/>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223" name="Shape 10">
          <a:extLst>
            <a:ext uri="{FF2B5EF4-FFF2-40B4-BE49-F238E27FC236}">
              <a16:creationId xmlns:a16="http://schemas.microsoft.com/office/drawing/2014/main" id="{6CAE2789-4B40-42EB-B3C5-FFFE90720F96}"/>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224" name="Shape 10">
          <a:extLst>
            <a:ext uri="{FF2B5EF4-FFF2-40B4-BE49-F238E27FC236}">
              <a16:creationId xmlns:a16="http://schemas.microsoft.com/office/drawing/2014/main" id="{8ABD576E-594B-4BBE-AB8C-D86C6BDA40EC}"/>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225" name="Shape 10">
          <a:extLst>
            <a:ext uri="{FF2B5EF4-FFF2-40B4-BE49-F238E27FC236}">
              <a16:creationId xmlns:a16="http://schemas.microsoft.com/office/drawing/2014/main" id="{E68E360D-1657-4B58-BE1C-6CA08B3F66AB}"/>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226" name="Shape 11">
          <a:extLst>
            <a:ext uri="{FF2B5EF4-FFF2-40B4-BE49-F238E27FC236}">
              <a16:creationId xmlns:a16="http://schemas.microsoft.com/office/drawing/2014/main" id="{828E9DBF-1536-43EE-B7DD-09777DD19C9E}"/>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227" name="Shape 11">
          <a:extLst>
            <a:ext uri="{FF2B5EF4-FFF2-40B4-BE49-F238E27FC236}">
              <a16:creationId xmlns:a16="http://schemas.microsoft.com/office/drawing/2014/main" id="{0A92A954-7B23-4746-B178-362C5B083C6E}"/>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228" name="Shape 11">
          <a:extLst>
            <a:ext uri="{FF2B5EF4-FFF2-40B4-BE49-F238E27FC236}">
              <a16:creationId xmlns:a16="http://schemas.microsoft.com/office/drawing/2014/main" id="{F9A36A91-1693-4A18-A8F3-43768BB31D2A}"/>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229" name="Shape 11">
          <a:extLst>
            <a:ext uri="{FF2B5EF4-FFF2-40B4-BE49-F238E27FC236}">
              <a16:creationId xmlns:a16="http://schemas.microsoft.com/office/drawing/2014/main" id="{3FA80578-4A0E-4024-B143-5A9179ABF450}"/>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230" name="Shape 11">
          <a:extLst>
            <a:ext uri="{FF2B5EF4-FFF2-40B4-BE49-F238E27FC236}">
              <a16:creationId xmlns:a16="http://schemas.microsoft.com/office/drawing/2014/main" id="{19F19882-3F04-4640-9579-B2D667D86598}"/>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231" name="Shape 11">
          <a:extLst>
            <a:ext uri="{FF2B5EF4-FFF2-40B4-BE49-F238E27FC236}">
              <a16:creationId xmlns:a16="http://schemas.microsoft.com/office/drawing/2014/main" id="{3B11A78F-4F68-444A-82B0-688E9205F6EC}"/>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232" name="Shape 11">
          <a:extLst>
            <a:ext uri="{FF2B5EF4-FFF2-40B4-BE49-F238E27FC236}">
              <a16:creationId xmlns:a16="http://schemas.microsoft.com/office/drawing/2014/main" id="{10BA9BB0-777C-4497-AD29-A92091EB44EC}"/>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233" name="Shape 11">
          <a:extLst>
            <a:ext uri="{FF2B5EF4-FFF2-40B4-BE49-F238E27FC236}">
              <a16:creationId xmlns:a16="http://schemas.microsoft.com/office/drawing/2014/main" id="{DFED65A2-D6CD-49AB-BB09-A8633BBBCC8D}"/>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234" name="Shape 11">
          <a:extLst>
            <a:ext uri="{FF2B5EF4-FFF2-40B4-BE49-F238E27FC236}">
              <a16:creationId xmlns:a16="http://schemas.microsoft.com/office/drawing/2014/main" id="{41E4096B-A44D-49C4-9D3B-F3D6EE50817C}"/>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235" name="Shape 11">
          <a:extLst>
            <a:ext uri="{FF2B5EF4-FFF2-40B4-BE49-F238E27FC236}">
              <a16:creationId xmlns:a16="http://schemas.microsoft.com/office/drawing/2014/main" id="{DF63FA77-D243-4334-987A-1D6FE95444F2}"/>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236" name="Shape 11">
          <a:extLst>
            <a:ext uri="{FF2B5EF4-FFF2-40B4-BE49-F238E27FC236}">
              <a16:creationId xmlns:a16="http://schemas.microsoft.com/office/drawing/2014/main" id="{992526EA-6900-4691-BCFE-F80687506BB3}"/>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237" name="Shape 11">
          <a:extLst>
            <a:ext uri="{FF2B5EF4-FFF2-40B4-BE49-F238E27FC236}">
              <a16:creationId xmlns:a16="http://schemas.microsoft.com/office/drawing/2014/main" id="{2524A866-B876-49B2-B035-99507B744853}"/>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238" name="Shape 11">
          <a:extLst>
            <a:ext uri="{FF2B5EF4-FFF2-40B4-BE49-F238E27FC236}">
              <a16:creationId xmlns:a16="http://schemas.microsoft.com/office/drawing/2014/main" id="{E0E0D2ED-41DC-4BAB-9E5B-4DACD379F4C6}"/>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239" name="Shape 11">
          <a:extLst>
            <a:ext uri="{FF2B5EF4-FFF2-40B4-BE49-F238E27FC236}">
              <a16:creationId xmlns:a16="http://schemas.microsoft.com/office/drawing/2014/main" id="{0C219C79-36A1-4558-AD18-03C598781858}"/>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240" name="Shape 11">
          <a:extLst>
            <a:ext uri="{FF2B5EF4-FFF2-40B4-BE49-F238E27FC236}">
              <a16:creationId xmlns:a16="http://schemas.microsoft.com/office/drawing/2014/main" id="{825CF499-1D90-47CE-A1DC-67034AEA1074}"/>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1743075</xdr:colOff>
      <xdr:row>0</xdr:row>
      <xdr:rowOff>66675</xdr:rowOff>
    </xdr:from>
    <xdr:ext cx="1866900" cy="600075"/>
    <xdr:sp macro="" textlink="">
      <xdr:nvSpPr>
        <xdr:cNvPr id="1241" name="Shape 12">
          <a:extLst>
            <a:ext uri="{FF2B5EF4-FFF2-40B4-BE49-F238E27FC236}">
              <a16:creationId xmlns:a16="http://schemas.microsoft.com/office/drawing/2014/main" id="{F1C04139-AD17-4ADB-B057-D214210F6EAD}"/>
            </a:ext>
          </a:extLst>
        </xdr:cNvPr>
        <xdr:cNvSpPr/>
      </xdr:nvSpPr>
      <xdr:spPr>
        <a:xfrm>
          <a:off x="9602134" y="66675"/>
          <a:ext cx="1866900" cy="600075"/>
        </a:xfrm>
        <a:prstGeom prst="roundRect">
          <a:avLst>
            <a:gd name="adj" fmla="val 16667"/>
          </a:avLst>
        </a:prstGeom>
        <a:solidFill>
          <a:schemeClr val="lt1"/>
        </a:solidFill>
        <a:ln w="1905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rgbClr val="000000"/>
            </a:buClr>
            <a:buSzPts val="1400"/>
            <a:buFont typeface="Arial"/>
            <a:buNone/>
          </a:pPr>
          <a:r>
            <a:rPr lang="en-US" sz="1400" b="1">
              <a:solidFill>
                <a:srgbClr val="000000"/>
              </a:solidFill>
              <a:latin typeface="Arial"/>
              <a:ea typeface="Arial"/>
              <a:cs typeface="Arial"/>
              <a:sym typeface="Arial"/>
            </a:rPr>
            <a:t>2a-C</a:t>
          </a:r>
          <a:endParaRPr sz="1400"/>
        </a:p>
      </xdr:txBody>
    </xdr:sp>
    <xdr:clientData fLocksWithSheet="0"/>
  </xdr:oneCellAnchor>
  <xdr:oneCellAnchor>
    <xdr:from>
      <xdr:col>1</xdr:col>
      <xdr:colOff>561975</xdr:colOff>
      <xdr:row>4</xdr:row>
      <xdr:rowOff>0</xdr:rowOff>
    </xdr:from>
    <xdr:ext cx="57150" cy="76200"/>
    <xdr:sp macro="" textlink="">
      <xdr:nvSpPr>
        <xdr:cNvPr id="1242" name="Shape 7">
          <a:extLst>
            <a:ext uri="{FF2B5EF4-FFF2-40B4-BE49-F238E27FC236}">
              <a16:creationId xmlns:a16="http://schemas.microsoft.com/office/drawing/2014/main" id="{7CCE2098-D5D3-44CE-B561-0CB7D9DE255F}"/>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243" name="Shape 7">
          <a:extLst>
            <a:ext uri="{FF2B5EF4-FFF2-40B4-BE49-F238E27FC236}">
              <a16:creationId xmlns:a16="http://schemas.microsoft.com/office/drawing/2014/main" id="{4C8FBB3E-A906-41D9-85AB-CB060387F72A}"/>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244" name="Shape 7">
          <a:extLst>
            <a:ext uri="{FF2B5EF4-FFF2-40B4-BE49-F238E27FC236}">
              <a16:creationId xmlns:a16="http://schemas.microsoft.com/office/drawing/2014/main" id="{DD391757-B221-4EC5-9D48-232421228B5D}"/>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245" name="Shape 7">
          <a:extLst>
            <a:ext uri="{FF2B5EF4-FFF2-40B4-BE49-F238E27FC236}">
              <a16:creationId xmlns:a16="http://schemas.microsoft.com/office/drawing/2014/main" id="{D3E865E7-46F7-48F3-84FA-205F8CE3AE78}"/>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246" name="Shape 7">
          <a:extLst>
            <a:ext uri="{FF2B5EF4-FFF2-40B4-BE49-F238E27FC236}">
              <a16:creationId xmlns:a16="http://schemas.microsoft.com/office/drawing/2014/main" id="{80A06DCC-78B3-4913-9222-BAD5EB583A72}"/>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247" name="Shape 7">
          <a:extLst>
            <a:ext uri="{FF2B5EF4-FFF2-40B4-BE49-F238E27FC236}">
              <a16:creationId xmlns:a16="http://schemas.microsoft.com/office/drawing/2014/main" id="{34281C2A-0CAF-4749-B1BE-D400124C363E}"/>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248" name="Shape 7">
          <a:extLst>
            <a:ext uri="{FF2B5EF4-FFF2-40B4-BE49-F238E27FC236}">
              <a16:creationId xmlns:a16="http://schemas.microsoft.com/office/drawing/2014/main" id="{8C95E855-5674-442B-9D9E-8DA097D3A859}"/>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249" name="Shape 7">
          <a:extLst>
            <a:ext uri="{FF2B5EF4-FFF2-40B4-BE49-F238E27FC236}">
              <a16:creationId xmlns:a16="http://schemas.microsoft.com/office/drawing/2014/main" id="{17CA1332-4D19-40D6-8EE0-2257487A0CFA}"/>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250" name="Shape 7">
          <a:extLst>
            <a:ext uri="{FF2B5EF4-FFF2-40B4-BE49-F238E27FC236}">
              <a16:creationId xmlns:a16="http://schemas.microsoft.com/office/drawing/2014/main" id="{EC1D3536-3E32-4722-9DCA-12BFFB38E93C}"/>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251" name="Shape 7">
          <a:extLst>
            <a:ext uri="{FF2B5EF4-FFF2-40B4-BE49-F238E27FC236}">
              <a16:creationId xmlns:a16="http://schemas.microsoft.com/office/drawing/2014/main" id="{5B835A13-BF93-48F4-9A58-A6DAD4D544A6}"/>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252" name="Shape 7">
          <a:extLst>
            <a:ext uri="{FF2B5EF4-FFF2-40B4-BE49-F238E27FC236}">
              <a16:creationId xmlns:a16="http://schemas.microsoft.com/office/drawing/2014/main" id="{C341D0AB-5254-4575-A562-2C5868A1B792}"/>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253" name="Shape 7">
          <a:extLst>
            <a:ext uri="{FF2B5EF4-FFF2-40B4-BE49-F238E27FC236}">
              <a16:creationId xmlns:a16="http://schemas.microsoft.com/office/drawing/2014/main" id="{7E29F9F6-E5F3-4B16-9CA5-7D5280147D16}"/>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254" name="Shape 7">
          <a:extLst>
            <a:ext uri="{FF2B5EF4-FFF2-40B4-BE49-F238E27FC236}">
              <a16:creationId xmlns:a16="http://schemas.microsoft.com/office/drawing/2014/main" id="{47C1AF98-DE10-438E-952E-9DD74BF4DE56}"/>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255" name="Shape 7">
          <a:extLst>
            <a:ext uri="{FF2B5EF4-FFF2-40B4-BE49-F238E27FC236}">
              <a16:creationId xmlns:a16="http://schemas.microsoft.com/office/drawing/2014/main" id="{EE6415AD-64D2-461E-81CB-688EED3C5C7B}"/>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256" name="Shape 7">
          <a:extLst>
            <a:ext uri="{FF2B5EF4-FFF2-40B4-BE49-F238E27FC236}">
              <a16:creationId xmlns:a16="http://schemas.microsoft.com/office/drawing/2014/main" id="{7628F627-EDD8-4E22-A9B8-67802DE1207F}"/>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257" name="Shape 7">
          <a:extLst>
            <a:ext uri="{FF2B5EF4-FFF2-40B4-BE49-F238E27FC236}">
              <a16:creationId xmlns:a16="http://schemas.microsoft.com/office/drawing/2014/main" id="{46A6FDE5-FFD8-4134-BB85-3292E43011B8}"/>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258" name="Shape 7">
          <a:extLst>
            <a:ext uri="{FF2B5EF4-FFF2-40B4-BE49-F238E27FC236}">
              <a16:creationId xmlns:a16="http://schemas.microsoft.com/office/drawing/2014/main" id="{5F2796B2-18A4-4901-BFEB-00A23C508146}"/>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259" name="Shape 7">
          <a:extLst>
            <a:ext uri="{FF2B5EF4-FFF2-40B4-BE49-F238E27FC236}">
              <a16:creationId xmlns:a16="http://schemas.microsoft.com/office/drawing/2014/main" id="{F0A49B41-CB9A-44E5-95CE-C01C1255717B}"/>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260" name="Shape 7">
          <a:extLst>
            <a:ext uri="{FF2B5EF4-FFF2-40B4-BE49-F238E27FC236}">
              <a16:creationId xmlns:a16="http://schemas.microsoft.com/office/drawing/2014/main" id="{DD34AD7E-788B-40AD-8742-875D7888F13B}"/>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261" name="Shape 7">
          <a:extLst>
            <a:ext uri="{FF2B5EF4-FFF2-40B4-BE49-F238E27FC236}">
              <a16:creationId xmlns:a16="http://schemas.microsoft.com/office/drawing/2014/main" id="{13AECA37-ECDA-4F13-8215-DB46249CF3EB}"/>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262" name="Shape 7">
          <a:extLst>
            <a:ext uri="{FF2B5EF4-FFF2-40B4-BE49-F238E27FC236}">
              <a16:creationId xmlns:a16="http://schemas.microsoft.com/office/drawing/2014/main" id="{4049B9CE-DC5E-4E5F-869E-16E265FAE9DC}"/>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263" name="Shape 7">
          <a:extLst>
            <a:ext uri="{FF2B5EF4-FFF2-40B4-BE49-F238E27FC236}">
              <a16:creationId xmlns:a16="http://schemas.microsoft.com/office/drawing/2014/main" id="{3B9F0577-F44B-4F70-9AA0-9BC9F2B53897}"/>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264" name="Shape 7">
          <a:extLst>
            <a:ext uri="{FF2B5EF4-FFF2-40B4-BE49-F238E27FC236}">
              <a16:creationId xmlns:a16="http://schemas.microsoft.com/office/drawing/2014/main" id="{125A7A0C-1459-4558-994F-4B4D9D9D9AD8}"/>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265" name="Shape 10">
          <a:extLst>
            <a:ext uri="{FF2B5EF4-FFF2-40B4-BE49-F238E27FC236}">
              <a16:creationId xmlns:a16="http://schemas.microsoft.com/office/drawing/2014/main" id="{7D711FA6-E451-40AE-9FF2-CFC22665CE69}"/>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266" name="Shape 10">
          <a:extLst>
            <a:ext uri="{FF2B5EF4-FFF2-40B4-BE49-F238E27FC236}">
              <a16:creationId xmlns:a16="http://schemas.microsoft.com/office/drawing/2014/main" id="{9DDC21B9-9557-4609-B607-6566A0260CF0}"/>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267" name="Shape 10">
          <a:extLst>
            <a:ext uri="{FF2B5EF4-FFF2-40B4-BE49-F238E27FC236}">
              <a16:creationId xmlns:a16="http://schemas.microsoft.com/office/drawing/2014/main" id="{CC0D289A-12C1-4144-9EC6-5E239EFF486D}"/>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268" name="Shape 10">
          <a:extLst>
            <a:ext uri="{FF2B5EF4-FFF2-40B4-BE49-F238E27FC236}">
              <a16:creationId xmlns:a16="http://schemas.microsoft.com/office/drawing/2014/main" id="{09A320ED-A93D-439F-BB83-FA12E818AFE5}"/>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269" name="Shape 10">
          <a:extLst>
            <a:ext uri="{FF2B5EF4-FFF2-40B4-BE49-F238E27FC236}">
              <a16:creationId xmlns:a16="http://schemas.microsoft.com/office/drawing/2014/main" id="{43FE258D-43A0-45AF-A7A1-F6C25B08B2F7}"/>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270" name="Shape 10">
          <a:extLst>
            <a:ext uri="{FF2B5EF4-FFF2-40B4-BE49-F238E27FC236}">
              <a16:creationId xmlns:a16="http://schemas.microsoft.com/office/drawing/2014/main" id="{D9EC0424-C936-43BD-A5C8-5DE9FCF51E56}"/>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271" name="Shape 10">
          <a:extLst>
            <a:ext uri="{FF2B5EF4-FFF2-40B4-BE49-F238E27FC236}">
              <a16:creationId xmlns:a16="http://schemas.microsoft.com/office/drawing/2014/main" id="{C5C822E6-6166-4654-B40C-65FAC41B2465}"/>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272" name="Shape 10">
          <a:extLst>
            <a:ext uri="{FF2B5EF4-FFF2-40B4-BE49-F238E27FC236}">
              <a16:creationId xmlns:a16="http://schemas.microsoft.com/office/drawing/2014/main" id="{E0606FD3-3A7F-412E-BB52-FDE6E8373C7B}"/>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273" name="Shape 10">
          <a:extLst>
            <a:ext uri="{FF2B5EF4-FFF2-40B4-BE49-F238E27FC236}">
              <a16:creationId xmlns:a16="http://schemas.microsoft.com/office/drawing/2014/main" id="{B4DC1A8B-DD64-4F11-B327-D4E35CF29EB2}"/>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274" name="Shape 10">
          <a:extLst>
            <a:ext uri="{FF2B5EF4-FFF2-40B4-BE49-F238E27FC236}">
              <a16:creationId xmlns:a16="http://schemas.microsoft.com/office/drawing/2014/main" id="{009F782F-F69B-44E7-8E73-32874499C51D}"/>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275" name="Shape 10">
          <a:extLst>
            <a:ext uri="{FF2B5EF4-FFF2-40B4-BE49-F238E27FC236}">
              <a16:creationId xmlns:a16="http://schemas.microsoft.com/office/drawing/2014/main" id="{C1CB0F15-36B8-4176-8FDA-B86A0A6E33F7}"/>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276" name="Shape 10">
          <a:extLst>
            <a:ext uri="{FF2B5EF4-FFF2-40B4-BE49-F238E27FC236}">
              <a16:creationId xmlns:a16="http://schemas.microsoft.com/office/drawing/2014/main" id="{0338A3F9-D985-4BFA-A5D1-F63142DFFE89}"/>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277" name="Shape 10">
          <a:extLst>
            <a:ext uri="{FF2B5EF4-FFF2-40B4-BE49-F238E27FC236}">
              <a16:creationId xmlns:a16="http://schemas.microsoft.com/office/drawing/2014/main" id="{6DA5CF4B-BE48-4DE5-ACC0-5908BDABA24D}"/>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278" name="Shape 10">
          <a:extLst>
            <a:ext uri="{FF2B5EF4-FFF2-40B4-BE49-F238E27FC236}">
              <a16:creationId xmlns:a16="http://schemas.microsoft.com/office/drawing/2014/main" id="{8FB8A141-4FC1-4E08-B7AA-09456CA05259}"/>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279" name="Shape 10">
          <a:extLst>
            <a:ext uri="{FF2B5EF4-FFF2-40B4-BE49-F238E27FC236}">
              <a16:creationId xmlns:a16="http://schemas.microsoft.com/office/drawing/2014/main" id="{B6BA6577-24B9-4798-84DE-2203857D46F5}"/>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280" name="Shape 10">
          <a:extLst>
            <a:ext uri="{FF2B5EF4-FFF2-40B4-BE49-F238E27FC236}">
              <a16:creationId xmlns:a16="http://schemas.microsoft.com/office/drawing/2014/main" id="{2FF4D482-6BD6-44CE-9FBA-1F263DFFE1A1}"/>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281" name="Shape 10">
          <a:extLst>
            <a:ext uri="{FF2B5EF4-FFF2-40B4-BE49-F238E27FC236}">
              <a16:creationId xmlns:a16="http://schemas.microsoft.com/office/drawing/2014/main" id="{0C38BA5B-97EA-464E-A6B3-32E77EA8326D}"/>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282" name="Shape 10">
          <a:extLst>
            <a:ext uri="{FF2B5EF4-FFF2-40B4-BE49-F238E27FC236}">
              <a16:creationId xmlns:a16="http://schemas.microsoft.com/office/drawing/2014/main" id="{38EA80CE-0011-405B-BD1B-81F4B431A163}"/>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283" name="Shape 10">
          <a:extLst>
            <a:ext uri="{FF2B5EF4-FFF2-40B4-BE49-F238E27FC236}">
              <a16:creationId xmlns:a16="http://schemas.microsoft.com/office/drawing/2014/main" id="{08B960CB-1C87-4889-A634-BADFBEAFED29}"/>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284" name="Shape 10">
          <a:extLst>
            <a:ext uri="{FF2B5EF4-FFF2-40B4-BE49-F238E27FC236}">
              <a16:creationId xmlns:a16="http://schemas.microsoft.com/office/drawing/2014/main" id="{21BD689D-3A51-4413-B24F-879589E25946}"/>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285" name="Shape 10">
          <a:extLst>
            <a:ext uri="{FF2B5EF4-FFF2-40B4-BE49-F238E27FC236}">
              <a16:creationId xmlns:a16="http://schemas.microsoft.com/office/drawing/2014/main" id="{6DAF0A62-0497-4274-8F8B-BA3514ED547D}"/>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286" name="Shape 10">
          <a:extLst>
            <a:ext uri="{FF2B5EF4-FFF2-40B4-BE49-F238E27FC236}">
              <a16:creationId xmlns:a16="http://schemas.microsoft.com/office/drawing/2014/main" id="{B0F21B55-A4EF-4910-9453-F899F7B8C663}"/>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287" name="Shape 10">
          <a:extLst>
            <a:ext uri="{FF2B5EF4-FFF2-40B4-BE49-F238E27FC236}">
              <a16:creationId xmlns:a16="http://schemas.microsoft.com/office/drawing/2014/main" id="{3DAC251F-702C-402F-BC70-DD03662A0060}"/>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288" name="Shape 10">
          <a:extLst>
            <a:ext uri="{FF2B5EF4-FFF2-40B4-BE49-F238E27FC236}">
              <a16:creationId xmlns:a16="http://schemas.microsoft.com/office/drawing/2014/main" id="{E7D9829A-9027-4F91-A5B8-6DE736DC8E9C}"/>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289" name="Shape 11">
          <a:extLst>
            <a:ext uri="{FF2B5EF4-FFF2-40B4-BE49-F238E27FC236}">
              <a16:creationId xmlns:a16="http://schemas.microsoft.com/office/drawing/2014/main" id="{D3592F5E-0DE8-4D3F-86B2-6EE053BE9297}"/>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290" name="Shape 11">
          <a:extLst>
            <a:ext uri="{FF2B5EF4-FFF2-40B4-BE49-F238E27FC236}">
              <a16:creationId xmlns:a16="http://schemas.microsoft.com/office/drawing/2014/main" id="{6091AC6E-3B3E-49D9-A5FF-CBAF93843381}"/>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291" name="Shape 11">
          <a:extLst>
            <a:ext uri="{FF2B5EF4-FFF2-40B4-BE49-F238E27FC236}">
              <a16:creationId xmlns:a16="http://schemas.microsoft.com/office/drawing/2014/main" id="{C695E04A-93F9-4EFA-80E2-0CC79E636D26}"/>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292" name="Shape 11">
          <a:extLst>
            <a:ext uri="{FF2B5EF4-FFF2-40B4-BE49-F238E27FC236}">
              <a16:creationId xmlns:a16="http://schemas.microsoft.com/office/drawing/2014/main" id="{72322C7F-FD57-499B-8C1A-73766D3D6E19}"/>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293" name="Shape 11">
          <a:extLst>
            <a:ext uri="{FF2B5EF4-FFF2-40B4-BE49-F238E27FC236}">
              <a16:creationId xmlns:a16="http://schemas.microsoft.com/office/drawing/2014/main" id="{01EB6C15-81CF-4ABC-952D-8AD1EA03FEEE}"/>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294" name="Shape 11">
          <a:extLst>
            <a:ext uri="{FF2B5EF4-FFF2-40B4-BE49-F238E27FC236}">
              <a16:creationId xmlns:a16="http://schemas.microsoft.com/office/drawing/2014/main" id="{36E82606-82D6-4B74-ACD8-CC88082D33AF}"/>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295" name="Shape 11">
          <a:extLst>
            <a:ext uri="{FF2B5EF4-FFF2-40B4-BE49-F238E27FC236}">
              <a16:creationId xmlns:a16="http://schemas.microsoft.com/office/drawing/2014/main" id="{BBEFA7C9-4242-45EE-93B0-403AEA476A44}"/>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296" name="Shape 11">
          <a:extLst>
            <a:ext uri="{FF2B5EF4-FFF2-40B4-BE49-F238E27FC236}">
              <a16:creationId xmlns:a16="http://schemas.microsoft.com/office/drawing/2014/main" id="{5D562F98-8ED2-4986-AE6D-83A108A7BB77}"/>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297" name="Shape 11">
          <a:extLst>
            <a:ext uri="{FF2B5EF4-FFF2-40B4-BE49-F238E27FC236}">
              <a16:creationId xmlns:a16="http://schemas.microsoft.com/office/drawing/2014/main" id="{FD102E19-A908-4C2A-B994-49516A2E496E}"/>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298" name="Shape 11">
          <a:extLst>
            <a:ext uri="{FF2B5EF4-FFF2-40B4-BE49-F238E27FC236}">
              <a16:creationId xmlns:a16="http://schemas.microsoft.com/office/drawing/2014/main" id="{3D36122B-74AE-4345-9D24-3532DB0B70AF}"/>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299" name="Shape 11">
          <a:extLst>
            <a:ext uri="{FF2B5EF4-FFF2-40B4-BE49-F238E27FC236}">
              <a16:creationId xmlns:a16="http://schemas.microsoft.com/office/drawing/2014/main" id="{35707ED0-17B7-4647-AD24-A6597F21E083}"/>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300" name="Shape 11">
          <a:extLst>
            <a:ext uri="{FF2B5EF4-FFF2-40B4-BE49-F238E27FC236}">
              <a16:creationId xmlns:a16="http://schemas.microsoft.com/office/drawing/2014/main" id="{2662BDF9-2A66-4140-9005-FACEB509B065}"/>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301" name="Shape 11">
          <a:extLst>
            <a:ext uri="{FF2B5EF4-FFF2-40B4-BE49-F238E27FC236}">
              <a16:creationId xmlns:a16="http://schemas.microsoft.com/office/drawing/2014/main" id="{722F3172-403D-4201-9836-49D303670A45}"/>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302" name="Shape 11">
          <a:extLst>
            <a:ext uri="{FF2B5EF4-FFF2-40B4-BE49-F238E27FC236}">
              <a16:creationId xmlns:a16="http://schemas.microsoft.com/office/drawing/2014/main" id="{686CBF9D-C3A2-47BF-97D2-BE72F922888F}"/>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303" name="Shape 11">
          <a:extLst>
            <a:ext uri="{FF2B5EF4-FFF2-40B4-BE49-F238E27FC236}">
              <a16:creationId xmlns:a16="http://schemas.microsoft.com/office/drawing/2014/main" id="{CCDDA71B-6044-477F-99BB-704AEDF9DDDE}"/>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304" name="Shape 7">
          <a:extLst>
            <a:ext uri="{FF2B5EF4-FFF2-40B4-BE49-F238E27FC236}">
              <a16:creationId xmlns:a16="http://schemas.microsoft.com/office/drawing/2014/main" id="{092F7976-C8CD-43E5-929A-7234F481F8DF}"/>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305" name="Shape 7">
          <a:extLst>
            <a:ext uri="{FF2B5EF4-FFF2-40B4-BE49-F238E27FC236}">
              <a16:creationId xmlns:a16="http://schemas.microsoft.com/office/drawing/2014/main" id="{AF15A971-793E-4260-8E81-271F58FAAC5A}"/>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306" name="Shape 7">
          <a:extLst>
            <a:ext uri="{FF2B5EF4-FFF2-40B4-BE49-F238E27FC236}">
              <a16:creationId xmlns:a16="http://schemas.microsoft.com/office/drawing/2014/main" id="{B4B30F4D-95DA-4C56-BDD1-41668E6C311B}"/>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307" name="Shape 7">
          <a:extLst>
            <a:ext uri="{FF2B5EF4-FFF2-40B4-BE49-F238E27FC236}">
              <a16:creationId xmlns:a16="http://schemas.microsoft.com/office/drawing/2014/main" id="{1974A60D-EE47-480B-A8CA-70F400CAFCBE}"/>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308" name="Shape 7">
          <a:extLst>
            <a:ext uri="{FF2B5EF4-FFF2-40B4-BE49-F238E27FC236}">
              <a16:creationId xmlns:a16="http://schemas.microsoft.com/office/drawing/2014/main" id="{11BE2155-7F5D-4F4B-8CD3-607CA66E75E2}"/>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309" name="Shape 7">
          <a:extLst>
            <a:ext uri="{FF2B5EF4-FFF2-40B4-BE49-F238E27FC236}">
              <a16:creationId xmlns:a16="http://schemas.microsoft.com/office/drawing/2014/main" id="{C0BFA8AB-51C6-41EA-9C8C-08461B332C7A}"/>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310" name="Shape 7">
          <a:extLst>
            <a:ext uri="{FF2B5EF4-FFF2-40B4-BE49-F238E27FC236}">
              <a16:creationId xmlns:a16="http://schemas.microsoft.com/office/drawing/2014/main" id="{A2E5A5D0-555F-47CD-BC87-BAAE70C90B0D}"/>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311" name="Shape 7">
          <a:extLst>
            <a:ext uri="{FF2B5EF4-FFF2-40B4-BE49-F238E27FC236}">
              <a16:creationId xmlns:a16="http://schemas.microsoft.com/office/drawing/2014/main" id="{4B1D7799-B5A8-4B68-AC35-9A1533DE2D50}"/>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312" name="Shape 7">
          <a:extLst>
            <a:ext uri="{FF2B5EF4-FFF2-40B4-BE49-F238E27FC236}">
              <a16:creationId xmlns:a16="http://schemas.microsoft.com/office/drawing/2014/main" id="{148319F2-5060-49E3-833A-EFCE2A9BC59A}"/>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313" name="Shape 7">
          <a:extLst>
            <a:ext uri="{FF2B5EF4-FFF2-40B4-BE49-F238E27FC236}">
              <a16:creationId xmlns:a16="http://schemas.microsoft.com/office/drawing/2014/main" id="{79AE1429-CC64-4155-8318-25C4C2DA156B}"/>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314" name="Shape 7">
          <a:extLst>
            <a:ext uri="{FF2B5EF4-FFF2-40B4-BE49-F238E27FC236}">
              <a16:creationId xmlns:a16="http://schemas.microsoft.com/office/drawing/2014/main" id="{9B32A7A0-DD6C-4EAD-AD93-A2B595B38FD8}"/>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315" name="Shape 7">
          <a:extLst>
            <a:ext uri="{FF2B5EF4-FFF2-40B4-BE49-F238E27FC236}">
              <a16:creationId xmlns:a16="http://schemas.microsoft.com/office/drawing/2014/main" id="{69206A4B-CCCC-4379-8003-D518D918742D}"/>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316" name="Shape 7">
          <a:extLst>
            <a:ext uri="{FF2B5EF4-FFF2-40B4-BE49-F238E27FC236}">
              <a16:creationId xmlns:a16="http://schemas.microsoft.com/office/drawing/2014/main" id="{B8AFC2B2-1C2B-4981-B721-83CAC5884083}"/>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317" name="Shape 7">
          <a:extLst>
            <a:ext uri="{FF2B5EF4-FFF2-40B4-BE49-F238E27FC236}">
              <a16:creationId xmlns:a16="http://schemas.microsoft.com/office/drawing/2014/main" id="{D692DA2F-6926-43B6-9DE0-F6186D65EF73}"/>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318" name="Shape 7">
          <a:extLst>
            <a:ext uri="{FF2B5EF4-FFF2-40B4-BE49-F238E27FC236}">
              <a16:creationId xmlns:a16="http://schemas.microsoft.com/office/drawing/2014/main" id="{95ECB63B-5CC5-4CFD-B6DB-34816D76132C}"/>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319" name="Shape 7">
          <a:extLst>
            <a:ext uri="{FF2B5EF4-FFF2-40B4-BE49-F238E27FC236}">
              <a16:creationId xmlns:a16="http://schemas.microsoft.com/office/drawing/2014/main" id="{7B717E30-9F1B-48AF-94C1-091A58E2EB3A}"/>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320" name="Shape 7">
          <a:extLst>
            <a:ext uri="{FF2B5EF4-FFF2-40B4-BE49-F238E27FC236}">
              <a16:creationId xmlns:a16="http://schemas.microsoft.com/office/drawing/2014/main" id="{B2996017-39FB-4CEA-80BC-8FF473A0B502}"/>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321" name="Shape 7">
          <a:extLst>
            <a:ext uri="{FF2B5EF4-FFF2-40B4-BE49-F238E27FC236}">
              <a16:creationId xmlns:a16="http://schemas.microsoft.com/office/drawing/2014/main" id="{5870B300-E5D8-44D3-A4C0-25BC76EFE80A}"/>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322" name="Shape 7">
          <a:extLst>
            <a:ext uri="{FF2B5EF4-FFF2-40B4-BE49-F238E27FC236}">
              <a16:creationId xmlns:a16="http://schemas.microsoft.com/office/drawing/2014/main" id="{89BB9BD4-5DF1-46BB-A4F0-55FA5DEAD380}"/>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323" name="Shape 7">
          <a:extLst>
            <a:ext uri="{FF2B5EF4-FFF2-40B4-BE49-F238E27FC236}">
              <a16:creationId xmlns:a16="http://schemas.microsoft.com/office/drawing/2014/main" id="{77F53DAC-416E-4AF2-BA4E-3162F6C9C813}"/>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324" name="Shape 7">
          <a:extLst>
            <a:ext uri="{FF2B5EF4-FFF2-40B4-BE49-F238E27FC236}">
              <a16:creationId xmlns:a16="http://schemas.microsoft.com/office/drawing/2014/main" id="{BCC8622E-60D9-43FD-B956-59D629813D3A}"/>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325" name="Shape 7">
          <a:extLst>
            <a:ext uri="{FF2B5EF4-FFF2-40B4-BE49-F238E27FC236}">
              <a16:creationId xmlns:a16="http://schemas.microsoft.com/office/drawing/2014/main" id="{73656563-C9D1-459F-B321-137FE74F3B2A}"/>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326" name="Shape 7">
          <a:extLst>
            <a:ext uri="{FF2B5EF4-FFF2-40B4-BE49-F238E27FC236}">
              <a16:creationId xmlns:a16="http://schemas.microsoft.com/office/drawing/2014/main" id="{1BBD21C0-137D-4F1A-BA1C-456122FA2499}"/>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327" name="Shape 10">
          <a:extLst>
            <a:ext uri="{FF2B5EF4-FFF2-40B4-BE49-F238E27FC236}">
              <a16:creationId xmlns:a16="http://schemas.microsoft.com/office/drawing/2014/main" id="{55D3AB10-9462-48FD-B5E7-78148662C52E}"/>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328" name="Shape 10">
          <a:extLst>
            <a:ext uri="{FF2B5EF4-FFF2-40B4-BE49-F238E27FC236}">
              <a16:creationId xmlns:a16="http://schemas.microsoft.com/office/drawing/2014/main" id="{1E5719D4-FBF1-43F5-BC5C-132849F13A8B}"/>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329" name="Shape 10">
          <a:extLst>
            <a:ext uri="{FF2B5EF4-FFF2-40B4-BE49-F238E27FC236}">
              <a16:creationId xmlns:a16="http://schemas.microsoft.com/office/drawing/2014/main" id="{55A30573-D337-4A4E-8C1F-B6F3D3A2C71F}"/>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330" name="Shape 10">
          <a:extLst>
            <a:ext uri="{FF2B5EF4-FFF2-40B4-BE49-F238E27FC236}">
              <a16:creationId xmlns:a16="http://schemas.microsoft.com/office/drawing/2014/main" id="{192A3ED3-C083-4A0B-8DCF-E5A28D4B4B66}"/>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331" name="Shape 10">
          <a:extLst>
            <a:ext uri="{FF2B5EF4-FFF2-40B4-BE49-F238E27FC236}">
              <a16:creationId xmlns:a16="http://schemas.microsoft.com/office/drawing/2014/main" id="{44A68CE5-3169-43E7-904B-1515555EDFF2}"/>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332" name="Shape 10">
          <a:extLst>
            <a:ext uri="{FF2B5EF4-FFF2-40B4-BE49-F238E27FC236}">
              <a16:creationId xmlns:a16="http://schemas.microsoft.com/office/drawing/2014/main" id="{F9282EA1-F1AA-40C5-834F-BC18C61F3A71}"/>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333" name="Shape 10">
          <a:extLst>
            <a:ext uri="{FF2B5EF4-FFF2-40B4-BE49-F238E27FC236}">
              <a16:creationId xmlns:a16="http://schemas.microsoft.com/office/drawing/2014/main" id="{8D414B2A-B707-480C-BEF5-AD1F5FE18DDD}"/>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334" name="Shape 10">
          <a:extLst>
            <a:ext uri="{FF2B5EF4-FFF2-40B4-BE49-F238E27FC236}">
              <a16:creationId xmlns:a16="http://schemas.microsoft.com/office/drawing/2014/main" id="{914A3F35-9AB1-4747-A359-FC9927CA14B8}"/>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335" name="Shape 10">
          <a:extLst>
            <a:ext uri="{FF2B5EF4-FFF2-40B4-BE49-F238E27FC236}">
              <a16:creationId xmlns:a16="http://schemas.microsoft.com/office/drawing/2014/main" id="{7B47B409-E2CD-477A-BCBA-B6A703B263BC}"/>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336" name="Shape 10">
          <a:extLst>
            <a:ext uri="{FF2B5EF4-FFF2-40B4-BE49-F238E27FC236}">
              <a16:creationId xmlns:a16="http://schemas.microsoft.com/office/drawing/2014/main" id="{94874F6F-6FC2-4FF7-B931-158E28E70571}"/>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337" name="Shape 10">
          <a:extLst>
            <a:ext uri="{FF2B5EF4-FFF2-40B4-BE49-F238E27FC236}">
              <a16:creationId xmlns:a16="http://schemas.microsoft.com/office/drawing/2014/main" id="{56EC4EED-E78A-4E35-9970-B46BEA8BBC23}"/>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338" name="Shape 10">
          <a:extLst>
            <a:ext uri="{FF2B5EF4-FFF2-40B4-BE49-F238E27FC236}">
              <a16:creationId xmlns:a16="http://schemas.microsoft.com/office/drawing/2014/main" id="{5167BCD5-8714-4A3D-BAE0-D585D2D7E4A3}"/>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339" name="Shape 10">
          <a:extLst>
            <a:ext uri="{FF2B5EF4-FFF2-40B4-BE49-F238E27FC236}">
              <a16:creationId xmlns:a16="http://schemas.microsoft.com/office/drawing/2014/main" id="{EF0D6ECA-D372-4A1F-8E99-78CCBD947817}"/>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340" name="Shape 10">
          <a:extLst>
            <a:ext uri="{FF2B5EF4-FFF2-40B4-BE49-F238E27FC236}">
              <a16:creationId xmlns:a16="http://schemas.microsoft.com/office/drawing/2014/main" id="{8A40C907-9F2F-431D-BEC4-48BCA2F175DA}"/>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341" name="Shape 10">
          <a:extLst>
            <a:ext uri="{FF2B5EF4-FFF2-40B4-BE49-F238E27FC236}">
              <a16:creationId xmlns:a16="http://schemas.microsoft.com/office/drawing/2014/main" id="{6D8FC709-09DA-49E0-B6D5-392426067499}"/>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342" name="Shape 10">
          <a:extLst>
            <a:ext uri="{FF2B5EF4-FFF2-40B4-BE49-F238E27FC236}">
              <a16:creationId xmlns:a16="http://schemas.microsoft.com/office/drawing/2014/main" id="{AEC63F5F-72C4-440F-9066-B461854EEC7D}"/>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343" name="Shape 10">
          <a:extLst>
            <a:ext uri="{FF2B5EF4-FFF2-40B4-BE49-F238E27FC236}">
              <a16:creationId xmlns:a16="http://schemas.microsoft.com/office/drawing/2014/main" id="{807B689A-BE6A-4AF1-8497-6B4C7C88DED7}"/>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344" name="Shape 10">
          <a:extLst>
            <a:ext uri="{FF2B5EF4-FFF2-40B4-BE49-F238E27FC236}">
              <a16:creationId xmlns:a16="http://schemas.microsoft.com/office/drawing/2014/main" id="{503A4548-CD60-4B60-AAD4-26932C7E58BC}"/>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345" name="Shape 10">
          <a:extLst>
            <a:ext uri="{FF2B5EF4-FFF2-40B4-BE49-F238E27FC236}">
              <a16:creationId xmlns:a16="http://schemas.microsoft.com/office/drawing/2014/main" id="{EE8B61D9-85DE-4F02-9C7A-7636E27DF6F3}"/>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346" name="Shape 10">
          <a:extLst>
            <a:ext uri="{FF2B5EF4-FFF2-40B4-BE49-F238E27FC236}">
              <a16:creationId xmlns:a16="http://schemas.microsoft.com/office/drawing/2014/main" id="{AEECDC40-7D0B-465B-8F72-1B836406A506}"/>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347" name="Shape 10">
          <a:extLst>
            <a:ext uri="{FF2B5EF4-FFF2-40B4-BE49-F238E27FC236}">
              <a16:creationId xmlns:a16="http://schemas.microsoft.com/office/drawing/2014/main" id="{D4CF3C3D-987C-4759-AE25-BAEFA43A1F65}"/>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348" name="Shape 10">
          <a:extLst>
            <a:ext uri="{FF2B5EF4-FFF2-40B4-BE49-F238E27FC236}">
              <a16:creationId xmlns:a16="http://schemas.microsoft.com/office/drawing/2014/main" id="{0077FCE1-C854-4A4F-B52A-353C3C698683}"/>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349" name="Shape 10">
          <a:extLst>
            <a:ext uri="{FF2B5EF4-FFF2-40B4-BE49-F238E27FC236}">
              <a16:creationId xmlns:a16="http://schemas.microsoft.com/office/drawing/2014/main" id="{5653DDC2-FAFE-4396-ADBB-C2133E2BE4C7}"/>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350" name="Shape 10">
          <a:extLst>
            <a:ext uri="{FF2B5EF4-FFF2-40B4-BE49-F238E27FC236}">
              <a16:creationId xmlns:a16="http://schemas.microsoft.com/office/drawing/2014/main" id="{4D5FC638-890F-4BDB-B954-8CBBF51F9C2D}"/>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351" name="Shape 11">
          <a:extLst>
            <a:ext uri="{FF2B5EF4-FFF2-40B4-BE49-F238E27FC236}">
              <a16:creationId xmlns:a16="http://schemas.microsoft.com/office/drawing/2014/main" id="{36B3374C-63E1-42F1-8C5E-C949E0DA576A}"/>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352" name="Shape 11">
          <a:extLst>
            <a:ext uri="{FF2B5EF4-FFF2-40B4-BE49-F238E27FC236}">
              <a16:creationId xmlns:a16="http://schemas.microsoft.com/office/drawing/2014/main" id="{D3B5EE0D-60AE-4765-A2AA-41FC4C9A3E4B}"/>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353" name="Shape 11">
          <a:extLst>
            <a:ext uri="{FF2B5EF4-FFF2-40B4-BE49-F238E27FC236}">
              <a16:creationId xmlns:a16="http://schemas.microsoft.com/office/drawing/2014/main" id="{406D75EA-22F5-4DEA-8A60-464C1561A820}"/>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354" name="Shape 11">
          <a:extLst>
            <a:ext uri="{FF2B5EF4-FFF2-40B4-BE49-F238E27FC236}">
              <a16:creationId xmlns:a16="http://schemas.microsoft.com/office/drawing/2014/main" id="{BA51F7BC-B4E1-470B-93BD-5AA46D8DD043}"/>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355" name="Shape 11">
          <a:extLst>
            <a:ext uri="{FF2B5EF4-FFF2-40B4-BE49-F238E27FC236}">
              <a16:creationId xmlns:a16="http://schemas.microsoft.com/office/drawing/2014/main" id="{97AE272B-BC8D-4439-A9E6-C20EEA56101F}"/>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356" name="Shape 11">
          <a:extLst>
            <a:ext uri="{FF2B5EF4-FFF2-40B4-BE49-F238E27FC236}">
              <a16:creationId xmlns:a16="http://schemas.microsoft.com/office/drawing/2014/main" id="{EE30FF9F-D670-4541-8328-3C9DE66B11D3}"/>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357" name="Shape 11">
          <a:extLst>
            <a:ext uri="{FF2B5EF4-FFF2-40B4-BE49-F238E27FC236}">
              <a16:creationId xmlns:a16="http://schemas.microsoft.com/office/drawing/2014/main" id="{BFF36D12-533D-4CB8-A320-C405C7850728}"/>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358" name="Shape 11">
          <a:extLst>
            <a:ext uri="{FF2B5EF4-FFF2-40B4-BE49-F238E27FC236}">
              <a16:creationId xmlns:a16="http://schemas.microsoft.com/office/drawing/2014/main" id="{E3EF3343-CBBD-4C79-9178-F1CDD2AD82E6}"/>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359" name="Shape 11">
          <a:extLst>
            <a:ext uri="{FF2B5EF4-FFF2-40B4-BE49-F238E27FC236}">
              <a16:creationId xmlns:a16="http://schemas.microsoft.com/office/drawing/2014/main" id="{A9F3F98F-E627-4863-88C7-7C5B5C39F45A}"/>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360" name="Shape 11">
          <a:extLst>
            <a:ext uri="{FF2B5EF4-FFF2-40B4-BE49-F238E27FC236}">
              <a16:creationId xmlns:a16="http://schemas.microsoft.com/office/drawing/2014/main" id="{05CDBE60-8CF3-4C23-B872-35EDC62A1839}"/>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361" name="Shape 11">
          <a:extLst>
            <a:ext uri="{FF2B5EF4-FFF2-40B4-BE49-F238E27FC236}">
              <a16:creationId xmlns:a16="http://schemas.microsoft.com/office/drawing/2014/main" id="{85812063-A443-452C-8D25-352E013FC7B7}"/>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362" name="Shape 11">
          <a:extLst>
            <a:ext uri="{FF2B5EF4-FFF2-40B4-BE49-F238E27FC236}">
              <a16:creationId xmlns:a16="http://schemas.microsoft.com/office/drawing/2014/main" id="{B33F3FE5-44E6-4CA1-9DFA-3173F1362A89}"/>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363" name="Shape 11">
          <a:extLst>
            <a:ext uri="{FF2B5EF4-FFF2-40B4-BE49-F238E27FC236}">
              <a16:creationId xmlns:a16="http://schemas.microsoft.com/office/drawing/2014/main" id="{536E092E-8EDB-4E22-B630-8C19834B4D5C}"/>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364" name="Shape 11">
          <a:extLst>
            <a:ext uri="{FF2B5EF4-FFF2-40B4-BE49-F238E27FC236}">
              <a16:creationId xmlns:a16="http://schemas.microsoft.com/office/drawing/2014/main" id="{73A42835-D3AD-4C70-B3C1-9724841169C4}"/>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365" name="Shape 11">
          <a:extLst>
            <a:ext uri="{FF2B5EF4-FFF2-40B4-BE49-F238E27FC236}">
              <a16:creationId xmlns:a16="http://schemas.microsoft.com/office/drawing/2014/main" id="{B6F48DB1-2D09-4B61-BDC8-AC4A08CFE717}"/>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366" name="Shape 7">
          <a:extLst>
            <a:ext uri="{FF2B5EF4-FFF2-40B4-BE49-F238E27FC236}">
              <a16:creationId xmlns:a16="http://schemas.microsoft.com/office/drawing/2014/main" id="{C1949838-D8A2-42EC-9262-1DFFEA9E6E41}"/>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367" name="Shape 7">
          <a:extLst>
            <a:ext uri="{FF2B5EF4-FFF2-40B4-BE49-F238E27FC236}">
              <a16:creationId xmlns:a16="http://schemas.microsoft.com/office/drawing/2014/main" id="{BFAA8867-CD6B-43C7-85C2-E140BBFDDAA0}"/>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368" name="Shape 7">
          <a:extLst>
            <a:ext uri="{FF2B5EF4-FFF2-40B4-BE49-F238E27FC236}">
              <a16:creationId xmlns:a16="http://schemas.microsoft.com/office/drawing/2014/main" id="{21C04365-C89C-4361-B4B4-B1FF4A8A85FA}"/>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369" name="Shape 7">
          <a:extLst>
            <a:ext uri="{FF2B5EF4-FFF2-40B4-BE49-F238E27FC236}">
              <a16:creationId xmlns:a16="http://schemas.microsoft.com/office/drawing/2014/main" id="{8C57C3E0-1791-4F1E-B0A3-9FF53ED00C98}"/>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370" name="Shape 7">
          <a:extLst>
            <a:ext uri="{FF2B5EF4-FFF2-40B4-BE49-F238E27FC236}">
              <a16:creationId xmlns:a16="http://schemas.microsoft.com/office/drawing/2014/main" id="{FD41945E-A5C2-463C-80E3-6B18A863FA77}"/>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371" name="Shape 7">
          <a:extLst>
            <a:ext uri="{FF2B5EF4-FFF2-40B4-BE49-F238E27FC236}">
              <a16:creationId xmlns:a16="http://schemas.microsoft.com/office/drawing/2014/main" id="{F230D70E-1681-44DF-9623-D1DE00DDC1A1}"/>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372" name="Shape 7">
          <a:extLst>
            <a:ext uri="{FF2B5EF4-FFF2-40B4-BE49-F238E27FC236}">
              <a16:creationId xmlns:a16="http://schemas.microsoft.com/office/drawing/2014/main" id="{8D22EA29-06A7-4436-A104-2F27E156B393}"/>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373" name="Shape 7">
          <a:extLst>
            <a:ext uri="{FF2B5EF4-FFF2-40B4-BE49-F238E27FC236}">
              <a16:creationId xmlns:a16="http://schemas.microsoft.com/office/drawing/2014/main" id="{2C8A6761-3EC6-473A-9D64-3AB81F10DA67}"/>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374" name="Shape 7">
          <a:extLst>
            <a:ext uri="{FF2B5EF4-FFF2-40B4-BE49-F238E27FC236}">
              <a16:creationId xmlns:a16="http://schemas.microsoft.com/office/drawing/2014/main" id="{1F77228D-079F-4063-80E4-8EA77AEB4818}"/>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375" name="Shape 7">
          <a:extLst>
            <a:ext uri="{FF2B5EF4-FFF2-40B4-BE49-F238E27FC236}">
              <a16:creationId xmlns:a16="http://schemas.microsoft.com/office/drawing/2014/main" id="{95471B3B-4F99-4D97-B359-EB1A848AAF1C}"/>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376" name="Shape 7">
          <a:extLst>
            <a:ext uri="{FF2B5EF4-FFF2-40B4-BE49-F238E27FC236}">
              <a16:creationId xmlns:a16="http://schemas.microsoft.com/office/drawing/2014/main" id="{272A71BB-34C0-4E35-A9DB-35B9262FAD31}"/>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377" name="Shape 7">
          <a:extLst>
            <a:ext uri="{FF2B5EF4-FFF2-40B4-BE49-F238E27FC236}">
              <a16:creationId xmlns:a16="http://schemas.microsoft.com/office/drawing/2014/main" id="{2B869935-E50D-4514-9CAE-DE8D7F385CFA}"/>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378" name="Shape 7">
          <a:extLst>
            <a:ext uri="{FF2B5EF4-FFF2-40B4-BE49-F238E27FC236}">
              <a16:creationId xmlns:a16="http://schemas.microsoft.com/office/drawing/2014/main" id="{EE7533C8-DD7A-49A6-B47A-2DE6D400C0C1}"/>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379" name="Shape 7">
          <a:extLst>
            <a:ext uri="{FF2B5EF4-FFF2-40B4-BE49-F238E27FC236}">
              <a16:creationId xmlns:a16="http://schemas.microsoft.com/office/drawing/2014/main" id="{87882026-7765-4006-AD38-47F3BFDF67D3}"/>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380" name="Shape 7">
          <a:extLst>
            <a:ext uri="{FF2B5EF4-FFF2-40B4-BE49-F238E27FC236}">
              <a16:creationId xmlns:a16="http://schemas.microsoft.com/office/drawing/2014/main" id="{9F5886C6-C01F-45BC-BBDE-4EFEAED51CA7}"/>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381" name="Shape 7">
          <a:extLst>
            <a:ext uri="{FF2B5EF4-FFF2-40B4-BE49-F238E27FC236}">
              <a16:creationId xmlns:a16="http://schemas.microsoft.com/office/drawing/2014/main" id="{514F79AA-B607-428B-828E-5371FC206094}"/>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382" name="Shape 7">
          <a:extLst>
            <a:ext uri="{FF2B5EF4-FFF2-40B4-BE49-F238E27FC236}">
              <a16:creationId xmlns:a16="http://schemas.microsoft.com/office/drawing/2014/main" id="{1C7464FD-CCD1-4404-B3F4-A273D2CAFD3F}"/>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383" name="Shape 7">
          <a:extLst>
            <a:ext uri="{FF2B5EF4-FFF2-40B4-BE49-F238E27FC236}">
              <a16:creationId xmlns:a16="http://schemas.microsoft.com/office/drawing/2014/main" id="{612B1A98-A134-4A1B-AF90-2B43D64ACB3D}"/>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384" name="Shape 7">
          <a:extLst>
            <a:ext uri="{FF2B5EF4-FFF2-40B4-BE49-F238E27FC236}">
              <a16:creationId xmlns:a16="http://schemas.microsoft.com/office/drawing/2014/main" id="{572D8140-111C-4C44-8AF7-0EA57DAEAA25}"/>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385" name="Shape 7">
          <a:extLst>
            <a:ext uri="{FF2B5EF4-FFF2-40B4-BE49-F238E27FC236}">
              <a16:creationId xmlns:a16="http://schemas.microsoft.com/office/drawing/2014/main" id="{9934383F-439B-4AEA-9A8C-D42018A7F244}"/>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386" name="Shape 7">
          <a:extLst>
            <a:ext uri="{FF2B5EF4-FFF2-40B4-BE49-F238E27FC236}">
              <a16:creationId xmlns:a16="http://schemas.microsoft.com/office/drawing/2014/main" id="{5548C6DD-BB2F-43CA-A67F-6739B4684529}"/>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387" name="Shape 7">
          <a:extLst>
            <a:ext uri="{FF2B5EF4-FFF2-40B4-BE49-F238E27FC236}">
              <a16:creationId xmlns:a16="http://schemas.microsoft.com/office/drawing/2014/main" id="{80AD6105-D4AC-478C-BEE5-30143D8BE9A1}"/>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388" name="Shape 7">
          <a:extLst>
            <a:ext uri="{FF2B5EF4-FFF2-40B4-BE49-F238E27FC236}">
              <a16:creationId xmlns:a16="http://schemas.microsoft.com/office/drawing/2014/main" id="{ED1D84F7-6516-4DDC-9DAF-701768F7B785}"/>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389" name="Shape 10">
          <a:extLst>
            <a:ext uri="{FF2B5EF4-FFF2-40B4-BE49-F238E27FC236}">
              <a16:creationId xmlns:a16="http://schemas.microsoft.com/office/drawing/2014/main" id="{7B36F9D5-14A7-4BD4-A0A9-0A8D12149D97}"/>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390" name="Shape 10">
          <a:extLst>
            <a:ext uri="{FF2B5EF4-FFF2-40B4-BE49-F238E27FC236}">
              <a16:creationId xmlns:a16="http://schemas.microsoft.com/office/drawing/2014/main" id="{D2CDFE7A-01F0-4310-BD13-343160D550C9}"/>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391" name="Shape 10">
          <a:extLst>
            <a:ext uri="{FF2B5EF4-FFF2-40B4-BE49-F238E27FC236}">
              <a16:creationId xmlns:a16="http://schemas.microsoft.com/office/drawing/2014/main" id="{D54DEAE6-1736-4871-BE59-DC2D02C1A464}"/>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392" name="Shape 10">
          <a:extLst>
            <a:ext uri="{FF2B5EF4-FFF2-40B4-BE49-F238E27FC236}">
              <a16:creationId xmlns:a16="http://schemas.microsoft.com/office/drawing/2014/main" id="{49E67765-78B6-4A00-9145-3A11032A0781}"/>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393" name="Shape 10">
          <a:extLst>
            <a:ext uri="{FF2B5EF4-FFF2-40B4-BE49-F238E27FC236}">
              <a16:creationId xmlns:a16="http://schemas.microsoft.com/office/drawing/2014/main" id="{264B1F59-D66D-4814-8EEF-56683F96AAAE}"/>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394" name="Shape 10">
          <a:extLst>
            <a:ext uri="{FF2B5EF4-FFF2-40B4-BE49-F238E27FC236}">
              <a16:creationId xmlns:a16="http://schemas.microsoft.com/office/drawing/2014/main" id="{91E6081D-7085-4149-8B9D-BC22C0F27723}"/>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395" name="Shape 10">
          <a:extLst>
            <a:ext uri="{FF2B5EF4-FFF2-40B4-BE49-F238E27FC236}">
              <a16:creationId xmlns:a16="http://schemas.microsoft.com/office/drawing/2014/main" id="{E88A08CD-18ED-4A7B-8D39-C763CBF68EDA}"/>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396" name="Shape 10">
          <a:extLst>
            <a:ext uri="{FF2B5EF4-FFF2-40B4-BE49-F238E27FC236}">
              <a16:creationId xmlns:a16="http://schemas.microsoft.com/office/drawing/2014/main" id="{FB5A3715-1FD8-45E2-A87D-ADE9D6910EFF}"/>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397" name="Shape 10">
          <a:extLst>
            <a:ext uri="{FF2B5EF4-FFF2-40B4-BE49-F238E27FC236}">
              <a16:creationId xmlns:a16="http://schemas.microsoft.com/office/drawing/2014/main" id="{EC60180F-8793-42B1-B510-A1F3854ED4DF}"/>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398" name="Shape 10">
          <a:extLst>
            <a:ext uri="{FF2B5EF4-FFF2-40B4-BE49-F238E27FC236}">
              <a16:creationId xmlns:a16="http://schemas.microsoft.com/office/drawing/2014/main" id="{3B003CDE-6409-4DDF-B788-B8A4905B62B0}"/>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399" name="Shape 10">
          <a:extLst>
            <a:ext uri="{FF2B5EF4-FFF2-40B4-BE49-F238E27FC236}">
              <a16:creationId xmlns:a16="http://schemas.microsoft.com/office/drawing/2014/main" id="{36AD5F4C-BACB-4208-92E2-3CFB1D8FDA9E}"/>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400" name="Shape 10">
          <a:extLst>
            <a:ext uri="{FF2B5EF4-FFF2-40B4-BE49-F238E27FC236}">
              <a16:creationId xmlns:a16="http://schemas.microsoft.com/office/drawing/2014/main" id="{1AD36C9E-BFF5-4E1D-83B9-9CB7BF984A20}"/>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401" name="Shape 10">
          <a:extLst>
            <a:ext uri="{FF2B5EF4-FFF2-40B4-BE49-F238E27FC236}">
              <a16:creationId xmlns:a16="http://schemas.microsoft.com/office/drawing/2014/main" id="{015429A7-3238-40EB-B78D-141A3785ABA9}"/>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402" name="Shape 10">
          <a:extLst>
            <a:ext uri="{FF2B5EF4-FFF2-40B4-BE49-F238E27FC236}">
              <a16:creationId xmlns:a16="http://schemas.microsoft.com/office/drawing/2014/main" id="{846A38FB-9F75-40A3-9019-FF347FF26B77}"/>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403" name="Shape 10">
          <a:extLst>
            <a:ext uri="{FF2B5EF4-FFF2-40B4-BE49-F238E27FC236}">
              <a16:creationId xmlns:a16="http://schemas.microsoft.com/office/drawing/2014/main" id="{E4F9B8E5-E6F5-4961-986B-3E864C6CDF5C}"/>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404" name="Shape 10">
          <a:extLst>
            <a:ext uri="{FF2B5EF4-FFF2-40B4-BE49-F238E27FC236}">
              <a16:creationId xmlns:a16="http://schemas.microsoft.com/office/drawing/2014/main" id="{D28D19BD-318F-4E6C-ABC8-B067CE872EAA}"/>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405" name="Shape 10">
          <a:extLst>
            <a:ext uri="{FF2B5EF4-FFF2-40B4-BE49-F238E27FC236}">
              <a16:creationId xmlns:a16="http://schemas.microsoft.com/office/drawing/2014/main" id="{6D85120A-0251-44E3-A7DB-4B12780BB9E6}"/>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406" name="Shape 10">
          <a:extLst>
            <a:ext uri="{FF2B5EF4-FFF2-40B4-BE49-F238E27FC236}">
              <a16:creationId xmlns:a16="http://schemas.microsoft.com/office/drawing/2014/main" id="{B2209725-917F-40FB-A097-2CAACA21AB02}"/>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407" name="Shape 10">
          <a:extLst>
            <a:ext uri="{FF2B5EF4-FFF2-40B4-BE49-F238E27FC236}">
              <a16:creationId xmlns:a16="http://schemas.microsoft.com/office/drawing/2014/main" id="{7952EF70-A26D-40F7-B141-EC3CBC202384}"/>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408" name="Shape 10">
          <a:extLst>
            <a:ext uri="{FF2B5EF4-FFF2-40B4-BE49-F238E27FC236}">
              <a16:creationId xmlns:a16="http://schemas.microsoft.com/office/drawing/2014/main" id="{A408970A-804B-41F6-B18C-528EA6B0859C}"/>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409" name="Shape 10">
          <a:extLst>
            <a:ext uri="{FF2B5EF4-FFF2-40B4-BE49-F238E27FC236}">
              <a16:creationId xmlns:a16="http://schemas.microsoft.com/office/drawing/2014/main" id="{68429106-FD8D-4914-AD70-50B98380217C}"/>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410" name="Shape 10">
          <a:extLst>
            <a:ext uri="{FF2B5EF4-FFF2-40B4-BE49-F238E27FC236}">
              <a16:creationId xmlns:a16="http://schemas.microsoft.com/office/drawing/2014/main" id="{0229F1D6-2DBB-4371-A27D-1759091D5A67}"/>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411" name="Shape 10">
          <a:extLst>
            <a:ext uri="{FF2B5EF4-FFF2-40B4-BE49-F238E27FC236}">
              <a16:creationId xmlns:a16="http://schemas.microsoft.com/office/drawing/2014/main" id="{996B58AB-848D-4271-A896-608EBCD51F03}"/>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412" name="Shape 10">
          <a:extLst>
            <a:ext uri="{FF2B5EF4-FFF2-40B4-BE49-F238E27FC236}">
              <a16:creationId xmlns:a16="http://schemas.microsoft.com/office/drawing/2014/main" id="{E8560A8E-9348-4E1F-AEDF-C5A915E35617}"/>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413" name="Shape 11">
          <a:extLst>
            <a:ext uri="{FF2B5EF4-FFF2-40B4-BE49-F238E27FC236}">
              <a16:creationId xmlns:a16="http://schemas.microsoft.com/office/drawing/2014/main" id="{68BE5A42-A3AB-4C79-95B5-08BFF630DC6B}"/>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414" name="Shape 11">
          <a:extLst>
            <a:ext uri="{FF2B5EF4-FFF2-40B4-BE49-F238E27FC236}">
              <a16:creationId xmlns:a16="http://schemas.microsoft.com/office/drawing/2014/main" id="{8F51B001-4F66-4FF2-B62B-E53D53AC44FB}"/>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415" name="Shape 11">
          <a:extLst>
            <a:ext uri="{FF2B5EF4-FFF2-40B4-BE49-F238E27FC236}">
              <a16:creationId xmlns:a16="http://schemas.microsoft.com/office/drawing/2014/main" id="{8A6FCE49-3E85-4E28-8E94-52F76A91E286}"/>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416" name="Shape 11">
          <a:extLst>
            <a:ext uri="{FF2B5EF4-FFF2-40B4-BE49-F238E27FC236}">
              <a16:creationId xmlns:a16="http://schemas.microsoft.com/office/drawing/2014/main" id="{7692A784-EBDE-4F35-AFE7-50DD6D51CBB3}"/>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417" name="Shape 11">
          <a:extLst>
            <a:ext uri="{FF2B5EF4-FFF2-40B4-BE49-F238E27FC236}">
              <a16:creationId xmlns:a16="http://schemas.microsoft.com/office/drawing/2014/main" id="{430AC12C-434F-424F-AD47-137E658C0A28}"/>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418" name="Shape 11">
          <a:extLst>
            <a:ext uri="{FF2B5EF4-FFF2-40B4-BE49-F238E27FC236}">
              <a16:creationId xmlns:a16="http://schemas.microsoft.com/office/drawing/2014/main" id="{554921C5-7A96-465E-85AB-140156A27A86}"/>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419" name="Shape 11">
          <a:extLst>
            <a:ext uri="{FF2B5EF4-FFF2-40B4-BE49-F238E27FC236}">
              <a16:creationId xmlns:a16="http://schemas.microsoft.com/office/drawing/2014/main" id="{7A6727AF-FC1C-481C-BA86-22C2DC80D843}"/>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420" name="Shape 11">
          <a:extLst>
            <a:ext uri="{FF2B5EF4-FFF2-40B4-BE49-F238E27FC236}">
              <a16:creationId xmlns:a16="http://schemas.microsoft.com/office/drawing/2014/main" id="{DEEEB1B4-683E-4D7E-B114-E9C40B27551D}"/>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421" name="Shape 11">
          <a:extLst>
            <a:ext uri="{FF2B5EF4-FFF2-40B4-BE49-F238E27FC236}">
              <a16:creationId xmlns:a16="http://schemas.microsoft.com/office/drawing/2014/main" id="{2DA2BC65-DA42-41CF-A908-04246582A3A4}"/>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422" name="Shape 11">
          <a:extLst>
            <a:ext uri="{FF2B5EF4-FFF2-40B4-BE49-F238E27FC236}">
              <a16:creationId xmlns:a16="http://schemas.microsoft.com/office/drawing/2014/main" id="{9AF70176-5F35-4C86-A969-8A2F71F58ED5}"/>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423" name="Shape 11">
          <a:extLst>
            <a:ext uri="{FF2B5EF4-FFF2-40B4-BE49-F238E27FC236}">
              <a16:creationId xmlns:a16="http://schemas.microsoft.com/office/drawing/2014/main" id="{19A613B3-F7DE-4B4A-A62E-6F1121BA9DF5}"/>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424" name="Shape 11">
          <a:extLst>
            <a:ext uri="{FF2B5EF4-FFF2-40B4-BE49-F238E27FC236}">
              <a16:creationId xmlns:a16="http://schemas.microsoft.com/office/drawing/2014/main" id="{8CC002C7-47A9-44F7-97DF-5F3A65BF338C}"/>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425" name="Shape 11">
          <a:extLst>
            <a:ext uri="{FF2B5EF4-FFF2-40B4-BE49-F238E27FC236}">
              <a16:creationId xmlns:a16="http://schemas.microsoft.com/office/drawing/2014/main" id="{C96BCA4A-0836-4D86-9C83-921359EF38C8}"/>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426" name="Shape 11">
          <a:extLst>
            <a:ext uri="{FF2B5EF4-FFF2-40B4-BE49-F238E27FC236}">
              <a16:creationId xmlns:a16="http://schemas.microsoft.com/office/drawing/2014/main" id="{036976B4-133A-4841-8846-0E0E6E26A5B7}"/>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427" name="Shape 11">
          <a:extLst>
            <a:ext uri="{FF2B5EF4-FFF2-40B4-BE49-F238E27FC236}">
              <a16:creationId xmlns:a16="http://schemas.microsoft.com/office/drawing/2014/main" id="{054EF789-DC77-487B-B1EC-1B4F8364E463}"/>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428" name="Shape 7">
          <a:extLst>
            <a:ext uri="{FF2B5EF4-FFF2-40B4-BE49-F238E27FC236}">
              <a16:creationId xmlns:a16="http://schemas.microsoft.com/office/drawing/2014/main" id="{62C0478E-F98D-4A57-8975-2B600D375DE9}"/>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429" name="Shape 7">
          <a:extLst>
            <a:ext uri="{FF2B5EF4-FFF2-40B4-BE49-F238E27FC236}">
              <a16:creationId xmlns:a16="http://schemas.microsoft.com/office/drawing/2014/main" id="{A7D37BE0-9657-45E6-975D-FB82CE796557}"/>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430" name="Shape 7">
          <a:extLst>
            <a:ext uri="{FF2B5EF4-FFF2-40B4-BE49-F238E27FC236}">
              <a16:creationId xmlns:a16="http://schemas.microsoft.com/office/drawing/2014/main" id="{16F13B6B-E07C-407E-953F-FEE09D9292D3}"/>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431" name="Shape 7">
          <a:extLst>
            <a:ext uri="{FF2B5EF4-FFF2-40B4-BE49-F238E27FC236}">
              <a16:creationId xmlns:a16="http://schemas.microsoft.com/office/drawing/2014/main" id="{C1BED97F-BEB4-466C-8A8F-AC99800EF596}"/>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432" name="Shape 7">
          <a:extLst>
            <a:ext uri="{FF2B5EF4-FFF2-40B4-BE49-F238E27FC236}">
              <a16:creationId xmlns:a16="http://schemas.microsoft.com/office/drawing/2014/main" id="{B6AF7B78-7A9D-45F9-BAD5-951CA2B66A41}"/>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433" name="Shape 7">
          <a:extLst>
            <a:ext uri="{FF2B5EF4-FFF2-40B4-BE49-F238E27FC236}">
              <a16:creationId xmlns:a16="http://schemas.microsoft.com/office/drawing/2014/main" id="{EA4C76C8-BA3B-4C55-91A1-748440DD09EF}"/>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434" name="Shape 7">
          <a:extLst>
            <a:ext uri="{FF2B5EF4-FFF2-40B4-BE49-F238E27FC236}">
              <a16:creationId xmlns:a16="http://schemas.microsoft.com/office/drawing/2014/main" id="{F988FFA7-3812-451C-8703-F3020B5C361B}"/>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435" name="Shape 7">
          <a:extLst>
            <a:ext uri="{FF2B5EF4-FFF2-40B4-BE49-F238E27FC236}">
              <a16:creationId xmlns:a16="http://schemas.microsoft.com/office/drawing/2014/main" id="{84E1F9BD-C0FB-4DF6-BD62-DD8A719F8E6F}"/>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436" name="Shape 7">
          <a:extLst>
            <a:ext uri="{FF2B5EF4-FFF2-40B4-BE49-F238E27FC236}">
              <a16:creationId xmlns:a16="http://schemas.microsoft.com/office/drawing/2014/main" id="{CED6F97F-3D6C-4321-8786-13DC9F2AFC0A}"/>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437" name="Shape 7">
          <a:extLst>
            <a:ext uri="{FF2B5EF4-FFF2-40B4-BE49-F238E27FC236}">
              <a16:creationId xmlns:a16="http://schemas.microsoft.com/office/drawing/2014/main" id="{DB0203BC-1EDD-4970-9D85-ABE04F577034}"/>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438" name="Shape 7">
          <a:extLst>
            <a:ext uri="{FF2B5EF4-FFF2-40B4-BE49-F238E27FC236}">
              <a16:creationId xmlns:a16="http://schemas.microsoft.com/office/drawing/2014/main" id="{518C86C0-735E-4660-A81E-9B8876AF89B5}"/>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439" name="Shape 7">
          <a:extLst>
            <a:ext uri="{FF2B5EF4-FFF2-40B4-BE49-F238E27FC236}">
              <a16:creationId xmlns:a16="http://schemas.microsoft.com/office/drawing/2014/main" id="{E58A7D0C-B58E-411D-B075-E2BA994523B8}"/>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440" name="Shape 7">
          <a:extLst>
            <a:ext uri="{FF2B5EF4-FFF2-40B4-BE49-F238E27FC236}">
              <a16:creationId xmlns:a16="http://schemas.microsoft.com/office/drawing/2014/main" id="{E880D548-C722-42D6-AB31-F9E7D77B472A}"/>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441" name="Shape 7">
          <a:extLst>
            <a:ext uri="{FF2B5EF4-FFF2-40B4-BE49-F238E27FC236}">
              <a16:creationId xmlns:a16="http://schemas.microsoft.com/office/drawing/2014/main" id="{F93973A1-0B27-4437-8C4C-3DBE39DF9454}"/>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442" name="Shape 7">
          <a:extLst>
            <a:ext uri="{FF2B5EF4-FFF2-40B4-BE49-F238E27FC236}">
              <a16:creationId xmlns:a16="http://schemas.microsoft.com/office/drawing/2014/main" id="{77E35CBB-6BD3-4A56-9538-B7CD37806509}"/>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443" name="Shape 7">
          <a:extLst>
            <a:ext uri="{FF2B5EF4-FFF2-40B4-BE49-F238E27FC236}">
              <a16:creationId xmlns:a16="http://schemas.microsoft.com/office/drawing/2014/main" id="{C321B7C2-12BA-47A2-8E0B-C5531089A4AD}"/>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444" name="Shape 7">
          <a:extLst>
            <a:ext uri="{FF2B5EF4-FFF2-40B4-BE49-F238E27FC236}">
              <a16:creationId xmlns:a16="http://schemas.microsoft.com/office/drawing/2014/main" id="{A0E900EA-E743-4FE3-B7DB-AACB238ED22A}"/>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445" name="Shape 7">
          <a:extLst>
            <a:ext uri="{FF2B5EF4-FFF2-40B4-BE49-F238E27FC236}">
              <a16:creationId xmlns:a16="http://schemas.microsoft.com/office/drawing/2014/main" id="{55730F34-9F20-494C-A575-94E8386973B4}"/>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446" name="Shape 7">
          <a:extLst>
            <a:ext uri="{FF2B5EF4-FFF2-40B4-BE49-F238E27FC236}">
              <a16:creationId xmlns:a16="http://schemas.microsoft.com/office/drawing/2014/main" id="{92FF2EB7-24D2-4309-95A3-7F89340B1685}"/>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447" name="Shape 7">
          <a:extLst>
            <a:ext uri="{FF2B5EF4-FFF2-40B4-BE49-F238E27FC236}">
              <a16:creationId xmlns:a16="http://schemas.microsoft.com/office/drawing/2014/main" id="{0787B700-E41F-4AC8-A589-C17C9591A0DC}"/>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448" name="Shape 7">
          <a:extLst>
            <a:ext uri="{FF2B5EF4-FFF2-40B4-BE49-F238E27FC236}">
              <a16:creationId xmlns:a16="http://schemas.microsoft.com/office/drawing/2014/main" id="{029AA3C0-7945-43A2-AB5A-8E69F9F11E89}"/>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449" name="Shape 7">
          <a:extLst>
            <a:ext uri="{FF2B5EF4-FFF2-40B4-BE49-F238E27FC236}">
              <a16:creationId xmlns:a16="http://schemas.microsoft.com/office/drawing/2014/main" id="{015F437E-864A-426E-9C03-EBAA8979A8E7}"/>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450" name="Shape 7">
          <a:extLst>
            <a:ext uri="{FF2B5EF4-FFF2-40B4-BE49-F238E27FC236}">
              <a16:creationId xmlns:a16="http://schemas.microsoft.com/office/drawing/2014/main" id="{989DE746-30B9-4164-85CB-C8EC1B4EB907}"/>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451" name="Shape 10">
          <a:extLst>
            <a:ext uri="{FF2B5EF4-FFF2-40B4-BE49-F238E27FC236}">
              <a16:creationId xmlns:a16="http://schemas.microsoft.com/office/drawing/2014/main" id="{FEC86FCE-C52F-4DBA-9A56-A61E3DE49A1E}"/>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452" name="Shape 10">
          <a:extLst>
            <a:ext uri="{FF2B5EF4-FFF2-40B4-BE49-F238E27FC236}">
              <a16:creationId xmlns:a16="http://schemas.microsoft.com/office/drawing/2014/main" id="{749E2533-E304-4C8D-A3AC-572003C11643}"/>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453" name="Shape 10">
          <a:extLst>
            <a:ext uri="{FF2B5EF4-FFF2-40B4-BE49-F238E27FC236}">
              <a16:creationId xmlns:a16="http://schemas.microsoft.com/office/drawing/2014/main" id="{3A740AFF-6820-480B-8B7D-2B99F9AEB9E2}"/>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454" name="Shape 10">
          <a:extLst>
            <a:ext uri="{FF2B5EF4-FFF2-40B4-BE49-F238E27FC236}">
              <a16:creationId xmlns:a16="http://schemas.microsoft.com/office/drawing/2014/main" id="{5A69FA3A-6748-408E-A31E-968D139A851B}"/>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455" name="Shape 10">
          <a:extLst>
            <a:ext uri="{FF2B5EF4-FFF2-40B4-BE49-F238E27FC236}">
              <a16:creationId xmlns:a16="http://schemas.microsoft.com/office/drawing/2014/main" id="{77D6DD1C-E4E6-4B7C-BF79-738518C67B32}"/>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456" name="Shape 10">
          <a:extLst>
            <a:ext uri="{FF2B5EF4-FFF2-40B4-BE49-F238E27FC236}">
              <a16:creationId xmlns:a16="http://schemas.microsoft.com/office/drawing/2014/main" id="{544F3E4C-CDEE-4013-A1A3-F34687D8F98C}"/>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457" name="Shape 10">
          <a:extLst>
            <a:ext uri="{FF2B5EF4-FFF2-40B4-BE49-F238E27FC236}">
              <a16:creationId xmlns:a16="http://schemas.microsoft.com/office/drawing/2014/main" id="{376A2752-8358-424C-A375-0D7739C691CB}"/>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458" name="Shape 10">
          <a:extLst>
            <a:ext uri="{FF2B5EF4-FFF2-40B4-BE49-F238E27FC236}">
              <a16:creationId xmlns:a16="http://schemas.microsoft.com/office/drawing/2014/main" id="{30021A6E-240D-4BBC-B997-4A58AB33139F}"/>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459" name="Shape 10">
          <a:extLst>
            <a:ext uri="{FF2B5EF4-FFF2-40B4-BE49-F238E27FC236}">
              <a16:creationId xmlns:a16="http://schemas.microsoft.com/office/drawing/2014/main" id="{9C388197-36CD-46CB-9AB9-360440BCD930}"/>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460" name="Shape 10">
          <a:extLst>
            <a:ext uri="{FF2B5EF4-FFF2-40B4-BE49-F238E27FC236}">
              <a16:creationId xmlns:a16="http://schemas.microsoft.com/office/drawing/2014/main" id="{DC307AFE-2D76-4B6C-9950-D1A6F450397B}"/>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461" name="Shape 10">
          <a:extLst>
            <a:ext uri="{FF2B5EF4-FFF2-40B4-BE49-F238E27FC236}">
              <a16:creationId xmlns:a16="http://schemas.microsoft.com/office/drawing/2014/main" id="{9BF94FF1-C91D-401A-920C-2D59EFA1A801}"/>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462" name="Shape 10">
          <a:extLst>
            <a:ext uri="{FF2B5EF4-FFF2-40B4-BE49-F238E27FC236}">
              <a16:creationId xmlns:a16="http://schemas.microsoft.com/office/drawing/2014/main" id="{073BCF41-8582-4A72-B3AC-3F38A2F35258}"/>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463" name="Shape 10">
          <a:extLst>
            <a:ext uri="{FF2B5EF4-FFF2-40B4-BE49-F238E27FC236}">
              <a16:creationId xmlns:a16="http://schemas.microsoft.com/office/drawing/2014/main" id="{5D9F8A9A-10C1-47DC-867D-49EF8A99B730}"/>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464" name="Shape 10">
          <a:extLst>
            <a:ext uri="{FF2B5EF4-FFF2-40B4-BE49-F238E27FC236}">
              <a16:creationId xmlns:a16="http://schemas.microsoft.com/office/drawing/2014/main" id="{C2A3A17C-7325-495C-BC30-89E708B84F79}"/>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465" name="Shape 10">
          <a:extLst>
            <a:ext uri="{FF2B5EF4-FFF2-40B4-BE49-F238E27FC236}">
              <a16:creationId xmlns:a16="http://schemas.microsoft.com/office/drawing/2014/main" id="{F6E0B464-F795-4B41-A94D-376AD3734E28}"/>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466" name="Shape 10">
          <a:extLst>
            <a:ext uri="{FF2B5EF4-FFF2-40B4-BE49-F238E27FC236}">
              <a16:creationId xmlns:a16="http://schemas.microsoft.com/office/drawing/2014/main" id="{0ECD8A8B-12FC-4B73-A7FB-428888FE8D28}"/>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467" name="Shape 10">
          <a:extLst>
            <a:ext uri="{FF2B5EF4-FFF2-40B4-BE49-F238E27FC236}">
              <a16:creationId xmlns:a16="http://schemas.microsoft.com/office/drawing/2014/main" id="{2284B7B5-B2E2-45AA-9E8A-2173235A88E4}"/>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468" name="Shape 10">
          <a:extLst>
            <a:ext uri="{FF2B5EF4-FFF2-40B4-BE49-F238E27FC236}">
              <a16:creationId xmlns:a16="http://schemas.microsoft.com/office/drawing/2014/main" id="{4C586A77-0282-4BD5-8F5B-D79D80AD1DA5}"/>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469" name="Shape 10">
          <a:extLst>
            <a:ext uri="{FF2B5EF4-FFF2-40B4-BE49-F238E27FC236}">
              <a16:creationId xmlns:a16="http://schemas.microsoft.com/office/drawing/2014/main" id="{024C227E-CA60-4D4E-9C40-531C59EA066D}"/>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470" name="Shape 10">
          <a:extLst>
            <a:ext uri="{FF2B5EF4-FFF2-40B4-BE49-F238E27FC236}">
              <a16:creationId xmlns:a16="http://schemas.microsoft.com/office/drawing/2014/main" id="{1E893CAA-2F4C-4654-A002-367E3509E40C}"/>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471" name="Shape 10">
          <a:extLst>
            <a:ext uri="{FF2B5EF4-FFF2-40B4-BE49-F238E27FC236}">
              <a16:creationId xmlns:a16="http://schemas.microsoft.com/office/drawing/2014/main" id="{B7E03370-C804-4CC7-ADEC-00637D5D09F6}"/>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472" name="Shape 10">
          <a:extLst>
            <a:ext uri="{FF2B5EF4-FFF2-40B4-BE49-F238E27FC236}">
              <a16:creationId xmlns:a16="http://schemas.microsoft.com/office/drawing/2014/main" id="{80B84768-4454-4FDA-BCA8-31C6F6DF20F5}"/>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473" name="Shape 10">
          <a:extLst>
            <a:ext uri="{FF2B5EF4-FFF2-40B4-BE49-F238E27FC236}">
              <a16:creationId xmlns:a16="http://schemas.microsoft.com/office/drawing/2014/main" id="{B2170CD1-2115-493A-BD29-244A9C0C5419}"/>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474" name="Shape 10">
          <a:extLst>
            <a:ext uri="{FF2B5EF4-FFF2-40B4-BE49-F238E27FC236}">
              <a16:creationId xmlns:a16="http://schemas.microsoft.com/office/drawing/2014/main" id="{7EB89325-BFAA-4B7A-B489-AAACAA73357E}"/>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475" name="Shape 11">
          <a:extLst>
            <a:ext uri="{FF2B5EF4-FFF2-40B4-BE49-F238E27FC236}">
              <a16:creationId xmlns:a16="http://schemas.microsoft.com/office/drawing/2014/main" id="{E53795AF-661D-4099-AC19-588E530A7C10}"/>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476" name="Shape 11">
          <a:extLst>
            <a:ext uri="{FF2B5EF4-FFF2-40B4-BE49-F238E27FC236}">
              <a16:creationId xmlns:a16="http://schemas.microsoft.com/office/drawing/2014/main" id="{3373C7B3-C080-4CB0-881E-124BCBF3B874}"/>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477" name="Shape 11">
          <a:extLst>
            <a:ext uri="{FF2B5EF4-FFF2-40B4-BE49-F238E27FC236}">
              <a16:creationId xmlns:a16="http://schemas.microsoft.com/office/drawing/2014/main" id="{F67CAF4C-7CF1-458F-8312-DD86A0B04CCE}"/>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478" name="Shape 11">
          <a:extLst>
            <a:ext uri="{FF2B5EF4-FFF2-40B4-BE49-F238E27FC236}">
              <a16:creationId xmlns:a16="http://schemas.microsoft.com/office/drawing/2014/main" id="{11600BD6-A2B6-4C82-A505-85F23F5B3A0A}"/>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479" name="Shape 11">
          <a:extLst>
            <a:ext uri="{FF2B5EF4-FFF2-40B4-BE49-F238E27FC236}">
              <a16:creationId xmlns:a16="http://schemas.microsoft.com/office/drawing/2014/main" id="{7FBA8C00-8A0F-4CD3-BAF7-0913636A437D}"/>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480" name="Shape 11">
          <a:extLst>
            <a:ext uri="{FF2B5EF4-FFF2-40B4-BE49-F238E27FC236}">
              <a16:creationId xmlns:a16="http://schemas.microsoft.com/office/drawing/2014/main" id="{4B0EC6AD-C74F-4E11-9B19-EBED978BF1C4}"/>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481" name="Shape 11">
          <a:extLst>
            <a:ext uri="{FF2B5EF4-FFF2-40B4-BE49-F238E27FC236}">
              <a16:creationId xmlns:a16="http://schemas.microsoft.com/office/drawing/2014/main" id="{939A36FA-D92C-4C5B-9CF6-8A275001834B}"/>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482" name="Shape 11">
          <a:extLst>
            <a:ext uri="{FF2B5EF4-FFF2-40B4-BE49-F238E27FC236}">
              <a16:creationId xmlns:a16="http://schemas.microsoft.com/office/drawing/2014/main" id="{D97DFC41-AF40-4AB4-BB3A-5FF89B383A47}"/>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483" name="Shape 11">
          <a:extLst>
            <a:ext uri="{FF2B5EF4-FFF2-40B4-BE49-F238E27FC236}">
              <a16:creationId xmlns:a16="http://schemas.microsoft.com/office/drawing/2014/main" id="{5BA5246C-CE40-4A61-B012-06449866D6C5}"/>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484" name="Shape 11">
          <a:extLst>
            <a:ext uri="{FF2B5EF4-FFF2-40B4-BE49-F238E27FC236}">
              <a16:creationId xmlns:a16="http://schemas.microsoft.com/office/drawing/2014/main" id="{6EDAB3EB-920A-4247-A2BE-B9ADDDAB12D8}"/>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485" name="Shape 11">
          <a:extLst>
            <a:ext uri="{FF2B5EF4-FFF2-40B4-BE49-F238E27FC236}">
              <a16:creationId xmlns:a16="http://schemas.microsoft.com/office/drawing/2014/main" id="{CF853A58-BB7C-4D43-B259-E87FDCF44783}"/>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486" name="Shape 11">
          <a:extLst>
            <a:ext uri="{FF2B5EF4-FFF2-40B4-BE49-F238E27FC236}">
              <a16:creationId xmlns:a16="http://schemas.microsoft.com/office/drawing/2014/main" id="{B415DBD0-6B7C-4515-8A27-D2E0D9545FB8}"/>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487" name="Shape 11">
          <a:extLst>
            <a:ext uri="{FF2B5EF4-FFF2-40B4-BE49-F238E27FC236}">
              <a16:creationId xmlns:a16="http://schemas.microsoft.com/office/drawing/2014/main" id="{EC332157-E615-4720-BFE3-701B0644B6AE}"/>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488" name="Shape 11">
          <a:extLst>
            <a:ext uri="{FF2B5EF4-FFF2-40B4-BE49-F238E27FC236}">
              <a16:creationId xmlns:a16="http://schemas.microsoft.com/office/drawing/2014/main" id="{B52DFFBE-1032-432A-ADB8-2CB2A79F113F}"/>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489" name="Shape 11">
          <a:extLst>
            <a:ext uri="{FF2B5EF4-FFF2-40B4-BE49-F238E27FC236}">
              <a16:creationId xmlns:a16="http://schemas.microsoft.com/office/drawing/2014/main" id="{C15D5E85-0676-4843-849A-0185391014AE}"/>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490" name="Shape 7">
          <a:extLst>
            <a:ext uri="{FF2B5EF4-FFF2-40B4-BE49-F238E27FC236}">
              <a16:creationId xmlns:a16="http://schemas.microsoft.com/office/drawing/2014/main" id="{5894737E-0DD2-4A3F-A562-E45316488BF7}"/>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491" name="Shape 7">
          <a:extLst>
            <a:ext uri="{FF2B5EF4-FFF2-40B4-BE49-F238E27FC236}">
              <a16:creationId xmlns:a16="http://schemas.microsoft.com/office/drawing/2014/main" id="{2580BEC3-53E3-4A3F-91DB-AE628ED37F6C}"/>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492" name="Shape 7">
          <a:extLst>
            <a:ext uri="{FF2B5EF4-FFF2-40B4-BE49-F238E27FC236}">
              <a16:creationId xmlns:a16="http://schemas.microsoft.com/office/drawing/2014/main" id="{B45ECFFA-A5C1-4DD8-BE48-85FA9DC154D5}"/>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493" name="Shape 7">
          <a:extLst>
            <a:ext uri="{FF2B5EF4-FFF2-40B4-BE49-F238E27FC236}">
              <a16:creationId xmlns:a16="http://schemas.microsoft.com/office/drawing/2014/main" id="{EE040BD4-E20E-4F1A-833B-14441E3DF55E}"/>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494" name="Shape 7">
          <a:extLst>
            <a:ext uri="{FF2B5EF4-FFF2-40B4-BE49-F238E27FC236}">
              <a16:creationId xmlns:a16="http://schemas.microsoft.com/office/drawing/2014/main" id="{D3AC0D34-12C9-4698-865A-40CA78C64CF9}"/>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495" name="Shape 7">
          <a:extLst>
            <a:ext uri="{FF2B5EF4-FFF2-40B4-BE49-F238E27FC236}">
              <a16:creationId xmlns:a16="http://schemas.microsoft.com/office/drawing/2014/main" id="{E70FBDA8-C4CC-424E-994F-562619A51928}"/>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496" name="Shape 7">
          <a:extLst>
            <a:ext uri="{FF2B5EF4-FFF2-40B4-BE49-F238E27FC236}">
              <a16:creationId xmlns:a16="http://schemas.microsoft.com/office/drawing/2014/main" id="{064DE67A-F95E-4E4A-A5BC-25B773B66645}"/>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497" name="Shape 7">
          <a:extLst>
            <a:ext uri="{FF2B5EF4-FFF2-40B4-BE49-F238E27FC236}">
              <a16:creationId xmlns:a16="http://schemas.microsoft.com/office/drawing/2014/main" id="{81B15ACD-B6BD-4F02-A9AA-64E87D4EE949}"/>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498" name="Shape 7">
          <a:extLst>
            <a:ext uri="{FF2B5EF4-FFF2-40B4-BE49-F238E27FC236}">
              <a16:creationId xmlns:a16="http://schemas.microsoft.com/office/drawing/2014/main" id="{4DFDCF80-C6AA-4F2A-866D-C1E88BD3AA18}"/>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499" name="Shape 7">
          <a:extLst>
            <a:ext uri="{FF2B5EF4-FFF2-40B4-BE49-F238E27FC236}">
              <a16:creationId xmlns:a16="http://schemas.microsoft.com/office/drawing/2014/main" id="{EF6BCAE5-3472-4A9A-B42E-49FB6940B985}"/>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500" name="Shape 7">
          <a:extLst>
            <a:ext uri="{FF2B5EF4-FFF2-40B4-BE49-F238E27FC236}">
              <a16:creationId xmlns:a16="http://schemas.microsoft.com/office/drawing/2014/main" id="{32986BAB-998F-4514-B437-4FB5C897DA15}"/>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501" name="Shape 7">
          <a:extLst>
            <a:ext uri="{FF2B5EF4-FFF2-40B4-BE49-F238E27FC236}">
              <a16:creationId xmlns:a16="http://schemas.microsoft.com/office/drawing/2014/main" id="{AA24E518-CE37-4BB0-BCBB-777682F21B99}"/>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502" name="Shape 7">
          <a:extLst>
            <a:ext uri="{FF2B5EF4-FFF2-40B4-BE49-F238E27FC236}">
              <a16:creationId xmlns:a16="http://schemas.microsoft.com/office/drawing/2014/main" id="{B0383433-6B5C-49B6-A281-973731B3C4FE}"/>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503" name="Shape 7">
          <a:extLst>
            <a:ext uri="{FF2B5EF4-FFF2-40B4-BE49-F238E27FC236}">
              <a16:creationId xmlns:a16="http://schemas.microsoft.com/office/drawing/2014/main" id="{222575C6-014A-4E15-9F54-630DFEA7380A}"/>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504" name="Shape 7">
          <a:extLst>
            <a:ext uri="{FF2B5EF4-FFF2-40B4-BE49-F238E27FC236}">
              <a16:creationId xmlns:a16="http://schemas.microsoft.com/office/drawing/2014/main" id="{B1BEA95F-10B4-4AA7-A4C6-AD315FC10EDE}"/>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505" name="Shape 7">
          <a:extLst>
            <a:ext uri="{FF2B5EF4-FFF2-40B4-BE49-F238E27FC236}">
              <a16:creationId xmlns:a16="http://schemas.microsoft.com/office/drawing/2014/main" id="{25BAF06D-A201-4C90-9F8B-0C7F2B9B37E6}"/>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506" name="Shape 7">
          <a:extLst>
            <a:ext uri="{FF2B5EF4-FFF2-40B4-BE49-F238E27FC236}">
              <a16:creationId xmlns:a16="http://schemas.microsoft.com/office/drawing/2014/main" id="{244D3D55-BBB4-4FB6-89F5-C59B74CE80DA}"/>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507" name="Shape 7">
          <a:extLst>
            <a:ext uri="{FF2B5EF4-FFF2-40B4-BE49-F238E27FC236}">
              <a16:creationId xmlns:a16="http://schemas.microsoft.com/office/drawing/2014/main" id="{FAE750FE-B389-4721-9A92-3C2620EE415C}"/>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508" name="Shape 7">
          <a:extLst>
            <a:ext uri="{FF2B5EF4-FFF2-40B4-BE49-F238E27FC236}">
              <a16:creationId xmlns:a16="http://schemas.microsoft.com/office/drawing/2014/main" id="{C454A084-219E-4598-8A85-E919434B9607}"/>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509" name="Shape 7">
          <a:extLst>
            <a:ext uri="{FF2B5EF4-FFF2-40B4-BE49-F238E27FC236}">
              <a16:creationId xmlns:a16="http://schemas.microsoft.com/office/drawing/2014/main" id="{6BBAFC43-A4E2-4D4C-94A1-8BE984CF76CE}"/>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510" name="Shape 7">
          <a:extLst>
            <a:ext uri="{FF2B5EF4-FFF2-40B4-BE49-F238E27FC236}">
              <a16:creationId xmlns:a16="http://schemas.microsoft.com/office/drawing/2014/main" id="{37540F97-A4D8-4187-ABA9-3A0377494B55}"/>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511" name="Shape 7">
          <a:extLst>
            <a:ext uri="{FF2B5EF4-FFF2-40B4-BE49-F238E27FC236}">
              <a16:creationId xmlns:a16="http://schemas.microsoft.com/office/drawing/2014/main" id="{0724EA9F-6D58-4AE2-B523-9D9C59DA4DBF}"/>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512" name="Shape 7">
          <a:extLst>
            <a:ext uri="{FF2B5EF4-FFF2-40B4-BE49-F238E27FC236}">
              <a16:creationId xmlns:a16="http://schemas.microsoft.com/office/drawing/2014/main" id="{90C9F89D-37F4-44FD-9A55-5B85BB70E81A}"/>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513" name="Shape 10">
          <a:extLst>
            <a:ext uri="{FF2B5EF4-FFF2-40B4-BE49-F238E27FC236}">
              <a16:creationId xmlns:a16="http://schemas.microsoft.com/office/drawing/2014/main" id="{B878B798-7EA8-4C89-BB8F-7E7AEF86EFBD}"/>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514" name="Shape 10">
          <a:extLst>
            <a:ext uri="{FF2B5EF4-FFF2-40B4-BE49-F238E27FC236}">
              <a16:creationId xmlns:a16="http://schemas.microsoft.com/office/drawing/2014/main" id="{8FE17DFF-A50C-49E9-9EF1-D168316E72D5}"/>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515" name="Shape 10">
          <a:extLst>
            <a:ext uri="{FF2B5EF4-FFF2-40B4-BE49-F238E27FC236}">
              <a16:creationId xmlns:a16="http://schemas.microsoft.com/office/drawing/2014/main" id="{53B595A3-711D-4E4D-81C2-005CD8853080}"/>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516" name="Shape 10">
          <a:extLst>
            <a:ext uri="{FF2B5EF4-FFF2-40B4-BE49-F238E27FC236}">
              <a16:creationId xmlns:a16="http://schemas.microsoft.com/office/drawing/2014/main" id="{70FF92B6-921A-49F8-A485-2A938B6988DA}"/>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517" name="Shape 10">
          <a:extLst>
            <a:ext uri="{FF2B5EF4-FFF2-40B4-BE49-F238E27FC236}">
              <a16:creationId xmlns:a16="http://schemas.microsoft.com/office/drawing/2014/main" id="{AA60814B-45C3-49DD-9D9A-1665ADF31FB9}"/>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518" name="Shape 10">
          <a:extLst>
            <a:ext uri="{FF2B5EF4-FFF2-40B4-BE49-F238E27FC236}">
              <a16:creationId xmlns:a16="http://schemas.microsoft.com/office/drawing/2014/main" id="{533E159D-D5AB-434C-BF9F-70361B697A9B}"/>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519" name="Shape 10">
          <a:extLst>
            <a:ext uri="{FF2B5EF4-FFF2-40B4-BE49-F238E27FC236}">
              <a16:creationId xmlns:a16="http://schemas.microsoft.com/office/drawing/2014/main" id="{FB8F7688-D230-4CC3-81E0-ED64406C994A}"/>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520" name="Shape 10">
          <a:extLst>
            <a:ext uri="{FF2B5EF4-FFF2-40B4-BE49-F238E27FC236}">
              <a16:creationId xmlns:a16="http://schemas.microsoft.com/office/drawing/2014/main" id="{0FCB3696-9AB2-4F69-9D02-40467742F1F3}"/>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521" name="Shape 10">
          <a:extLst>
            <a:ext uri="{FF2B5EF4-FFF2-40B4-BE49-F238E27FC236}">
              <a16:creationId xmlns:a16="http://schemas.microsoft.com/office/drawing/2014/main" id="{960B58E5-6385-42C8-9E43-912B279F8A76}"/>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522" name="Shape 10">
          <a:extLst>
            <a:ext uri="{FF2B5EF4-FFF2-40B4-BE49-F238E27FC236}">
              <a16:creationId xmlns:a16="http://schemas.microsoft.com/office/drawing/2014/main" id="{3C5E3C7D-68DC-43C4-9689-7317D3196C44}"/>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523" name="Shape 10">
          <a:extLst>
            <a:ext uri="{FF2B5EF4-FFF2-40B4-BE49-F238E27FC236}">
              <a16:creationId xmlns:a16="http://schemas.microsoft.com/office/drawing/2014/main" id="{F4A3820C-6C95-478F-BA10-3909AD2438CF}"/>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524" name="Shape 10">
          <a:extLst>
            <a:ext uri="{FF2B5EF4-FFF2-40B4-BE49-F238E27FC236}">
              <a16:creationId xmlns:a16="http://schemas.microsoft.com/office/drawing/2014/main" id="{7078636E-CF7F-4F74-8B18-939165FD47BA}"/>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525" name="Shape 10">
          <a:extLst>
            <a:ext uri="{FF2B5EF4-FFF2-40B4-BE49-F238E27FC236}">
              <a16:creationId xmlns:a16="http://schemas.microsoft.com/office/drawing/2014/main" id="{0D727D2D-A22E-4C29-A452-E73909CA7DD6}"/>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526" name="Shape 10">
          <a:extLst>
            <a:ext uri="{FF2B5EF4-FFF2-40B4-BE49-F238E27FC236}">
              <a16:creationId xmlns:a16="http://schemas.microsoft.com/office/drawing/2014/main" id="{4F0CF09B-C7AB-4CE7-8C6F-675BE21ABB75}"/>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527" name="Shape 10">
          <a:extLst>
            <a:ext uri="{FF2B5EF4-FFF2-40B4-BE49-F238E27FC236}">
              <a16:creationId xmlns:a16="http://schemas.microsoft.com/office/drawing/2014/main" id="{77863EBF-C79D-4D1E-B974-06FC99875C68}"/>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528" name="Shape 10">
          <a:extLst>
            <a:ext uri="{FF2B5EF4-FFF2-40B4-BE49-F238E27FC236}">
              <a16:creationId xmlns:a16="http://schemas.microsoft.com/office/drawing/2014/main" id="{60D72AE3-5617-4126-9EBE-09766F885F5F}"/>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529" name="Shape 10">
          <a:extLst>
            <a:ext uri="{FF2B5EF4-FFF2-40B4-BE49-F238E27FC236}">
              <a16:creationId xmlns:a16="http://schemas.microsoft.com/office/drawing/2014/main" id="{399DF01C-7106-459D-99B2-73C1E541ABC5}"/>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530" name="Shape 10">
          <a:extLst>
            <a:ext uri="{FF2B5EF4-FFF2-40B4-BE49-F238E27FC236}">
              <a16:creationId xmlns:a16="http://schemas.microsoft.com/office/drawing/2014/main" id="{BEDDCCAB-70DE-4F76-9E94-0772C99C776A}"/>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531" name="Shape 10">
          <a:extLst>
            <a:ext uri="{FF2B5EF4-FFF2-40B4-BE49-F238E27FC236}">
              <a16:creationId xmlns:a16="http://schemas.microsoft.com/office/drawing/2014/main" id="{ADB4EF7F-B4CD-48A0-8596-BDF428EA409E}"/>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532" name="Shape 10">
          <a:extLst>
            <a:ext uri="{FF2B5EF4-FFF2-40B4-BE49-F238E27FC236}">
              <a16:creationId xmlns:a16="http://schemas.microsoft.com/office/drawing/2014/main" id="{5779B244-679F-4D5F-B17D-8B8E4DFC5E25}"/>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533" name="Shape 10">
          <a:extLst>
            <a:ext uri="{FF2B5EF4-FFF2-40B4-BE49-F238E27FC236}">
              <a16:creationId xmlns:a16="http://schemas.microsoft.com/office/drawing/2014/main" id="{15B8E612-CC0B-4DAF-94E9-C8913CAC6B05}"/>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534" name="Shape 10">
          <a:extLst>
            <a:ext uri="{FF2B5EF4-FFF2-40B4-BE49-F238E27FC236}">
              <a16:creationId xmlns:a16="http://schemas.microsoft.com/office/drawing/2014/main" id="{8784E475-16C8-4759-871B-F0E6604DF0E8}"/>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535" name="Shape 10">
          <a:extLst>
            <a:ext uri="{FF2B5EF4-FFF2-40B4-BE49-F238E27FC236}">
              <a16:creationId xmlns:a16="http://schemas.microsoft.com/office/drawing/2014/main" id="{CB9EAD5B-2402-4A65-851B-6918F0D22DA9}"/>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536" name="Shape 10">
          <a:extLst>
            <a:ext uri="{FF2B5EF4-FFF2-40B4-BE49-F238E27FC236}">
              <a16:creationId xmlns:a16="http://schemas.microsoft.com/office/drawing/2014/main" id="{68F27A82-C15B-42F2-82CC-9318336490BA}"/>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537" name="Shape 11">
          <a:extLst>
            <a:ext uri="{FF2B5EF4-FFF2-40B4-BE49-F238E27FC236}">
              <a16:creationId xmlns:a16="http://schemas.microsoft.com/office/drawing/2014/main" id="{A19A8B2F-48A6-4814-80FE-BACCE1321666}"/>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538" name="Shape 11">
          <a:extLst>
            <a:ext uri="{FF2B5EF4-FFF2-40B4-BE49-F238E27FC236}">
              <a16:creationId xmlns:a16="http://schemas.microsoft.com/office/drawing/2014/main" id="{6AB45F56-1B6C-430C-9420-562281C05BEF}"/>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539" name="Shape 11">
          <a:extLst>
            <a:ext uri="{FF2B5EF4-FFF2-40B4-BE49-F238E27FC236}">
              <a16:creationId xmlns:a16="http://schemas.microsoft.com/office/drawing/2014/main" id="{A2A4FB6C-C69C-400B-AA56-F06299892466}"/>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540" name="Shape 11">
          <a:extLst>
            <a:ext uri="{FF2B5EF4-FFF2-40B4-BE49-F238E27FC236}">
              <a16:creationId xmlns:a16="http://schemas.microsoft.com/office/drawing/2014/main" id="{48682170-8AAD-4F21-AEF7-7AB4BE11C21E}"/>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541" name="Shape 11">
          <a:extLst>
            <a:ext uri="{FF2B5EF4-FFF2-40B4-BE49-F238E27FC236}">
              <a16:creationId xmlns:a16="http://schemas.microsoft.com/office/drawing/2014/main" id="{B0B6A1B4-4F84-4C4B-A134-1861EEE3AAFC}"/>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542" name="Shape 11">
          <a:extLst>
            <a:ext uri="{FF2B5EF4-FFF2-40B4-BE49-F238E27FC236}">
              <a16:creationId xmlns:a16="http://schemas.microsoft.com/office/drawing/2014/main" id="{AF784437-ADAA-4B2F-A8E9-64C2E465E576}"/>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543" name="Shape 11">
          <a:extLst>
            <a:ext uri="{FF2B5EF4-FFF2-40B4-BE49-F238E27FC236}">
              <a16:creationId xmlns:a16="http://schemas.microsoft.com/office/drawing/2014/main" id="{283363D9-77AE-4D6F-A74C-B975A21B950E}"/>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544" name="Shape 11">
          <a:extLst>
            <a:ext uri="{FF2B5EF4-FFF2-40B4-BE49-F238E27FC236}">
              <a16:creationId xmlns:a16="http://schemas.microsoft.com/office/drawing/2014/main" id="{BBF88ECB-91A6-45B4-B588-848B132120CB}"/>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545" name="Shape 11">
          <a:extLst>
            <a:ext uri="{FF2B5EF4-FFF2-40B4-BE49-F238E27FC236}">
              <a16:creationId xmlns:a16="http://schemas.microsoft.com/office/drawing/2014/main" id="{F4A70C06-3D3B-4856-82E8-C47329B2F402}"/>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546" name="Shape 11">
          <a:extLst>
            <a:ext uri="{FF2B5EF4-FFF2-40B4-BE49-F238E27FC236}">
              <a16:creationId xmlns:a16="http://schemas.microsoft.com/office/drawing/2014/main" id="{250D9C07-E65D-43F4-95EE-104EF2A1B423}"/>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547" name="Shape 11">
          <a:extLst>
            <a:ext uri="{FF2B5EF4-FFF2-40B4-BE49-F238E27FC236}">
              <a16:creationId xmlns:a16="http://schemas.microsoft.com/office/drawing/2014/main" id="{49DBF5B1-D1C3-4529-A557-BF1E49498310}"/>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548" name="Shape 11">
          <a:extLst>
            <a:ext uri="{FF2B5EF4-FFF2-40B4-BE49-F238E27FC236}">
              <a16:creationId xmlns:a16="http://schemas.microsoft.com/office/drawing/2014/main" id="{93947335-A071-48D1-A7E3-BEAB0DDC27FD}"/>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549" name="Shape 11">
          <a:extLst>
            <a:ext uri="{FF2B5EF4-FFF2-40B4-BE49-F238E27FC236}">
              <a16:creationId xmlns:a16="http://schemas.microsoft.com/office/drawing/2014/main" id="{7643101E-1863-4111-9EA6-E01617BBDF2C}"/>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550" name="Shape 11">
          <a:extLst>
            <a:ext uri="{FF2B5EF4-FFF2-40B4-BE49-F238E27FC236}">
              <a16:creationId xmlns:a16="http://schemas.microsoft.com/office/drawing/2014/main" id="{F2C18742-0276-4F12-9E78-9FF5ED67E7CA}"/>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551" name="Shape 11">
          <a:extLst>
            <a:ext uri="{FF2B5EF4-FFF2-40B4-BE49-F238E27FC236}">
              <a16:creationId xmlns:a16="http://schemas.microsoft.com/office/drawing/2014/main" id="{1E8DFA89-1D9D-44F1-B110-5A78F45A1AA3}"/>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552" name="Shape 7">
          <a:extLst>
            <a:ext uri="{FF2B5EF4-FFF2-40B4-BE49-F238E27FC236}">
              <a16:creationId xmlns:a16="http://schemas.microsoft.com/office/drawing/2014/main" id="{73EF2EDD-D8E1-4DC5-8470-1918B77A6C92}"/>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553" name="Shape 7">
          <a:extLst>
            <a:ext uri="{FF2B5EF4-FFF2-40B4-BE49-F238E27FC236}">
              <a16:creationId xmlns:a16="http://schemas.microsoft.com/office/drawing/2014/main" id="{1F20DBDF-6BE6-4352-9214-418EAD180DDB}"/>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554" name="Shape 7">
          <a:extLst>
            <a:ext uri="{FF2B5EF4-FFF2-40B4-BE49-F238E27FC236}">
              <a16:creationId xmlns:a16="http://schemas.microsoft.com/office/drawing/2014/main" id="{0FCC2329-B9B1-4C95-A4BC-A689BD314B09}"/>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555" name="Shape 7">
          <a:extLst>
            <a:ext uri="{FF2B5EF4-FFF2-40B4-BE49-F238E27FC236}">
              <a16:creationId xmlns:a16="http://schemas.microsoft.com/office/drawing/2014/main" id="{A0ECFA88-7778-49FD-918F-31FA41EABCB8}"/>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556" name="Shape 7">
          <a:extLst>
            <a:ext uri="{FF2B5EF4-FFF2-40B4-BE49-F238E27FC236}">
              <a16:creationId xmlns:a16="http://schemas.microsoft.com/office/drawing/2014/main" id="{F3A701B0-A54A-4163-B8A7-C35B651F1C7A}"/>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557" name="Shape 7">
          <a:extLst>
            <a:ext uri="{FF2B5EF4-FFF2-40B4-BE49-F238E27FC236}">
              <a16:creationId xmlns:a16="http://schemas.microsoft.com/office/drawing/2014/main" id="{1E458051-18BB-446C-812B-42518EB660C5}"/>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558" name="Shape 7">
          <a:extLst>
            <a:ext uri="{FF2B5EF4-FFF2-40B4-BE49-F238E27FC236}">
              <a16:creationId xmlns:a16="http://schemas.microsoft.com/office/drawing/2014/main" id="{8FE2B558-D0C3-4874-8097-F79445FED639}"/>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559" name="Shape 7">
          <a:extLst>
            <a:ext uri="{FF2B5EF4-FFF2-40B4-BE49-F238E27FC236}">
              <a16:creationId xmlns:a16="http://schemas.microsoft.com/office/drawing/2014/main" id="{9F73FCC2-CC0E-454B-94E8-FCDABF72BDEA}"/>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560" name="Shape 7">
          <a:extLst>
            <a:ext uri="{FF2B5EF4-FFF2-40B4-BE49-F238E27FC236}">
              <a16:creationId xmlns:a16="http://schemas.microsoft.com/office/drawing/2014/main" id="{62F1FC48-14FE-439B-A8C8-E9C4A30B144C}"/>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561" name="Shape 7">
          <a:extLst>
            <a:ext uri="{FF2B5EF4-FFF2-40B4-BE49-F238E27FC236}">
              <a16:creationId xmlns:a16="http://schemas.microsoft.com/office/drawing/2014/main" id="{8E7E9A74-C34A-449D-A0CE-A44492EAF1EF}"/>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562" name="Shape 7">
          <a:extLst>
            <a:ext uri="{FF2B5EF4-FFF2-40B4-BE49-F238E27FC236}">
              <a16:creationId xmlns:a16="http://schemas.microsoft.com/office/drawing/2014/main" id="{18039A44-197F-4CD2-8185-30A13E7A3076}"/>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563" name="Shape 7">
          <a:extLst>
            <a:ext uri="{FF2B5EF4-FFF2-40B4-BE49-F238E27FC236}">
              <a16:creationId xmlns:a16="http://schemas.microsoft.com/office/drawing/2014/main" id="{054952EB-3F5A-498A-B22B-9DE328167C98}"/>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564" name="Shape 7">
          <a:extLst>
            <a:ext uri="{FF2B5EF4-FFF2-40B4-BE49-F238E27FC236}">
              <a16:creationId xmlns:a16="http://schemas.microsoft.com/office/drawing/2014/main" id="{AF496022-F981-4D0E-815C-B5D5C4913994}"/>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565" name="Shape 7">
          <a:extLst>
            <a:ext uri="{FF2B5EF4-FFF2-40B4-BE49-F238E27FC236}">
              <a16:creationId xmlns:a16="http://schemas.microsoft.com/office/drawing/2014/main" id="{7589E1A0-D77A-4F10-B208-B4E21BB5EA17}"/>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566" name="Shape 7">
          <a:extLst>
            <a:ext uri="{FF2B5EF4-FFF2-40B4-BE49-F238E27FC236}">
              <a16:creationId xmlns:a16="http://schemas.microsoft.com/office/drawing/2014/main" id="{782E85B1-3BB3-4EB0-8C57-9DDB3D8F7894}"/>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567" name="Shape 7">
          <a:extLst>
            <a:ext uri="{FF2B5EF4-FFF2-40B4-BE49-F238E27FC236}">
              <a16:creationId xmlns:a16="http://schemas.microsoft.com/office/drawing/2014/main" id="{82F42303-1421-4EA2-A9B9-DDAEE9452A1B}"/>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568" name="Shape 7">
          <a:extLst>
            <a:ext uri="{FF2B5EF4-FFF2-40B4-BE49-F238E27FC236}">
              <a16:creationId xmlns:a16="http://schemas.microsoft.com/office/drawing/2014/main" id="{33C6296E-2415-4A2B-8878-2B7E5F89B02D}"/>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569" name="Shape 7">
          <a:extLst>
            <a:ext uri="{FF2B5EF4-FFF2-40B4-BE49-F238E27FC236}">
              <a16:creationId xmlns:a16="http://schemas.microsoft.com/office/drawing/2014/main" id="{14072191-C4F1-4BC2-8FD1-FFBA43E347BC}"/>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570" name="Shape 7">
          <a:extLst>
            <a:ext uri="{FF2B5EF4-FFF2-40B4-BE49-F238E27FC236}">
              <a16:creationId xmlns:a16="http://schemas.microsoft.com/office/drawing/2014/main" id="{19E2F152-2BDC-46E5-A19E-53ED8182CABE}"/>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571" name="Shape 7">
          <a:extLst>
            <a:ext uri="{FF2B5EF4-FFF2-40B4-BE49-F238E27FC236}">
              <a16:creationId xmlns:a16="http://schemas.microsoft.com/office/drawing/2014/main" id="{351EAC95-D1FA-47A4-99D8-04B72DFB77EB}"/>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572" name="Shape 7">
          <a:extLst>
            <a:ext uri="{FF2B5EF4-FFF2-40B4-BE49-F238E27FC236}">
              <a16:creationId xmlns:a16="http://schemas.microsoft.com/office/drawing/2014/main" id="{AF048DAB-3C33-46CA-AFD3-D63D93534411}"/>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573" name="Shape 7">
          <a:extLst>
            <a:ext uri="{FF2B5EF4-FFF2-40B4-BE49-F238E27FC236}">
              <a16:creationId xmlns:a16="http://schemas.microsoft.com/office/drawing/2014/main" id="{B9C71D73-2654-4A60-ADBA-8B6ECE7339C1}"/>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574" name="Shape 7">
          <a:extLst>
            <a:ext uri="{FF2B5EF4-FFF2-40B4-BE49-F238E27FC236}">
              <a16:creationId xmlns:a16="http://schemas.microsoft.com/office/drawing/2014/main" id="{E8E9C32C-DAD7-4B80-95F1-2A529F67596B}"/>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575" name="Shape 10">
          <a:extLst>
            <a:ext uri="{FF2B5EF4-FFF2-40B4-BE49-F238E27FC236}">
              <a16:creationId xmlns:a16="http://schemas.microsoft.com/office/drawing/2014/main" id="{41EC584B-0BE9-4578-9BCE-DB5272C8BD47}"/>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576" name="Shape 10">
          <a:extLst>
            <a:ext uri="{FF2B5EF4-FFF2-40B4-BE49-F238E27FC236}">
              <a16:creationId xmlns:a16="http://schemas.microsoft.com/office/drawing/2014/main" id="{6BB98C91-49F6-4214-AAA4-B527D598F86E}"/>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577" name="Shape 10">
          <a:extLst>
            <a:ext uri="{FF2B5EF4-FFF2-40B4-BE49-F238E27FC236}">
              <a16:creationId xmlns:a16="http://schemas.microsoft.com/office/drawing/2014/main" id="{2314D279-54ED-491A-954E-C63A18CC7079}"/>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578" name="Shape 10">
          <a:extLst>
            <a:ext uri="{FF2B5EF4-FFF2-40B4-BE49-F238E27FC236}">
              <a16:creationId xmlns:a16="http://schemas.microsoft.com/office/drawing/2014/main" id="{A80F45F1-7CDD-40D5-99AC-58682EFD22DB}"/>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579" name="Shape 10">
          <a:extLst>
            <a:ext uri="{FF2B5EF4-FFF2-40B4-BE49-F238E27FC236}">
              <a16:creationId xmlns:a16="http://schemas.microsoft.com/office/drawing/2014/main" id="{9CE97190-9200-4F3B-8C40-BCC915EE324E}"/>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580" name="Shape 10">
          <a:extLst>
            <a:ext uri="{FF2B5EF4-FFF2-40B4-BE49-F238E27FC236}">
              <a16:creationId xmlns:a16="http://schemas.microsoft.com/office/drawing/2014/main" id="{439F8559-9380-40D2-B271-06138A70FE81}"/>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581" name="Shape 10">
          <a:extLst>
            <a:ext uri="{FF2B5EF4-FFF2-40B4-BE49-F238E27FC236}">
              <a16:creationId xmlns:a16="http://schemas.microsoft.com/office/drawing/2014/main" id="{0293029A-7F0C-46EA-8BE1-ECCDF1DBEABA}"/>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582" name="Shape 10">
          <a:extLst>
            <a:ext uri="{FF2B5EF4-FFF2-40B4-BE49-F238E27FC236}">
              <a16:creationId xmlns:a16="http://schemas.microsoft.com/office/drawing/2014/main" id="{C59869DD-E718-4C7C-8583-01E744584F9A}"/>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583" name="Shape 10">
          <a:extLst>
            <a:ext uri="{FF2B5EF4-FFF2-40B4-BE49-F238E27FC236}">
              <a16:creationId xmlns:a16="http://schemas.microsoft.com/office/drawing/2014/main" id="{2C9E47AE-F041-4FBE-AA6D-114EB7FAEFA6}"/>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584" name="Shape 10">
          <a:extLst>
            <a:ext uri="{FF2B5EF4-FFF2-40B4-BE49-F238E27FC236}">
              <a16:creationId xmlns:a16="http://schemas.microsoft.com/office/drawing/2014/main" id="{B7E11C42-4630-4624-B51F-123AE44DACD1}"/>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585" name="Shape 10">
          <a:extLst>
            <a:ext uri="{FF2B5EF4-FFF2-40B4-BE49-F238E27FC236}">
              <a16:creationId xmlns:a16="http://schemas.microsoft.com/office/drawing/2014/main" id="{B245C9B0-BAB8-497B-B81B-E853C4298A28}"/>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586" name="Shape 10">
          <a:extLst>
            <a:ext uri="{FF2B5EF4-FFF2-40B4-BE49-F238E27FC236}">
              <a16:creationId xmlns:a16="http://schemas.microsoft.com/office/drawing/2014/main" id="{8B0DA531-9362-4D66-ABAE-2878B81EAC28}"/>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587" name="Shape 10">
          <a:extLst>
            <a:ext uri="{FF2B5EF4-FFF2-40B4-BE49-F238E27FC236}">
              <a16:creationId xmlns:a16="http://schemas.microsoft.com/office/drawing/2014/main" id="{75064230-C073-4CF0-A917-F3CD1F7D61A0}"/>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588" name="Shape 10">
          <a:extLst>
            <a:ext uri="{FF2B5EF4-FFF2-40B4-BE49-F238E27FC236}">
              <a16:creationId xmlns:a16="http://schemas.microsoft.com/office/drawing/2014/main" id="{11FF0EE0-205C-4A5E-A4EB-E21A51D79DC0}"/>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589" name="Shape 10">
          <a:extLst>
            <a:ext uri="{FF2B5EF4-FFF2-40B4-BE49-F238E27FC236}">
              <a16:creationId xmlns:a16="http://schemas.microsoft.com/office/drawing/2014/main" id="{199A1AD0-6D87-44D8-9BB4-7FFD6513B91D}"/>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590" name="Shape 10">
          <a:extLst>
            <a:ext uri="{FF2B5EF4-FFF2-40B4-BE49-F238E27FC236}">
              <a16:creationId xmlns:a16="http://schemas.microsoft.com/office/drawing/2014/main" id="{935A4BFB-C5B7-4269-B60A-6C1F1CDB6D61}"/>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591" name="Shape 10">
          <a:extLst>
            <a:ext uri="{FF2B5EF4-FFF2-40B4-BE49-F238E27FC236}">
              <a16:creationId xmlns:a16="http://schemas.microsoft.com/office/drawing/2014/main" id="{553CA405-46B3-414E-A9EF-3EE267E1F876}"/>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592" name="Shape 10">
          <a:extLst>
            <a:ext uri="{FF2B5EF4-FFF2-40B4-BE49-F238E27FC236}">
              <a16:creationId xmlns:a16="http://schemas.microsoft.com/office/drawing/2014/main" id="{D3B85128-E6FF-40A8-A5C8-04FC4593B048}"/>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593" name="Shape 10">
          <a:extLst>
            <a:ext uri="{FF2B5EF4-FFF2-40B4-BE49-F238E27FC236}">
              <a16:creationId xmlns:a16="http://schemas.microsoft.com/office/drawing/2014/main" id="{B260EFF6-8C1E-4A16-81D5-086E5977145C}"/>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594" name="Shape 10">
          <a:extLst>
            <a:ext uri="{FF2B5EF4-FFF2-40B4-BE49-F238E27FC236}">
              <a16:creationId xmlns:a16="http://schemas.microsoft.com/office/drawing/2014/main" id="{AE7C9C3C-09DA-495B-BE42-1449B3FF223C}"/>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595" name="Shape 10">
          <a:extLst>
            <a:ext uri="{FF2B5EF4-FFF2-40B4-BE49-F238E27FC236}">
              <a16:creationId xmlns:a16="http://schemas.microsoft.com/office/drawing/2014/main" id="{01B03492-B174-4A01-8730-6CAF780FA21D}"/>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596" name="Shape 10">
          <a:extLst>
            <a:ext uri="{FF2B5EF4-FFF2-40B4-BE49-F238E27FC236}">
              <a16:creationId xmlns:a16="http://schemas.microsoft.com/office/drawing/2014/main" id="{B724622B-EED8-44FF-AAF2-4E9341B3169C}"/>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597" name="Shape 10">
          <a:extLst>
            <a:ext uri="{FF2B5EF4-FFF2-40B4-BE49-F238E27FC236}">
              <a16:creationId xmlns:a16="http://schemas.microsoft.com/office/drawing/2014/main" id="{D249762A-CB2D-48A6-AF4A-D6E5CDB9BF20}"/>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598" name="Shape 10">
          <a:extLst>
            <a:ext uri="{FF2B5EF4-FFF2-40B4-BE49-F238E27FC236}">
              <a16:creationId xmlns:a16="http://schemas.microsoft.com/office/drawing/2014/main" id="{9316B3DE-6ED0-4A78-A493-646B435950B0}"/>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599" name="Shape 11">
          <a:extLst>
            <a:ext uri="{FF2B5EF4-FFF2-40B4-BE49-F238E27FC236}">
              <a16:creationId xmlns:a16="http://schemas.microsoft.com/office/drawing/2014/main" id="{9C98D3C1-AFDB-4AC4-ABE9-9066B40B695D}"/>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600" name="Shape 11">
          <a:extLst>
            <a:ext uri="{FF2B5EF4-FFF2-40B4-BE49-F238E27FC236}">
              <a16:creationId xmlns:a16="http://schemas.microsoft.com/office/drawing/2014/main" id="{40536427-5B51-4BDA-8D3C-76108E532488}"/>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601" name="Shape 11">
          <a:extLst>
            <a:ext uri="{FF2B5EF4-FFF2-40B4-BE49-F238E27FC236}">
              <a16:creationId xmlns:a16="http://schemas.microsoft.com/office/drawing/2014/main" id="{20A24930-D766-445D-8BA1-DA945265BC5F}"/>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602" name="Shape 11">
          <a:extLst>
            <a:ext uri="{FF2B5EF4-FFF2-40B4-BE49-F238E27FC236}">
              <a16:creationId xmlns:a16="http://schemas.microsoft.com/office/drawing/2014/main" id="{19A08646-9E0A-453E-95B7-FFA6B284CB93}"/>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603" name="Shape 11">
          <a:extLst>
            <a:ext uri="{FF2B5EF4-FFF2-40B4-BE49-F238E27FC236}">
              <a16:creationId xmlns:a16="http://schemas.microsoft.com/office/drawing/2014/main" id="{B48C099C-0A66-4B0D-9122-088A56EF5665}"/>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604" name="Shape 11">
          <a:extLst>
            <a:ext uri="{FF2B5EF4-FFF2-40B4-BE49-F238E27FC236}">
              <a16:creationId xmlns:a16="http://schemas.microsoft.com/office/drawing/2014/main" id="{E85B87CD-307B-4B6C-9D87-D5DD8838D90C}"/>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605" name="Shape 11">
          <a:extLst>
            <a:ext uri="{FF2B5EF4-FFF2-40B4-BE49-F238E27FC236}">
              <a16:creationId xmlns:a16="http://schemas.microsoft.com/office/drawing/2014/main" id="{29DBC6DE-EC7B-4A48-8B7E-4A03DE29C752}"/>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606" name="Shape 11">
          <a:extLst>
            <a:ext uri="{FF2B5EF4-FFF2-40B4-BE49-F238E27FC236}">
              <a16:creationId xmlns:a16="http://schemas.microsoft.com/office/drawing/2014/main" id="{99DFA6D2-3178-48B8-B34A-62DCD58892D3}"/>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607" name="Shape 11">
          <a:extLst>
            <a:ext uri="{FF2B5EF4-FFF2-40B4-BE49-F238E27FC236}">
              <a16:creationId xmlns:a16="http://schemas.microsoft.com/office/drawing/2014/main" id="{09C7DBE7-36FE-4A03-986E-A1B104B43C62}"/>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608" name="Shape 11">
          <a:extLst>
            <a:ext uri="{FF2B5EF4-FFF2-40B4-BE49-F238E27FC236}">
              <a16:creationId xmlns:a16="http://schemas.microsoft.com/office/drawing/2014/main" id="{2B2A5C40-0063-43F2-A245-212A38C40CB2}"/>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609" name="Shape 11">
          <a:extLst>
            <a:ext uri="{FF2B5EF4-FFF2-40B4-BE49-F238E27FC236}">
              <a16:creationId xmlns:a16="http://schemas.microsoft.com/office/drawing/2014/main" id="{10939326-0BED-4A57-9725-1D5B68C89FA1}"/>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610" name="Shape 11">
          <a:extLst>
            <a:ext uri="{FF2B5EF4-FFF2-40B4-BE49-F238E27FC236}">
              <a16:creationId xmlns:a16="http://schemas.microsoft.com/office/drawing/2014/main" id="{C119AE02-F534-4118-B0BA-78DD92EAC390}"/>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611" name="Shape 11">
          <a:extLst>
            <a:ext uri="{FF2B5EF4-FFF2-40B4-BE49-F238E27FC236}">
              <a16:creationId xmlns:a16="http://schemas.microsoft.com/office/drawing/2014/main" id="{BD577D85-5F7A-4312-A19C-856300CC9C14}"/>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612" name="Shape 11">
          <a:extLst>
            <a:ext uri="{FF2B5EF4-FFF2-40B4-BE49-F238E27FC236}">
              <a16:creationId xmlns:a16="http://schemas.microsoft.com/office/drawing/2014/main" id="{9D2EAC30-C394-430F-A614-9549DF34287B}"/>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613" name="Shape 11">
          <a:extLst>
            <a:ext uri="{FF2B5EF4-FFF2-40B4-BE49-F238E27FC236}">
              <a16:creationId xmlns:a16="http://schemas.microsoft.com/office/drawing/2014/main" id="{48C3202D-9C90-40A5-B261-12D1FBFC39BA}"/>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614" name="Shape 7">
          <a:extLst>
            <a:ext uri="{FF2B5EF4-FFF2-40B4-BE49-F238E27FC236}">
              <a16:creationId xmlns:a16="http://schemas.microsoft.com/office/drawing/2014/main" id="{D427B710-A262-4054-AE30-B500B15E40BE}"/>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615" name="Shape 7">
          <a:extLst>
            <a:ext uri="{FF2B5EF4-FFF2-40B4-BE49-F238E27FC236}">
              <a16:creationId xmlns:a16="http://schemas.microsoft.com/office/drawing/2014/main" id="{C1C7DB6A-A825-4C65-B2BB-B8556399F7BF}"/>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616" name="Shape 7">
          <a:extLst>
            <a:ext uri="{FF2B5EF4-FFF2-40B4-BE49-F238E27FC236}">
              <a16:creationId xmlns:a16="http://schemas.microsoft.com/office/drawing/2014/main" id="{DA94F3AB-3BC4-4D4C-A6D1-17DCEE995A53}"/>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617" name="Shape 7">
          <a:extLst>
            <a:ext uri="{FF2B5EF4-FFF2-40B4-BE49-F238E27FC236}">
              <a16:creationId xmlns:a16="http://schemas.microsoft.com/office/drawing/2014/main" id="{D3F34C3F-AA5C-41A6-816B-6428C8AE311A}"/>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618" name="Shape 7">
          <a:extLst>
            <a:ext uri="{FF2B5EF4-FFF2-40B4-BE49-F238E27FC236}">
              <a16:creationId xmlns:a16="http://schemas.microsoft.com/office/drawing/2014/main" id="{4119311F-2BA7-4252-BD88-A0DCED8D7817}"/>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619" name="Shape 7">
          <a:extLst>
            <a:ext uri="{FF2B5EF4-FFF2-40B4-BE49-F238E27FC236}">
              <a16:creationId xmlns:a16="http://schemas.microsoft.com/office/drawing/2014/main" id="{E7FC815B-ACE0-4080-8D78-E032027E30AC}"/>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620" name="Shape 7">
          <a:extLst>
            <a:ext uri="{FF2B5EF4-FFF2-40B4-BE49-F238E27FC236}">
              <a16:creationId xmlns:a16="http://schemas.microsoft.com/office/drawing/2014/main" id="{A4F9AEAA-42CF-429A-9E79-F9DE77F53B74}"/>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621" name="Shape 7">
          <a:extLst>
            <a:ext uri="{FF2B5EF4-FFF2-40B4-BE49-F238E27FC236}">
              <a16:creationId xmlns:a16="http://schemas.microsoft.com/office/drawing/2014/main" id="{9322B212-3E18-43A2-845B-FD8695703056}"/>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622" name="Shape 7">
          <a:extLst>
            <a:ext uri="{FF2B5EF4-FFF2-40B4-BE49-F238E27FC236}">
              <a16:creationId xmlns:a16="http://schemas.microsoft.com/office/drawing/2014/main" id="{E9DF6450-18CE-45B3-A356-3A7E36021011}"/>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623" name="Shape 7">
          <a:extLst>
            <a:ext uri="{FF2B5EF4-FFF2-40B4-BE49-F238E27FC236}">
              <a16:creationId xmlns:a16="http://schemas.microsoft.com/office/drawing/2014/main" id="{C8E3E6EA-1E8E-412A-A242-892314E95B69}"/>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624" name="Shape 7">
          <a:extLst>
            <a:ext uri="{FF2B5EF4-FFF2-40B4-BE49-F238E27FC236}">
              <a16:creationId xmlns:a16="http://schemas.microsoft.com/office/drawing/2014/main" id="{4A5C9EBB-62D1-461B-AEAE-D1C1AE0BB7D5}"/>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625" name="Shape 7">
          <a:extLst>
            <a:ext uri="{FF2B5EF4-FFF2-40B4-BE49-F238E27FC236}">
              <a16:creationId xmlns:a16="http://schemas.microsoft.com/office/drawing/2014/main" id="{E0114DC0-987F-4CBF-81E9-479C6001116F}"/>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626" name="Shape 7">
          <a:extLst>
            <a:ext uri="{FF2B5EF4-FFF2-40B4-BE49-F238E27FC236}">
              <a16:creationId xmlns:a16="http://schemas.microsoft.com/office/drawing/2014/main" id="{7082DE46-5DCF-4DCC-BB25-E7AD912C38A7}"/>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627" name="Shape 7">
          <a:extLst>
            <a:ext uri="{FF2B5EF4-FFF2-40B4-BE49-F238E27FC236}">
              <a16:creationId xmlns:a16="http://schemas.microsoft.com/office/drawing/2014/main" id="{097A07FC-48C0-4B26-BCD2-7901E154D1FB}"/>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628" name="Shape 7">
          <a:extLst>
            <a:ext uri="{FF2B5EF4-FFF2-40B4-BE49-F238E27FC236}">
              <a16:creationId xmlns:a16="http://schemas.microsoft.com/office/drawing/2014/main" id="{35EB4E91-EE84-450A-9F17-206DAC9951B7}"/>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629" name="Shape 7">
          <a:extLst>
            <a:ext uri="{FF2B5EF4-FFF2-40B4-BE49-F238E27FC236}">
              <a16:creationId xmlns:a16="http://schemas.microsoft.com/office/drawing/2014/main" id="{38A3E7C3-A8C9-41D1-A9AE-42811380967D}"/>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630" name="Shape 7">
          <a:extLst>
            <a:ext uri="{FF2B5EF4-FFF2-40B4-BE49-F238E27FC236}">
              <a16:creationId xmlns:a16="http://schemas.microsoft.com/office/drawing/2014/main" id="{4805643F-D9CA-4672-A1C8-9F350C8121E2}"/>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631" name="Shape 7">
          <a:extLst>
            <a:ext uri="{FF2B5EF4-FFF2-40B4-BE49-F238E27FC236}">
              <a16:creationId xmlns:a16="http://schemas.microsoft.com/office/drawing/2014/main" id="{67BBEEDD-70A1-4A6D-9D33-5E0C29E5244D}"/>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632" name="Shape 7">
          <a:extLst>
            <a:ext uri="{FF2B5EF4-FFF2-40B4-BE49-F238E27FC236}">
              <a16:creationId xmlns:a16="http://schemas.microsoft.com/office/drawing/2014/main" id="{238FEBD4-52F9-46F3-8DEE-9DE7C1B9B757}"/>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633" name="Shape 7">
          <a:extLst>
            <a:ext uri="{FF2B5EF4-FFF2-40B4-BE49-F238E27FC236}">
              <a16:creationId xmlns:a16="http://schemas.microsoft.com/office/drawing/2014/main" id="{E9C97AA1-1A12-4D21-A56A-BC206DE6446E}"/>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634" name="Shape 7">
          <a:extLst>
            <a:ext uri="{FF2B5EF4-FFF2-40B4-BE49-F238E27FC236}">
              <a16:creationId xmlns:a16="http://schemas.microsoft.com/office/drawing/2014/main" id="{ACB03D94-F76C-4BCC-BBBF-A6C03D586005}"/>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635" name="Shape 7">
          <a:extLst>
            <a:ext uri="{FF2B5EF4-FFF2-40B4-BE49-F238E27FC236}">
              <a16:creationId xmlns:a16="http://schemas.microsoft.com/office/drawing/2014/main" id="{F6C41DB1-A1E5-47FD-A3C2-0F736BD615BD}"/>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636" name="Shape 7">
          <a:extLst>
            <a:ext uri="{FF2B5EF4-FFF2-40B4-BE49-F238E27FC236}">
              <a16:creationId xmlns:a16="http://schemas.microsoft.com/office/drawing/2014/main" id="{10595219-7C30-47B5-8E77-DA28ABAD9930}"/>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637" name="Shape 10">
          <a:extLst>
            <a:ext uri="{FF2B5EF4-FFF2-40B4-BE49-F238E27FC236}">
              <a16:creationId xmlns:a16="http://schemas.microsoft.com/office/drawing/2014/main" id="{CF145140-26F8-4798-8DE7-C2B5EDE79EDE}"/>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638" name="Shape 10">
          <a:extLst>
            <a:ext uri="{FF2B5EF4-FFF2-40B4-BE49-F238E27FC236}">
              <a16:creationId xmlns:a16="http://schemas.microsoft.com/office/drawing/2014/main" id="{B75FAB03-D849-4623-AFDA-BDBAD173C650}"/>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639" name="Shape 10">
          <a:extLst>
            <a:ext uri="{FF2B5EF4-FFF2-40B4-BE49-F238E27FC236}">
              <a16:creationId xmlns:a16="http://schemas.microsoft.com/office/drawing/2014/main" id="{AF0FBFDE-BE25-4CF7-AA78-528D75539E97}"/>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640" name="Shape 10">
          <a:extLst>
            <a:ext uri="{FF2B5EF4-FFF2-40B4-BE49-F238E27FC236}">
              <a16:creationId xmlns:a16="http://schemas.microsoft.com/office/drawing/2014/main" id="{1713ED8B-EC52-4ED3-B5F1-93F901127F97}"/>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641" name="Shape 10">
          <a:extLst>
            <a:ext uri="{FF2B5EF4-FFF2-40B4-BE49-F238E27FC236}">
              <a16:creationId xmlns:a16="http://schemas.microsoft.com/office/drawing/2014/main" id="{BC701EF9-3E6E-4E54-9532-9D035D5C611D}"/>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642" name="Shape 10">
          <a:extLst>
            <a:ext uri="{FF2B5EF4-FFF2-40B4-BE49-F238E27FC236}">
              <a16:creationId xmlns:a16="http://schemas.microsoft.com/office/drawing/2014/main" id="{7CCF8A9D-B399-4817-8F06-141D9014B2AE}"/>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643" name="Shape 10">
          <a:extLst>
            <a:ext uri="{FF2B5EF4-FFF2-40B4-BE49-F238E27FC236}">
              <a16:creationId xmlns:a16="http://schemas.microsoft.com/office/drawing/2014/main" id="{F411422F-1C9A-4BF0-8A02-A337071F982B}"/>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644" name="Shape 10">
          <a:extLst>
            <a:ext uri="{FF2B5EF4-FFF2-40B4-BE49-F238E27FC236}">
              <a16:creationId xmlns:a16="http://schemas.microsoft.com/office/drawing/2014/main" id="{ECEBC8E8-4DD0-4F65-95DB-39EA16CC1D85}"/>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645" name="Shape 10">
          <a:extLst>
            <a:ext uri="{FF2B5EF4-FFF2-40B4-BE49-F238E27FC236}">
              <a16:creationId xmlns:a16="http://schemas.microsoft.com/office/drawing/2014/main" id="{FE758BED-97F1-42A0-B065-A19AC118E5A0}"/>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646" name="Shape 10">
          <a:extLst>
            <a:ext uri="{FF2B5EF4-FFF2-40B4-BE49-F238E27FC236}">
              <a16:creationId xmlns:a16="http://schemas.microsoft.com/office/drawing/2014/main" id="{103F5AC9-AD92-499B-AB22-9BDDB21CD440}"/>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647" name="Shape 10">
          <a:extLst>
            <a:ext uri="{FF2B5EF4-FFF2-40B4-BE49-F238E27FC236}">
              <a16:creationId xmlns:a16="http://schemas.microsoft.com/office/drawing/2014/main" id="{9DC36438-33D5-40C5-95F6-BDF127E82554}"/>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648" name="Shape 10">
          <a:extLst>
            <a:ext uri="{FF2B5EF4-FFF2-40B4-BE49-F238E27FC236}">
              <a16:creationId xmlns:a16="http://schemas.microsoft.com/office/drawing/2014/main" id="{CE7D53E6-636F-48CB-BD76-4A93131D1EF3}"/>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649" name="Shape 10">
          <a:extLst>
            <a:ext uri="{FF2B5EF4-FFF2-40B4-BE49-F238E27FC236}">
              <a16:creationId xmlns:a16="http://schemas.microsoft.com/office/drawing/2014/main" id="{C3F479DC-E091-47C0-A590-B20BE2C60D27}"/>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650" name="Shape 10">
          <a:extLst>
            <a:ext uri="{FF2B5EF4-FFF2-40B4-BE49-F238E27FC236}">
              <a16:creationId xmlns:a16="http://schemas.microsoft.com/office/drawing/2014/main" id="{A8B878DE-AA63-43E6-A8DE-B071D0D8D6B1}"/>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651" name="Shape 10">
          <a:extLst>
            <a:ext uri="{FF2B5EF4-FFF2-40B4-BE49-F238E27FC236}">
              <a16:creationId xmlns:a16="http://schemas.microsoft.com/office/drawing/2014/main" id="{420E94BC-C787-4327-949D-C107EDCCAD61}"/>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652" name="Shape 10">
          <a:extLst>
            <a:ext uri="{FF2B5EF4-FFF2-40B4-BE49-F238E27FC236}">
              <a16:creationId xmlns:a16="http://schemas.microsoft.com/office/drawing/2014/main" id="{9EEA3A05-62A2-4E24-9ACE-CFAC77E9C00E}"/>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653" name="Shape 10">
          <a:extLst>
            <a:ext uri="{FF2B5EF4-FFF2-40B4-BE49-F238E27FC236}">
              <a16:creationId xmlns:a16="http://schemas.microsoft.com/office/drawing/2014/main" id="{28FDC483-FA90-446B-8C7F-98C72FDA68A3}"/>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654" name="Shape 10">
          <a:extLst>
            <a:ext uri="{FF2B5EF4-FFF2-40B4-BE49-F238E27FC236}">
              <a16:creationId xmlns:a16="http://schemas.microsoft.com/office/drawing/2014/main" id="{DEE0BA01-F3F0-4010-9CBC-FCDE876C360E}"/>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655" name="Shape 10">
          <a:extLst>
            <a:ext uri="{FF2B5EF4-FFF2-40B4-BE49-F238E27FC236}">
              <a16:creationId xmlns:a16="http://schemas.microsoft.com/office/drawing/2014/main" id="{8C7BEE0E-54FE-458B-8D90-6F4FC3EB03EB}"/>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656" name="Shape 10">
          <a:extLst>
            <a:ext uri="{FF2B5EF4-FFF2-40B4-BE49-F238E27FC236}">
              <a16:creationId xmlns:a16="http://schemas.microsoft.com/office/drawing/2014/main" id="{53743C7D-D02B-43F4-9F9D-1559D4F44736}"/>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657" name="Shape 10">
          <a:extLst>
            <a:ext uri="{FF2B5EF4-FFF2-40B4-BE49-F238E27FC236}">
              <a16:creationId xmlns:a16="http://schemas.microsoft.com/office/drawing/2014/main" id="{2BC602C5-8741-42D2-AF02-4D40A83FFB69}"/>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658" name="Shape 10">
          <a:extLst>
            <a:ext uri="{FF2B5EF4-FFF2-40B4-BE49-F238E27FC236}">
              <a16:creationId xmlns:a16="http://schemas.microsoft.com/office/drawing/2014/main" id="{442FC708-F4A2-433D-B39E-CBBF8A1A3943}"/>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659" name="Shape 10">
          <a:extLst>
            <a:ext uri="{FF2B5EF4-FFF2-40B4-BE49-F238E27FC236}">
              <a16:creationId xmlns:a16="http://schemas.microsoft.com/office/drawing/2014/main" id="{D8FC9002-9C73-48E1-A9DB-98FE1049148F}"/>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660" name="Shape 10">
          <a:extLst>
            <a:ext uri="{FF2B5EF4-FFF2-40B4-BE49-F238E27FC236}">
              <a16:creationId xmlns:a16="http://schemas.microsoft.com/office/drawing/2014/main" id="{3B596AFB-C72F-436C-B88D-0D09265A266E}"/>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661" name="Shape 11">
          <a:extLst>
            <a:ext uri="{FF2B5EF4-FFF2-40B4-BE49-F238E27FC236}">
              <a16:creationId xmlns:a16="http://schemas.microsoft.com/office/drawing/2014/main" id="{1F14E2A2-4708-40E5-B210-D1861BA6770C}"/>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662" name="Shape 11">
          <a:extLst>
            <a:ext uri="{FF2B5EF4-FFF2-40B4-BE49-F238E27FC236}">
              <a16:creationId xmlns:a16="http://schemas.microsoft.com/office/drawing/2014/main" id="{33A9D4F3-0BCF-4497-B400-D3DDC7A8E82D}"/>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663" name="Shape 11">
          <a:extLst>
            <a:ext uri="{FF2B5EF4-FFF2-40B4-BE49-F238E27FC236}">
              <a16:creationId xmlns:a16="http://schemas.microsoft.com/office/drawing/2014/main" id="{A9724868-EA08-4FCA-8E08-B288A8C649BC}"/>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664" name="Shape 11">
          <a:extLst>
            <a:ext uri="{FF2B5EF4-FFF2-40B4-BE49-F238E27FC236}">
              <a16:creationId xmlns:a16="http://schemas.microsoft.com/office/drawing/2014/main" id="{9211F461-5489-4791-814D-E7DBAC688C90}"/>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665" name="Shape 11">
          <a:extLst>
            <a:ext uri="{FF2B5EF4-FFF2-40B4-BE49-F238E27FC236}">
              <a16:creationId xmlns:a16="http://schemas.microsoft.com/office/drawing/2014/main" id="{2E1A7CD3-769E-431C-84C2-F06A9873C66E}"/>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666" name="Shape 11">
          <a:extLst>
            <a:ext uri="{FF2B5EF4-FFF2-40B4-BE49-F238E27FC236}">
              <a16:creationId xmlns:a16="http://schemas.microsoft.com/office/drawing/2014/main" id="{BC59498E-C5D2-4E5D-9066-04982EBFABC5}"/>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667" name="Shape 11">
          <a:extLst>
            <a:ext uri="{FF2B5EF4-FFF2-40B4-BE49-F238E27FC236}">
              <a16:creationId xmlns:a16="http://schemas.microsoft.com/office/drawing/2014/main" id="{9856013B-9C3C-479A-AFCA-61F807867FBD}"/>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668" name="Shape 11">
          <a:extLst>
            <a:ext uri="{FF2B5EF4-FFF2-40B4-BE49-F238E27FC236}">
              <a16:creationId xmlns:a16="http://schemas.microsoft.com/office/drawing/2014/main" id="{A4EFE1CA-FCEA-40D4-A4B4-4047D5D38E6C}"/>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669" name="Shape 11">
          <a:extLst>
            <a:ext uri="{FF2B5EF4-FFF2-40B4-BE49-F238E27FC236}">
              <a16:creationId xmlns:a16="http://schemas.microsoft.com/office/drawing/2014/main" id="{429A1C06-24E2-4817-8CA5-E68F3116C7E2}"/>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670" name="Shape 11">
          <a:extLst>
            <a:ext uri="{FF2B5EF4-FFF2-40B4-BE49-F238E27FC236}">
              <a16:creationId xmlns:a16="http://schemas.microsoft.com/office/drawing/2014/main" id="{EDE2579E-7604-48D9-9E54-8266D62CC867}"/>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671" name="Shape 11">
          <a:extLst>
            <a:ext uri="{FF2B5EF4-FFF2-40B4-BE49-F238E27FC236}">
              <a16:creationId xmlns:a16="http://schemas.microsoft.com/office/drawing/2014/main" id="{CA50398E-DA73-47CF-B68F-9E7A5F1F9C73}"/>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672" name="Shape 11">
          <a:extLst>
            <a:ext uri="{FF2B5EF4-FFF2-40B4-BE49-F238E27FC236}">
              <a16:creationId xmlns:a16="http://schemas.microsoft.com/office/drawing/2014/main" id="{9FB25CD9-7B97-4C3D-9C36-0BDBD5C8BE7C}"/>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673" name="Shape 11">
          <a:extLst>
            <a:ext uri="{FF2B5EF4-FFF2-40B4-BE49-F238E27FC236}">
              <a16:creationId xmlns:a16="http://schemas.microsoft.com/office/drawing/2014/main" id="{C009D5E2-AB9D-4109-A144-1EBC8DC23C0C}"/>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674" name="Shape 11">
          <a:extLst>
            <a:ext uri="{FF2B5EF4-FFF2-40B4-BE49-F238E27FC236}">
              <a16:creationId xmlns:a16="http://schemas.microsoft.com/office/drawing/2014/main" id="{D4B56400-79FA-4C1F-8EB2-847CF5D71C6A}"/>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675" name="Shape 11">
          <a:extLst>
            <a:ext uri="{FF2B5EF4-FFF2-40B4-BE49-F238E27FC236}">
              <a16:creationId xmlns:a16="http://schemas.microsoft.com/office/drawing/2014/main" id="{22FB4451-AC7B-485C-A021-5F766E737862}"/>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676" name="Shape 7">
          <a:extLst>
            <a:ext uri="{FF2B5EF4-FFF2-40B4-BE49-F238E27FC236}">
              <a16:creationId xmlns:a16="http://schemas.microsoft.com/office/drawing/2014/main" id="{5C9DA340-23BF-4A67-81F4-5024AFCC84D3}"/>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677" name="Shape 7">
          <a:extLst>
            <a:ext uri="{FF2B5EF4-FFF2-40B4-BE49-F238E27FC236}">
              <a16:creationId xmlns:a16="http://schemas.microsoft.com/office/drawing/2014/main" id="{DEF2A45D-6257-49C9-9B8D-C0F1ED540433}"/>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678" name="Shape 7">
          <a:extLst>
            <a:ext uri="{FF2B5EF4-FFF2-40B4-BE49-F238E27FC236}">
              <a16:creationId xmlns:a16="http://schemas.microsoft.com/office/drawing/2014/main" id="{8B4FC641-2C30-4F28-AAFC-4F0956291862}"/>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679" name="Shape 7">
          <a:extLst>
            <a:ext uri="{FF2B5EF4-FFF2-40B4-BE49-F238E27FC236}">
              <a16:creationId xmlns:a16="http://schemas.microsoft.com/office/drawing/2014/main" id="{105D870F-7186-43CB-A3BD-54408928FBCD}"/>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680" name="Shape 7">
          <a:extLst>
            <a:ext uri="{FF2B5EF4-FFF2-40B4-BE49-F238E27FC236}">
              <a16:creationId xmlns:a16="http://schemas.microsoft.com/office/drawing/2014/main" id="{84349405-88D0-41F6-98B4-FDBAD7B9D836}"/>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681" name="Shape 7">
          <a:extLst>
            <a:ext uri="{FF2B5EF4-FFF2-40B4-BE49-F238E27FC236}">
              <a16:creationId xmlns:a16="http://schemas.microsoft.com/office/drawing/2014/main" id="{A85A6C50-B672-486C-A59A-7702F5F318A1}"/>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682" name="Shape 7">
          <a:extLst>
            <a:ext uri="{FF2B5EF4-FFF2-40B4-BE49-F238E27FC236}">
              <a16:creationId xmlns:a16="http://schemas.microsoft.com/office/drawing/2014/main" id="{6A47F638-4B8D-4DED-AAF6-6F3632D25C98}"/>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683" name="Shape 7">
          <a:extLst>
            <a:ext uri="{FF2B5EF4-FFF2-40B4-BE49-F238E27FC236}">
              <a16:creationId xmlns:a16="http://schemas.microsoft.com/office/drawing/2014/main" id="{80C320D4-66EC-4F6D-A97B-4FCD0BB548F1}"/>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684" name="Shape 7">
          <a:extLst>
            <a:ext uri="{FF2B5EF4-FFF2-40B4-BE49-F238E27FC236}">
              <a16:creationId xmlns:a16="http://schemas.microsoft.com/office/drawing/2014/main" id="{8B682B1E-D2D4-434C-9A80-D3D9295159BC}"/>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685" name="Shape 7">
          <a:extLst>
            <a:ext uri="{FF2B5EF4-FFF2-40B4-BE49-F238E27FC236}">
              <a16:creationId xmlns:a16="http://schemas.microsoft.com/office/drawing/2014/main" id="{B3093CDB-A127-4BD0-AF9A-50315D247F86}"/>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686" name="Shape 7">
          <a:extLst>
            <a:ext uri="{FF2B5EF4-FFF2-40B4-BE49-F238E27FC236}">
              <a16:creationId xmlns:a16="http://schemas.microsoft.com/office/drawing/2014/main" id="{3E5C3158-B158-4BB5-B10B-48836DF65ACE}"/>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687" name="Shape 7">
          <a:extLst>
            <a:ext uri="{FF2B5EF4-FFF2-40B4-BE49-F238E27FC236}">
              <a16:creationId xmlns:a16="http://schemas.microsoft.com/office/drawing/2014/main" id="{A4A21B72-0DE4-4341-8FAF-E42C6A67A05C}"/>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688" name="Shape 7">
          <a:extLst>
            <a:ext uri="{FF2B5EF4-FFF2-40B4-BE49-F238E27FC236}">
              <a16:creationId xmlns:a16="http://schemas.microsoft.com/office/drawing/2014/main" id="{AB061BEB-6885-4141-93FB-FABDA8341AFC}"/>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689" name="Shape 7">
          <a:extLst>
            <a:ext uri="{FF2B5EF4-FFF2-40B4-BE49-F238E27FC236}">
              <a16:creationId xmlns:a16="http://schemas.microsoft.com/office/drawing/2014/main" id="{C6F18141-F666-49A4-B031-76562BF130D7}"/>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690" name="Shape 7">
          <a:extLst>
            <a:ext uri="{FF2B5EF4-FFF2-40B4-BE49-F238E27FC236}">
              <a16:creationId xmlns:a16="http://schemas.microsoft.com/office/drawing/2014/main" id="{997E8F01-E43D-488B-A393-2A1420697A11}"/>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691" name="Shape 7">
          <a:extLst>
            <a:ext uri="{FF2B5EF4-FFF2-40B4-BE49-F238E27FC236}">
              <a16:creationId xmlns:a16="http://schemas.microsoft.com/office/drawing/2014/main" id="{1761C292-506E-4BF0-8D4D-67C7E1F26724}"/>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692" name="Shape 7">
          <a:extLst>
            <a:ext uri="{FF2B5EF4-FFF2-40B4-BE49-F238E27FC236}">
              <a16:creationId xmlns:a16="http://schemas.microsoft.com/office/drawing/2014/main" id="{2853EE43-1F7C-4FAF-98A7-4D3D69B73452}"/>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693" name="Shape 7">
          <a:extLst>
            <a:ext uri="{FF2B5EF4-FFF2-40B4-BE49-F238E27FC236}">
              <a16:creationId xmlns:a16="http://schemas.microsoft.com/office/drawing/2014/main" id="{7CAB4A56-3074-4661-8C95-12CF4AAF3369}"/>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694" name="Shape 7">
          <a:extLst>
            <a:ext uri="{FF2B5EF4-FFF2-40B4-BE49-F238E27FC236}">
              <a16:creationId xmlns:a16="http://schemas.microsoft.com/office/drawing/2014/main" id="{84EB3DED-D4C3-44EB-9C26-EE30D549E505}"/>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695" name="Shape 7">
          <a:extLst>
            <a:ext uri="{FF2B5EF4-FFF2-40B4-BE49-F238E27FC236}">
              <a16:creationId xmlns:a16="http://schemas.microsoft.com/office/drawing/2014/main" id="{B3F37DF1-473B-40DD-9C48-035B4AEADAB1}"/>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696" name="Shape 7">
          <a:extLst>
            <a:ext uri="{FF2B5EF4-FFF2-40B4-BE49-F238E27FC236}">
              <a16:creationId xmlns:a16="http://schemas.microsoft.com/office/drawing/2014/main" id="{87F1BEEE-FDF3-4133-8575-83EDA1F20EC6}"/>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697" name="Shape 7">
          <a:extLst>
            <a:ext uri="{FF2B5EF4-FFF2-40B4-BE49-F238E27FC236}">
              <a16:creationId xmlns:a16="http://schemas.microsoft.com/office/drawing/2014/main" id="{6782F59A-9648-4DF6-A191-B8192020E945}"/>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698" name="Shape 7">
          <a:extLst>
            <a:ext uri="{FF2B5EF4-FFF2-40B4-BE49-F238E27FC236}">
              <a16:creationId xmlns:a16="http://schemas.microsoft.com/office/drawing/2014/main" id="{05EF1F5C-7655-4714-8510-CD31BE1E465D}"/>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699" name="Shape 10">
          <a:extLst>
            <a:ext uri="{FF2B5EF4-FFF2-40B4-BE49-F238E27FC236}">
              <a16:creationId xmlns:a16="http://schemas.microsoft.com/office/drawing/2014/main" id="{9F33C328-59EF-4F58-8F42-7328BC772CA4}"/>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700" name="Shape 10">
          <a:extLst>
            <a:ext uri="{FF2B5EF4-FFF2-40B4-BE49-F238E27FC236}">
              <a16:creationId xmlns:a16="http://schemas.microsoft.com/office/drawing/2014/main" id="{4455ECDD-7885-45DB-AC73-C18421123E44}"/>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701" name="Shape 10">
          <a:extLst>
            <a:ext uri="{FF2B5EF4-FFF2-40B4-BE49-F238E27FC236}">
              <a16:creationId xmlns:a16="http://schemas.microsoft.com/office/drawing/2014/main" id="{436DB1C5-6E95-4181-AD3F-A89FA94F09FB}"/>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702" name="Shape 10">
          <a:extLst>
            <a:ext uri="{FF2B5EF4-FFF2-40B4-BE49-F238E27FC236}">
              <a16:creationId xmlns:a16="http://schemas.microsoft.com/office/drawing/2014/main" id="{A300671F-43E6-4695-B6BC-EAA302FCF179}"/>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703" name="Shape 10">
          <a:extLst>
            <a:ext uri="{FF2B5EF4-FFF2-40B4-BE49-F238E27FC236}">
              <a16:creationId xmlns:a16="http://schemas.microsoft.com/office/drawing/2014/main" id="{C2D31235-6D67-4F65-A86A-C54EF8E9C2A5}"/>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704" name="Shape 10">
          <a:extLst>
            <a:ext uri="{FF2B5EF4-FFF2-40B4-BE49-F238E27FC236}">
              <a16:creationId xmlns:a16="http://schemas.microsoft.com/office/drawing/2014/main" id="{8434773A-8C75-4A3D-8D32-1204B67570AF}"/>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705" name="Shape 10">
          <a:extLst>
            <a:ext uri="{FF2B5EF4-FFF2-40B4-BE49-F238E27FC236}">
              <a16:creationId xmlns:a16="http://schemas.microsoft.com/office/drawing/2014/main" id="{A2C385ED-4380-4987-B200-564225DAA871}"/>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706" name="Shape 10">
          <a:extLst>
            <a:ext uri="{FF2B5EF4-FFF2-40B4-BE49-F238E27FC236}">
              <a16:creationId xmlns:a16="http://schemas.microsoft.com/office/drawing/2014/main" id="{E02DA6CB-11D1-4CB7-B6BB-77A3D3DE6D92}"/>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707" name="Shape 10">
          <a:extLst>
            <a:ext uri="{FF2B5EF4-FFF2-40B4-BE49-F238E27FC236}">
              <a16:creationId xmlns:a16="http://schemas.microsoft.com/office/drawing/2014/main" id="{54A49BED-B4B5-41FF-84BA-53E3DC08F115}"/>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708" name="Shape 10">
          <a:extLst>
            <a:ext uri="{FF2B5EF4-FFF2-40B4-BE49-F238E27FC236}">
              <a16:creationId xmlns:a16="http://schemas.microsoft.com/office/drawing/2014/main" id="{3FAE946B-47AC-434B-A2AB-6B722CE1B650}"/>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709" name="Shape 10">
          <a:extLst>
            <a:ext uri="{FF2B5EF4-FFF2-40B4-BE49-F238E27FC236}">
              <a16:creationId xmlns:a16="http://schemas.microsoft.com/office/drawing/2014/main" id="{C0BC1A8B-31AC-462D-AA79-712BA70DD530}"/>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710" name="Shape 10">
          <a:extLst>
            <a:ext uri="{FF2B5EF4-FFF2-40B4-BE49-F238E27FC236}">
              <a16:creationId xmlns:a16="http://schemas.microsoft.com/office/drawing/2014/main" id="{94C052DC-BBF4-41C3-93F2-455D2FCCC957}"/>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711" name="Shape 10">
          <a:extLst>
            <a:ext uri="{FF2B5EF4-FFF2-40B4-BE49-F238E27FC236}">
              <a16:creationId xmlns:a16="http://schemas.microsoft.com/office/drawing/2014/main" id="{12097891-5047-4218-B68B-A4FB264713AC}"/>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712" name="Shape 10">
          <a:extLst>
            <a:ext uri="{FF2B5EF4-FFF2-40B4-BE49-F238E27FC236}">
              <a16:creationId xmlns:a16="http://schemas.microsoft.com/office/drawing/2014/main" id="{CE734C4D-692E-4F0E-A209-C2D059ED6261}"/>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713" name="Shape 10">
          <a:extLst>
            <a:ext uri="{FF2B5EF4-FFF2-40B4-BE49-F238E27FC236}">
              <a16:creationId xmlns:a16="http://schemas.microsoft.com/office/drawing/2014/main" id="{AC23D1F4-38BE-402F-AA59-7E2A433E6D86}"/>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714" name="Shape 10">
          <a:extLst>
            <a:ext uri="{FF2B5EF4-FFF2-40B4-BE49-F238E27FC236}">
              <a16:creationId xmlns:a16="http://schemas.microsoft.com/office/drawing/2014/main" id="{CE03F5C8-4BDF-40F7-BD68-6E4B2ADED6D3}"/>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715" name="Shape 10">
          <a:extLst>
            <a:ext uri="{FF2B5EF4-FFF2-40B4-BE49-F238E27FC236}">
              <a16:creationId xmlns:a16="http://schemas.microsoft.com/office/drawing/2014/main" id="{DB4A9DE3-33C3-4450-A7BA-583ED1DADFFA}"/>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716" name="Shape 10">
          <a:extLst>
            <a:ext uri="{FF2B5EF4-FFF2-40B4-BE49-F238E27FC236}">
              <a16:creationId xmlns:a16="http://schemas.microsoft.com/office/drawing/2014/main" id="{681C5D9F-93BB-4B66-B0A3-48A2E4ED54EA}"/>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717" name="Shape 10">
          <a:extLst>
            <a:ext uri="{FF2B5EF4-FFF2-40B4-BE49-F238E27FC236}">
              <a16:creationId xmlns:a16="http://schemas.microsoft.com/office/drawing/2014/main" id="{D49E2B48-984F-4FA8-92AB-FF32B237228D}"/>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718" name="Shape 10">
          <a:extLst>
            <a:ext uri="{FF2B5EF4-FFF2-40B4-BE49-F238E27FC236}">
              <a16:creationId xmlns:a16="http://schemas.microsoft.com/office/drawing/2014/main" id="{D21630C2-D8D3-4CA1-B08D-1D191B698AC1}"/>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719" name="Shape 10">
          <a:extLst>
            <a:ext uri="{FF2B5EF4-FFF2-40B4-BE49-F238E27FC236}">
              <a16:creationId xmlns:a16="http://schemas.microsoft.com/office/drawing/2014/main" id="{50E4E446-AF5F-45E8-9698-294F18AD3020}"/>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720" name="Shape 10">
          <a:extLst>
            <a:ext uri="{FF2B5EF4-FFF2-40B4-BE49-F238E27FC236}">
              <a16:creationId xmlns:a16="http://schemas.microsoft.com/office/drawing/2014/main" id="{6C350A92-0EA4-4BB7-9F43-FF3B6EAC69EB}"/>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721" name="Shape 10">
          <a:extLst>
            <a:ext uri="{FF2B5EF4-FFF2-40B4-BE49-F238E27FC236}">
              <a16:creationId xmlns:a16="http://schemas.microsoft.com/office/drawing/2014/main" id="{7E85500E-DE70-4BF6-88BA-FBF589667185}"/>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722" name="Shape 10">
          <a:extLst>
            <a:ext uri="{FF2B5EF4-FFF2-40B4-BE49-F238E27FC236}">
              <a16:creationId xmlns:a16="http://schemas.microsoft.com/office/drawing/2014/main" id="{292CD40C-BD82-458B-9F67-BB43E60AB920}"/>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723" name="Shape 11">
          <a:extLst>
            <a:ext uri="{FF2B5EF4-FFF2-40B4-BE49-F238E27FC236}">
              <a16:creationId xmlns:a16="http://schemas.microsoft.com/office/drawing/2014/main" id="{6EFE14DD-02FD-432B-B29D-18EB6C52764C}"/>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724" name="Shape 11">
          <a:extLst>
            <a:ext uri="{FF2B5EF4-FFF2-40B4-BE49-F238E27FC236}">
              <a16:creationId xmlns:a16="http://schemas.microsoft.com/office/drawing/2014/main" id="{C93CC629-F781-48FC-BC21-8DD2C4522538}"/>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725" name="Shape 11">
          <a:extLst>
            <a:ext uri="{FF2B5EF4-FFF2-40B4-BE49-F238E27FC236}">
              <a16:creationId xmlns:a16="http://schemas.microsoft.com/office/drawing/2014/main" id="{48D0A142-1B7F-4CD4-817E-80499979B981}"/>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726" name="Shape 11">
          <a:extLst>
            <a:ext uri="{FF2B5EF4-FFF2-40B4-BE49-F238E27FC236}">
              <a16:creationId xmlns:a16="http://schemas.microsoft.com/office/drawing/2014/main" id="{715A4C9F-3300-4ECC-85A6-B2A8A6E99F42}"/>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727" name="Shape 11">
          <a:extLst>
            <a:ext uri="{FF2B5EF4-FFF2-40B4-BE49-F238E27FC236}">
              <a16:creationId xmlns:a16="http://schemas.microsoft.com/office/drawing/2014/main" id="{D8868FBC-CBA6-40F4-9252-C31FC1B5974F}"/>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728" name="Shape 11">
          <a:extLst>
            <a:ext uri="{FF2B5EF4-FFF2-40B4-BE49-F238E27FC236}">
              <a16:creationId xmlns:a16="http://schemas.microsoft.com/office/drawing/2014/main" id="{8CC40C42-0DDC-4B3D-AF2C-9E7A86FCD29C}"/>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729" name="Shape 11">
          <a:extLst>
            <a:ext uri="{FF2B5EF4-FFF2-40B4-BE49-F238E27FC236}">
              <a16:creationId xmlns:a16="http://schemas.microsoft.com/office/drawing/2014/main" id="{DEBA0A8D-F414-475E-ADE4-50170BF7D662}"/>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730" name="Shape 11">
          <a:extLst>
            <a:ext uri="{FF2B5EF4-FFF2-40B4-BE49-F238E27FC236}">
              <a16:creationId xmlns:a16="http://schemas.microsoft.com/office/drawing/2014/main" id="{EA194438-D2C5-4E58-B7DA-9B2EAB9EE42F}"/>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731" name="Shape 11">
          <a:extLst>
            <a:ext uri="{FF2B5EF4-FFF2-40B4-BE49-F238E27FC236}">
              <a16:creationId xmlns:a16="http://schemas.microsoft.com/office/drawing/2014/main" id="{4F7BB041-D381-4296-8EB5-CAA99CA0AC81}"/>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732" name="Shape 11">
          <a:extLst>
            <a:ext uri="{FF2B5EF4-FFF2-40B4-BE49-F238E27FC236}">
              <a16:creationId xmlns:a16="http://schemas.microsoft.com/office/drawing/2014/main" id="{17789C06-72D7-4F9F-A9CE-7475DF865526}"/>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733" name="Shape 11">
          <a:extLst>
            <a:ext uri="{FF2B5EF4-FFF2-40B4-BE49-F238E27FC236}">
              <a16:creationId xmlns:a16="http://schemas.microsoft.com/office/drawing/2014/main" id="{1D155C06-301F-4BFA-B9AD-5D56267C3588}"/>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734" name="Shape 11">
          <a:extLst>
            <a:ext uri="{FF2B5EF4-FFF2-40B4-BE49-F238E27FC236}">
              <a16:creationId xmlns:a16="http://schemas.microsoft.com/office/drawing/2014/main" id="{936C6601-0C34-4918-9316-CA548AF4162D}"/>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735" name="Shape 11">
          <a:extLst>
            <a:ext uri="{FF2B5EF4-FFF2-40B4-BE49-F238E27FC236}">
              <a16:creationId xmlns:a16="http://schemas.microsoft.com/office/drawing/2014/main" id="{F380F6D6-00D0-4EAA-B918-A71AA43BED03}"/>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736" name="Shape 11">
          <a:extLst>
            <a:ext uri="{FF2B5EF4-FFF2-40B4-BE49-F238E27FC236}">
              <a16:creationId xmlns:a16="http://schemas.microsoft.com/office/drawing/2014/main" id="{8BC19ADB-B31B-4870-A7B2-7B883EF16F89}"/>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737" name="Shape 11">
          <a:extLst>
            <a:ext uri="{FF2B5EF4-FFF2-40B4-BE49-F238E27FC236}">
              <a16:creationId xmlns:a16="http://schemas.microsoft.com/office/drawing/2014/main" id="{CCDD2049-354B-4E63-9225-1E7494B63DDB}"/>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738" name="Shape 7">
          <a:extLst>
            <a:ext uri="{FF2B5EF4-FFF2-40B4-BE49-F238E27FC236}">
              <a16:creationId xmlns:a16="http://schemas.microsoft.com/office/drawing/2014/main" id="{38E7AA05-E9FB-4CCA-93F2-BDA8657104D3}"/>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739" name="Shape 7">
          <a:extLst>
            <a:ext uri="{FF2B5EF4-FFF2-40B4-BE49-F238E27FC236}">
              <a16:creationId xmlns:a16="http://schemas.microsoft.com/office/drawing/2014/main" id="{35461C89-5077-4FDC-BAEC-090083A4B930}"/>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740" name="Shape 7">
          <a:extLst>
            <a:ext uri="{FF2B5EF4-FFF2-40B4-BE49-F238E27FC236}">
              <a16:creationId xmlns:a16="http://schemas.microsoft.com/office/drawing/2014/main" id="{FF9E7E1D-AED0-4AF7-8D91-0D8CB261E1D9}"/>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741" name="Shape 7">
          <a:extLst>
            <a:ext uri="{FF2B5EF4-FFF2-40B4-BE49-F238E27FC236}">
              <a16:creationId xmlns:a16="http://schemas.microsoft.com/office/drawing/2014/main" id="{3BE362BE-D09C-4EF0-B649-B23F822FAC0C}"/>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742" name="Shape 7">
          <a:extLst>
            <a:ext uri="{FF2B5EF4-FFF2-40B4-BE49-F238E27FC236}">
              <a16:creationId xmlns:a16="http://schemas.microsoft.com/office/drawing/2014/main" id="{1C80F235-D0DA-44BA-9FDC-E85383ED5A7C}"/>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743" name="Shape 7">
          <a:extLst>
            <a:ext uri="{FF2B5EF4-FFF2-40B4-BE49-F238E27FC236}">
              <a16:creationId xmlns:a16="http://schemas.microsoft.com/office/drawing/2014/main" id="{342B69F0-8914-465D-9F79-4E6D85054375}"/>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744" name="Shape 7">
          <a:extLst>
            <a:ext uri="{FF2B5EF4-FFF2-40B4-BE49-F238E27FC236}">
              <a16:creationId xmlns:a16="http://schemas.microsoft.com/office/drawing/2014/main" id="{879E051F-D52E-4CB9-9567-D8B0B8839699}"/>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745" name="Shape 7">
          <a:extLst>
            <a:ext uri="{FF2B5EF4-FFF2-40B4-BE49-F238E27FC236}">
              <a16:creationId xmlns:a16="http://schemas.microsoft.com/office/drawing/2014/main" id="{727FDB05-E462-415B-A1DF-9B8750A8D053}"/>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746" name="Shape 7">
          <a:extLst>
            <a:ext uri="{FF2B5EF4-FFF2-40B4-BE49-F238E27FC236}">
              <a16:creationId xmlns:a16="http://schemas.microsoft.com/office/drawing/2014/main" id="{9124BF21-07F0-4D80-BA47-060FE3739FA9}"/>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747" name="Shape 7">
          <a:extLst>
            <a:ext uri="{FF2B5EF4-FFF2-40B4-BE49-F238E27FC236}">
              <a16:creationId xmlns:a16="http://schemas.microsoft.com/office/drawing/2014/main" id="{B00353A0-6D47-458A-AAF6-666F285CEDBE}"/>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748" name="Shape 7">
          <a:extLst>
            <a:ext uri="{FF2B5EF4-FFF2-40B4-BE49-F238E27FC236}">
              <a16:creationId xmlns:a16="http://schemas.microsoft.com/office/drawing/2014/main" id="{D1804269-0449-486A-8162-CE399F81CFA4}"/>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749" name="Shape 7">
          <a:extLst>
            <a:ext uri="{FF2B5EF4-FFF2-40B4-BE49-F238E27FC236}">
              <a16:creationId xmlns:a16="http://schemas.microsoft.com/office/drawing/2014/main" id="{1047F3EF-D759-497D-9BAD-C9203A294AE2}"/>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750" name="Shape 7">
          <a:extLst>
            <a:ext uri="{FF2B5EF4-FFF2-40B4-BE49-F238E27FC236}">
              <a16:creationId xmlns:a16="http://schemas.microsoft.com/office/drawing/2014/main" id="{8374A5B4-162A-42EE-8324-5A0ADF6598B1}"/>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751" name="Shape 7">
          <a:extLst>
            <a:ext uri="{FF2B5EF4-FFF2-40B4-BE49-F238E27FC236}">
              <a16:creationId xmlns:a16="http://schemas.microsoft.com/office/drawing/2014/main" id="{7B11E68E-BF23-4D01-A1A9-4D5FEBF5C2B3}"/>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752" name="Shape 7">
          <a:extLst>
            <a:ext uri="{FF2B5EF4-FFF2-40B4-BE49-F238E27FC236}">
              <a16:creationId xmlns:a16="http://schemas.microsoft.com/office/drawing/2014/main" id="{54074F61-69ED-4040-BB2C-D39CE6CCEE50}"/>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753" name="Shape 7">
          <a:extLst>
            <a:ext uri="{FF2B5EF4-FFF2-40B4-BE49-F238E27FC236}">
              <a16:creationId xmlns:a16="http://schemas.microsoft.com/office/drawing/2014/main" id="{1AB6CEA7-7D0F-4071-82B2-253BB5477D38}"/>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754" name="Shape 7">
          <a:extLst>
            <a:ext uri="{FF2B5EF4-FFF2-40B4-BE49-F238E27FC236}">
              <a16:creationId xmlns:a16="http://schemas.microsoft.com/office/drawing/2014/main" id="{57AFEC3E-621F-4ED4-BED6-FE4874CF4A28}"/>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755" name="Shape 7">
          <a:extLst>
            <a:ext uri="{FF2B5EF4-FFF2-40B4-BE49-F238E27FC236}">
              <a16:creationId xmlns:a16="http://schemas.microsoft.com/office/drawing/2014/main" id="{00B786D6-0A89-4AFF-9753-8A993238D288}"/>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756" name="Shape 7">
          <a:extLst>
            <a:ext uri="{FF2B5EF4-FFF2-40B4-BE49-F238E27FC236}">
              <a16:creationId xmlns:a16="http://schemas.microsoft.com/office/drawing/2014/main" id="{3AC35963-0CB4-448A-9BF1-2871EC91258D}"/>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757" name="Shape 7">
          <a:extLst>
            <a:ext uri="{FF2B5EF4-FFF2-40B4-BE49-F238E27FC236}">
              <a16:creationId xmlns:a16="http://schemas.microsoft.com/office/drawing/2014/main" id="{A1B934FD-2744-4414-9524-5CE4E39FD136}"/>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758" name="Shape 7">
          <a:extLst>
            <a:ext uri="{FF2B5EF4-FFF2-40B4-BE49-F238E27FC236}">
              <a16:creationId xmlns:a16="http://schemas.microsoft.com/office/drawing/2014/main" id="{5455FC3D-9C22-4F58-A32B-773B1AA8FDB8}"/>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759" name="Shape 7">
          <a:extLst>
            <a:ext uri="{FF2B5EF4-FFF2-40B4-BE49-F238E27FC236}">
              <a16:creationId xmlns:a16="http://schemas.microsoft.com/office/drawing/2014/main" id="{1D016679-1FDD-4D90-9120-FF9096423C56}"/>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760" name="Shape 7">
          <a:extLst>
            <a:ext uri="{FF2B5EF4-FFF2-40B4-BE49-F238E27FC236}">
              <a16:creationId xmlns:a16="http://schemas.microsoft.com/office/drawing/2014/main" id="{D0283302-AA30-4BBD-8470-91AD8FE04852}"/>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761" name="Shape 10">
          <a:extLst>
            <a:ext uri="{FF2B5EF4-FFF2-40B4-BE49-F238E27FC236}">
              <a16:creationId xmlns:a16="http://schemas.microsoft.com/office/drawing/2014/main" id="{D0587B2F-08F8-4AC4-AFEB-2869EFBEAC24}"/>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762" name="Shape 10">
          <a:extLst>
            <a:ext uri="{FF2B5EF4-FFF2-40B4-BE49-F238E27FC236}">
              <a16:creationId xmlns:a16="http://schemas.microsoft.com/office/drawing/2014/main" id="{A0594786-2B06-4B1E-92F8-F6FBE5E4580D}"/>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763" name="Shape 10">
          <a:extLst>
            <a:ext uri="{FF2B5EF4-FFF2-40B4-BE49-F238E27FC236}">
              <a16:creationId xmlns:a16="http://schemas.microsoft.com/office/drawing/2014/main" id="{8CA82FF6-26A5-4051-B168-549A0FF59394}"/>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764" name="Shape 10">
          <a:extLst>
            <a:ext uri="{FF2B5EF4-FFF2-40B4-BE49-F238E27FC236}">
              <a16:creationId xmlns:a16="http://schemas.microsoft.com/office/drawing/2014/main" id="{150AF135-5733-49E5-8900-5134C087BCB0}"/>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765" name="Shape 10">
          <a:extLst>
            <a:ext uri="{FF2B5EF4-FFF2-40B4-BE49-F238E27FC236}">
              <a16:creationId xmlns:a16="http://schemas.microsoft.com/office/drawing/2014/main" id="{7E5EFC94-C775-4288-AD67-02418F356473}"/>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766" name="Shape 10">
          <a:extLst>
            <a:ext uri="{FF2B5EF4-FFF2-40B4-BE49-F238E27FC236}">
              <a16:creationId xmlns:a16="http://schemas.microsoft.com/office/drawing/2014/main" id="{00F270EC-23E5-40C4-891F-9C598422CD54}"/>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767" name="Shape 10">
          <a:extLst>
            <a:ext uri="{FF2B5EF4-FFF2-40B4-BE49-F238E27FC236}">
              <a16:creationId xmlns:a16="http://schemas.microsoft.com/office/drawing/2014/main" id="{CBD017D6-E333-430D-911A-98FF65FE527A}"/>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768" name="Shape 10">
          <a:extLst>
            <a:ext uri="{FF2B5EF4-FFF2-40B4-BE49-F238E27FC236}">
              <a16:creationId xmlns:a16="http://schemas.microsoft.com/office/drawing/2014/main" id="{78B888A7-95DF-4D4D-960F-E18FED088990}"/>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769" name="Shape 10">
          <a:extLst>
            <a:ext uri="{FF2B5EF4-FFF2-40B4-BE49-F238E27FC236}">
              <a16:creationId xmlns:a16="http://schemas.microsoft.com/office/drawing/2014/main" id="{B7C2A79B-BCEC-4998-86A0-D94838576771}"/>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770" name="Shape 10">
          <a:extLst>
            <a:ext uri="{FF2B5EF4-FFF2-40B4-BE49-F238E27FC236}">
              <a16:creationId xmlns:a16="http://schemas.microsoft.com/office/drawing/2014/main" id="{128CD83E-7A0C-44F1-A8F0-2B1DD0E62FB2}"/>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771" name="Shape 10">
          <a:extLst>
            <a:ext uri="{FF2B5EF4-FFF2-40B4-BE49-F238E27FC236}">
              <a16:creationId xmlns:a16="http://schemas.microsoft.com/office/drawing/2014/main" id="{64617935-F10D-4E74-B7EF-8E59DEBA4DE0}"/>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772" name="Shape 10">
          <a:extLst>
            <a:ext uri="{FF2B5EF4-FFF2-40B4-BE49-F238E27FC236}">
              <a16:creationId xmlns:a16="http://schemas.microsoft.com/office/drawing/2014/main" id="{ADDAA842-DEEE-4E5E-835A-3BB4FDA279C7}"/>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773" name="Shape 10">
          <a:extLst>
            <a:ext uri="{FF2B5EF4-FFF2-40B4-BE49-F238E27FC236}">
              <a16:creationId xmlns:a16="http://schemas.microsoft.com/office/drawing/2014/main" id="{7519C73D-E25F-40D1-9F2B-12672D581872}"/>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774" name="Shape 10">
          <a:extLst>
            <a:ext uri="{FF2B5EF4-FFF2-40B4-BE49-F238E27FC236}">
              <a16:creationId xmlns:a16="http://schemas.microsoft.com/office/drawing/2014/main" id="{ADD0912F-0AF1-445B-968E-7265E7E6BC7F}"/>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775" name="Shape 10">
          <a:extLst>
            <a:ext uri="{FF2B5EF4-FFF2-40B4-BE49-F238E27FC236}">
              <a16:creationId xmlns:a16="http://schemas.microsoft.com/office/drawing/2014/main" id="{577458C2-74B7-4C4B-B494-48D13F2D308B}"/>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776" name="Shape 10">
          <a:extLst>
            <a:ext uri="{FF2B5EF4-FFF2-40B4-BE49-F238E27FC236}">
              <a16:creationId xmlns:a16="http://schemas.microsoft.com/office/drawing/2014/main" id="{D22E9C46-E09A-4A7E-B32C-6803D65648AC}"/>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777" name="Shape 10">
          <a:extLst>
            <a:ext uri="{FF2B5EF4-FFF2-40B4-BE49-F238E27FC236}">
              <a16:creationId xmlns:a16="http://schemas.microsoft.com/office/drawing/2014/main" id="{6F0200EE-9243-42B7-B3E9-6A097F2A4063}"/>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778" name="Shape 10">
          <a:extLst>
            <a:ext uri="{FF2B5EF4-FFF2-40B4-BE49-F238E27FC236}">
              <a16:creationId xmlns:a16="http://schemas.microsoft.com/office/drawing/2014/main" id="{2EAE8650-CB44-44A6-AAF4-B2AFD0465D74}"/>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779" name="Shape 10">
          <a:extLst>
            <a:ext uri="{FF2B5EF4-FFF2-40B4-BE49-F238E27FC236}">
              <a16:creationId xmlns:a16="http://schemas.microsoft.com/office/drawing/2014/main" id="{EF3B155C-2775-443A-9C8F-756B193B5294}"/>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780" name="Shape 10">
          <a:extLst>
            <a:ext uri="{FF2B5EF4-FFF2-40B4-BE49-F238E27FC236}">
              <a16:creationId xmlns:a16="http://schemas.microsoft.com/office/drawing/2014/main" id="{96881218-7595-46A5-B463-3C93F71DDE10}"/>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781" name="Shape 10">
          <a:extLst>
            <a:ext uri="{FF2B5EF4-FFF2-40B4-BE49-F238E27FC236}">
              <a16:creationId xmlns:a16="http://schemas.microsoft.com/office/drawing/2014/main" id="{BA3597D5-7A15-42EB-A31A-839537B49FEE}"/>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782" name="Shape 10">
          <a:extLst>
            <a:ext uri="{FF2B5EF4-FFF2-40B4-BE49-F238E27FC236}">
              <a16:creationId xmlns:a16="http://schemas.microsoft.com/office/drawing/2014/main" id="{8483FCD9-C888-4352-B71D-FB2631C504C1}"/>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783" name="Shape 10">
          <a:extLst>
            <a:ext uri="{FF2B5EF4-FFF2-40B4-BE49-F238E27FC236}">
              <a16:creationId xmlns:a16="http://schemas.microsoft.com/office/drawing/2014/main" id="{3BA1F297-E952-4806-84AA-AEC0756E93E9}"/>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784" name="Shape 10">
          <a:extLst>
            <a:ext uri="{FF2B5EF4-FFF2-40B4-BE49-F238E27FC236}">
              <a16:creationId xmlns:a16="http://schemas.microsoft.com/office/drawing/2014/main" id="{47324E83-75E3-4369-9DB9-DD76C7F94D41}"/>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785" name="Shape 11">
          <a:extLst>
            <a:ext uri="{FF2B5EF4-FFF2-40B4-BE49-F238E27FC236}">
              <a16:creationId xmlns:a16="http://schemas.microsoft.com/office/drawing/2014/main" id="{366FBD2B-DA6E-4AB5-822B-17107E74B369}"/>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786" name="Shape 11">
          <a:extLst>
            <a:ext uri="{FF2B5EF4-FFF2-40B4-BE49-F238E27FC236}">
              <a16:creationId xmlns:a16="http://schemas.microsoft.com/office/drawing/2014/main" id="{089BF49E-3412-4D33-9E02-7976534B32D1}"/>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787" name="Shape 11">
          <a:extLst>
            <a:ext uri="{FF2B5EF4-FFF2-40B4-BE49-F238E27FC236}">
              <a16:creationId xmlns:a16="http://schemas.microsoft.com/office/drawing/2014/main" id="{F4700D23-39CB-415D-A552-A86581E1F0DD}"/>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788" name="Shape 11">
          <a:extLst>
            <a:ext uri="{FF2B5EF4-FFF2-40B4-BE49-F238E27FC236}">
              <a16:creationId xmlns:a16="http://schemas.microsoft.com/office/drawing/2014/main" id="{C851E057-B616-48C4-BA95-1E71C716DC6F}"/>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789" name="Shape 11">
          <a:extLst>
            <a:ext uri="{FF2B5EF4-FFF2-40B4-BE49-F238E27FC236}">
              <a16:creationId xmlns:a16="http://schemas.microsoft.com/office/drawing/2014/main" id="{81DED025-7848-43F9-AC49-4979831B18E4}"/>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790" name="Shape 11">
          <a:extLst>
            <a:ext uri="{FF2B5EF4-FFF2-40B4-BE49-F238E27FC236}">
              <a16:creationId xmlns:a16="http://schemas.microsoft.com/office/drawing/2014/main" id="{EE9742A5-F3AB-4966-965D-76A1338F0895}"/>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791" name="Shape 11">
          <a:extLst>
            <a:ext uri="{FF2B5EF4-FFF2-40B4-BE49-F238E27FC236}">
              <a16:creationId xmlns:a16="http://schemas.microsoft.com/office/drawing/2014/main" id="{7C14095B-FC25-4714-BD44-CCE42C7A6E81}"/>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792" name="Shape 11">
          <a:extLst>
            <a:ext uri="{FF2B5EF4-FFF2-40B4-BE49-F238E27FC236}">
              <a16:creationId xmlns:a16="http://schemas.microsoft.com/office/drawing/2014/main" id="{D5C9CD54-611A-406A-B1F7-2CBFA5BFBA12}"/>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793" name="Shape 11">
          <a:extLst>
            <a:ext uri="{FF2B5EF4-FFF2-40B4-BE49-F238E27FC236}">
              <a16:creationId xmlns:a16="http://schemas.microsoft.com/office/drawing/2014/main" id="{FB16ABDF-C918-4487-8A9D-39CE0C8EF4AE}"/>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794" name="Shape 11">
          <a:extLst>
            <a:ext uri="{FF2B5EF4-FFF2-40B4-BE49-F238E27FC236}">
              <a16:creationId xmlns:a16="http://schemas.microsoft.com/office/drawing/2014/main" id="{74448A6C-0764-49D2-A1F0-A8CDFACA564F}"/>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795" name="Shape 11">
          <a:extLst>
            <a:ext uri="{FF2B5EF4-FFF2-40B4-BE49-F238E27FC236}">
              <a16:creationId xmlns:a16="http://schemas.microsoft.com/office/drawing/2014/main" id="{575B98B9-7ACB-443E-80E4-89DDFDC18387}"/>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796" name="Shape 11">
          <a:extLst>
            <a:ext uri="{FF2B5EF4-FFF2-40B4-BE49-F238E27FC236}">
              <a16:creationId xmlns:a16="http://schemas.microsoft.com/office/drawing/2014/main" id="{DFA35A8C-0F2F-442A-964D-8E7558AE9F81}"/>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797" name="Shape 11">
          <a:extLst>
            <a:ext uri="{FF2B5EF4-FFF2-40B4-BE49-F238E27FC236}">
              <a16:creationId xmlns:a16="http://schemas.microsoft.com/office/drawing/2014/main" id="{949737A7-5024-4B4A-AECA-2310D25FBD8E}"/>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798" name="Shape 11">
          <a:extLst>
            <a:ext uri="{FF2B5EF4-FFF2-40B4-BE49-F238E27FC236}">
              <a16:creationId xmlns:a16="http://schemas.microsoft.com/office/drawing/2014/main" id="{507DC753-0F3D-460E-BEC0-BB03080BAF86}"/>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799" name="Shape 11">
          <a:extLst>
            <a:ext uri="{FF2B5EF4-FFF2-40B4-BE49-F238E27FC236}">
              <a16:creationId xmlns:a16="http://schemas.microsoft.com/office/drawing/2014/main" id="{7B65ACFF-42EA-45DA-83B5-354F7AE0F781}"/>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800" name="Shape 7">
          <a:extLst>
            <a:ext uri="{FF2B5EF4-FFF2-40B4-BE49-F238E27FC236}">
              <a16:creationId xmlns:a16="http://schemas.microsoft.com/office/drawing/2014/main" id="{B639CBF4-BFCC-440B-A546-A21D668A738D}"/>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801" name="Shape 7">
          <a:extLst>
            <a:ext uri="{FF2B5EF4-FFF2-40B4-BE49-F238E27FC236}">
              <a16:creationId xmlns:a16="http://schemas.microsoft.com/office/drawing/2014/main" id="{5FF5D617-5CE6-4DD0-B143-82643807B8DE}"/>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802" name="Shape 7">
          <a:extLst>
            <a:ext uri="{FF2B5EF4-FFF2-40B4-BE49-F238E27FC236}">
              <a16:creationId xmlns:a16="http://schemas.microsoft.com/office/drawing/2014/main" id="{F0E20A37-22B5-42F1-AB1A-39DFEA87C495}"/>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803" name="Shape 7">
          <a:extLst>
            <a:ext uri="{FF2B5EF4-FFF2-40B4-BE49-F238E27FC236}">
              <a16:creationId xmlns:a16="http://schemas.microsoft.com/office/drawing/2014/main" id="{2A7937DC-F2D8-49BB-A286-5149031427C3}"/>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804" name="Shape 7">
          <a:extLst>
            <a:ext uri="{FF2B5EF4-FFF2-40B4-BE49-F238E27FC236}">
              <a16:creationId xmlns:a16="http://schemas.microsoft.com/office/drawing/2014/main" id="{B96DA509-A54A-421F-B8F4-BF088E5E1CBF}"/>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805" name="Shape 7">
          <a:extLst>
            <a:ext uri="{FF2B5EF4-FFF2-40B4-BE49-F238E27FC236}">
              <a16:creationId xmlns:a16="http://schemas.microsoft.com/office/drawing/2014/main" id="{2C807ADE-D7D8-43CE-B5C1-A99B1BB79BB9}"/>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806" name="Shape 7">
          <a:extLst>
            <a:ext uri="{FF2B5EF4-FFF2-40B4-BE49-F238E27FC236}">
              <a16:creationId xmlns:a16="http://schemas.microsoft.com/office/drawing/2014/main" id="{AEBF31D0-2D11-406F-89A1-CB98DA39DAE2}"/>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807" name="Shape 7">
          <a:extLst>
            <a:ext uri="{FF2B5EF4-FFF2-40B4-BE49-F238E27FC236}">
              <a16:creationId xmlns:a16="http://schemas.microsoft.com/office/drawing/2014/main" id="{67CA6D54-AEF1-4DBE-ACAE-D9C198EF9CB9}"/>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808" name="Shape 7">
          <a:extLst>
            <a:ext uri="{FF2B5EF4-FFF2-40B4-BE49-F238E27FC236}">
              <a16:creationId xmlns:a16="http://schemas.microsoft.com/office/drawing/2014/main" id="{93FB28D0-A9E1-4CC4-B2BF-2C4C201BE126}"/>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809" name="Shape 7">
          <a:extLst>
            <a:ext uri="{FF2B5EF4-FFF2-40B4-BE49-F238E27FC236}">
              <a16:creationId xmlns:a16="http://schemas.microsoft.com/office/drawing/2014/main" id="{FC3DA83C-CF20-491E-BA97-8376C3AD9F0C}"/>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810" name="Shape 7">
          <a:extLst>
            <a:ext uri="{FF2B5EF4-FFF2-40B4-BE49-F238E27FC236}">
              <a16:creationId xmlns:a16="http://schemas.microsoft.com/office/drawing/2014/main" id="{84DDA2B0-5D20-499B-BD06-F087DD93B8FC}"/>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811" name="Shape 7">
          <a:extLst>
            <a:ext uri="{FF2B5EF4-FFF2-40B4-BE49-F238E27FC236}">
              <a16:creationId xmlns:a16="http://schemas.microsoft.com/office/drawing/2014/main" id="{555BDE92-212F-438B-800B-038C8041950A}"/>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812" name="Shape 7">
          <a:extLst>
            <a:ext uri="{FF2B5EF4-FFF2-40B4-BE49-F238E27FC236}">
              <a16:creationId xmlns:a16="http://schemas.microsoft.com/office/drawing/2014/main" id="{7C1A47EF-FBDB-4483-B395-823CDD6A52FD}"/>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813" name="Shape 7">
          <a:extLst>
            <a:ext uri="{FF2B5EF4-FFF2-40B4-BE49-F238E27FC236}">
              <a16:creationId xmlns:a16="http://schemas.microsoft.com/office/drawing/2014/main" id="{5880B6EE-8CF6-44CE-8FF6-72870748523F}"/>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814" name="Shape 7">
          <a:extLst>
            <a:ext uri="{FF2B5EF4-FFF2-40B4-BE49-F238E27FC236}">
              <a16:creationId xmlns:a16="http://schemas.microsoft.com/office/drawing/2014/main" id="{32136915-A025-4FEE-9279-29ECC2E82850}"/>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815" name="Shape 7">
          <a:extLst>
            <a:ext uri="{FF2B5EF4-FFF2-40B4-BE49-F238E27FC236}">
              <a16:creationId xmlns:a16="http://schemas.microsoft.com/office/drawing/2014/main" id="{C4CDC606-FC8D-4FC5-8B3D-527FDA179B99}"/>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816" name="Shape 7">
          <a:extLst>
            <a:ext uri="{FF2B5EF4-FFF2-40B4-BE49-F238E27FC236}">
              <a16:creationId xmlns:a16="http://schemas.microsoft.com/office/drawing/2014/main" id="{C3CB18BD-A1B9-47E8-BB29-9EF94C63C545}"/>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817" name="Shape 7">
          <a:extLst>
            <a:ext uri="{FF2B5EF4-FFF2-40B4-BE49-F238E27FC236}">
              <a16:creationId xmlns:a16="http://schemas.microsoft.com/office/drawing/2014/main" id="{8917923D-15A0-43BF-9785-436536A2BFBB}"/>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818" name="Shape 7">
          <a:extLst>
            <a:ext uri="{FF2B5EF4-FFF2-40B4-BE49-F238E27FC236}">
              <a16:creationId xmlns:a16="http://schemas.microsoft.com/office/drawing/2014/main" id="{137B3437-2C90-4AB9-A3C5-C2BD29AACABC}"/>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819" name="Shape 7">
          <a:extLst>
            <a:ext uri="{FF2B5EF4-FFF2-40B4-BE49-F238E27FC236}">
              <a16:creationId xmlns:a16="http://schemas.microsoft.com/office/drawing/2014/main" id="{C5907BEF-7030-42EC-BD9E-B217B692CD53}"/>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820" name="Shape 7">
          <a:extLst>
            <a:ext uri="{FF2B5EF4-FFF2-40B4-BE49-F238E27FC236}">
              <a16:creationId xmlns:a16="http://schemas.microsoft.com/office/drawing/2014/main" id="{B2530277-A60C-42CB-BD82-AF2380794B97}"/>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821" name="Shape 7">
          <a:extLst>
            <a:ext uri="{FF2B5EF4-FFF2-40B4-BE49-F238E27FC236}">
              <a16:creationId xmlns:a16="http://schemas.microsoft.com/office/drawing/2014/main" id="{2A2A82B9-AC4D-49C8-A36C-E13D3D744877}"/>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822" name="Shape 7">
          <a:extLst>
            <a:ext uri="{FF2B5EF4-FFF2-40B4-BE49-F238E27FC236}">
              <a16:creationId xmlns:a16="http://schemas.microsoft.com/office/drawing/2014/main" id="{F61B6629-A89E-4920-86C3-F8CF3A2C4036}"/>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823" name="Shape 10">
          <a:extLst>
            <a:ext uri="{FF2B5EF4-FFF2-40B4-BE49-F238E27FC236}">
              <a16:creationId xmlns:a16="http://schemas.microsoft.com/office/drawing/2014/main" id="{857796F5-7D34-4468-B13A-A217C01EBC14}"/>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824" name="Shape 10">
          <a:extLst>
            <a:ext uri="{FF2B5EF4-FFF2-40B4-BE49-F238E27FC236}">
              <a16:creationId xmlns:a16="http://schemas.microsoft.com/office/drawing/2014/main" id="{BF5FB683-C984-48EB-9B8A-FAEED1D19E57}"/>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825" name="Shape 10">
          <a:extLst>
            <a:ext uri="{FF2B5EF4-FFF2-40B4-BE49-F238E27FC236}">
              <a16:creationId xmlns:a16="http://schemas.microsoft.com/office/drawing/2014/main" id="{A2D189E7-113C-4C49-9C30-25F3C986FD5E}"/>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826" name="Shape 10">
          <a:extLst>
            <a:ext uri="{FF2B5EF4-FFF2-40B4-BE49-F238E27FC236}">
              <a16:creationId xmlns:a16="http://schemas.microsoft.com/office/drawing/2014/main" id="{C2CB7619-B89A-4E0D-8E48-BA8CCB61A8D8}"/>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827" name="Shape 10">
          <a:extLst>
            <a:ext uri="{FF2B5EF4-FFF2-40B4-BE49-F238E27FC236}">
              <a16:creationId xmlns:a16="http://schemas.microsoft.com/office/drawing/2014/main" id="{E9A3E3A1-D4FD-401A-BF1C-C989C4AEEF23}"/>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828" name="Shape 10">
          <a:extLst>
            <a:ext uri="{FF2B5EF4-FFF2-40B4-BE49-F238E27FC236}">
              <a16:creationId xmlns:a16="http://schemas.microsoft.com/office/drawing/2014/main" id="{613FA203-7F80-415D-8F57-BAE46F20AA0E}"/>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829" name="Shape 10">
          <a:extLst>
            <a:ext uri="{FF2B5EF4-FFF2-40B4-BE49-F238E27FC236}">
              <a16:creationId xmlns:a16="http://schemas.microsoft.com/office/drawing/2014/main" id="{73F27889-EA11-4960-969D-B3B837B7A327}"/>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830" name="Shape 10">
          <a:extLst>
            <a:ext uri="{FF2B5EF4-FFF2-40B4-BE49-F238E27FC236}">
              <a16:creationId xmlns:a16="http://schemas.microsoft.com/office/drawing/2014/main" id="{DE5B26CC-586C-492A-B74C-9F8FEC77B359}"/>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831" name="Shape 10">
          <a:extLst>
            <a:ext uri="{FF2B5EF4-FFF2-40B4-BE49-F238E27FC236}">
              <a16:creationId xmlns:a16="http://schemas.microsoft.com/office/drawing/2014/main" id="{2F2B15E5-9AA2-41FD-9AD0-313444672E4F}"/>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832" name="Shape 10">
          <a:extLst>
            <a:ext uri="{FF2B5EF4-FFF2-40B4-BE49-F238E27FC236}">
              <a16:creationId xmlns:a16="http://schemas.microsoft.com/office/drawing/2014/main" id="{2EBA1523-A1BC-416C-9693-6D8EA490304C}"/>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833" name="Shape 10">
          <a:extLst>
            <a:ext uri="{FF2B5EF4-FFF2-40B4-BE49-F238E27FC236}">
              <a16:creationId xmlns:a16="http://schemas.microsoft.com/office/drawing/2014/main" id="{112E508B-5477-4B16-912D-3BD4D4777504}"/>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834" name="Shape 10">
          <a:extLst>
            <a:ext uri="{FF2B5EF4-FFF2-40B4-BE49-F238E27FC236}">
              <a16:creationId xmlns:a16="http://schemas.microsoft.com/office/drawing/2014/main" id="{23B9420C-37FF-471E-8056-066103A1781F}"/>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835" name="Shape 10">
          <a:extLst>
            <a:ext uri="{FF2B5EF4-FFF2-40B4-BE49-F238E27FC236}">
              <a16:creationId xmlns:a16="http://schemas.microsoft.com/office/drawing/2014/main" id="{B0C3610B-6097-40C8-A2FE-6BAED688A9DE}"/>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836" name="Shape 10">
          <a:extLst>
            <a:ext uri="{FF2B5EF4-FFF2-40B4-BE49-F238E27FC236}">
              <a16:creationId xmlns:a16="http://schemas.microsoft.com/office/drawing/2014/main" id="{33BE5EC8-7BF9-4AF7-9DE6-46DB13666ABB}"/>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837" name="Shape 10">
          <a:extLst>
            <a:ext uri="{FF2B5EF4-FFF2-40B4-BE49-F238E27FC236}">
              <a16:creationId xmlns:a16="http://schemas.microsoft.com/office/drawing/2014/main" id="{EF5DCBD7-AF97-4BEB-978B-4EC0508C1769}"/>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838" name="Shape 10">
          <a:extLst>
            <a:ext uri="{FF2B5EF4-FFF2-40B4-BE49-F238E27FC236}">
              <a16:creationId xmlns:a16="http://schemas.microsoft.com/office/drawing/2014/main" id="{0B95FE6E-7C74-40AC-A210-6094A3AC0B86}"/>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839" name="Shape 10">
          <a:extLst>
            <a:ext uri="{FF2B5EF4-FFF2-40B4-BE49-F238E27FC236}">
              <a16:creationId xmlns:a16="http://schemas.microsoft.com/office/drawing/2014/main" id="{8874C472-B4FA-4A86-9C4E-163A3B6F5DA3}"/>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840" name="Shape 10">
          <a:extLst>
            <a:ext uri="{FF2B5EF4-FFF2-40B4-BE49-F238E27FC236}">
              <a16:creationId xmlns:a16="http://schemas.microsoft.com/office/drawing/2014/main" id="{5EFABB69-04C3-4041-857A-8430E24C24B5}"/>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841" name="Shape 10">
          <a:extLst>
            <a:ext uri="{FF2B5EF4-FFF2-40B4-BE49-F238E27FC236}">
              <a16:creationId xmlns:a16="http://schemas.microsoft.com/office/drawing/2014/main" id="{C5258686-1FC4-4BB2-BA48-C1BE13EE0E7A}"/>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842" name="Shape 10">
          <a:extLst>
            <a:ext uri="{FF2B5EF4-FFF2-40B4-BE49-F238E27FC236}">
              <a16:creationId xmlns:a16="http://schemas.microsoft.com/office/drawing/2014/main" id="{D66A1EFD-0C2B-4848-8F99-A68F7405F563}"/>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843" name="Shape 10">
          <a:extLst>
            <a:ext uri="{FF2B5EF4-FFF2-40B4-BE49-F238E27FC236}">
              <a16:creationId xmlns:a16="http://schemas.microsoft.com/office/drawing/2014/main" id="{7B8DC08D-CC2E-4459-BCC8-43D4440DF142}"/>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844" name="Shape 10">
          <a:extLst>
            <a:ext uri="{FF2B5EF4-FFF2-40B4-BE49-F238E27FC236}">
              <a16:creationId xmlns:a16="http://schemas.microsoft.com/office/drawing/2014/main" id="{657789F1-2416-4E38-910B-FD21048F7126}"/>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845" name="Shape 10">
          <a:extLst>
            <a:ext uri="{FF2B5EF4-FFF2-40B4-BE49-F238E27FC236}">
              <a16:creationId xmlns:a16="http://schemas.microsoft.com/office/drawing/2014/main" id="{89714F71-CF36-4886-99F8-3F31B75F830F}"/>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846" name="Shape 10">
          <a:extLst>
            <a:ext uri="{FF2B5EF4-FFF2-40B4-BE49-F238E27FC236}">
              <a16:creationId xmlns:a16="http://schemas.microsoft.com/office/drawing/2014/main" id="{2A2CC1C4-0358-47CD-A7DF-EF4F3B2A1811}"/>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847" name="Shape 11">
          <a:extLst>
            <a:ext uri="{FF2B5EF4-FFF2-40B4-BE49-F238E27FC236}">
              <a16:creationId xmlns:a16="http://schemas.microsoft.com/office/drawing/2014/main" id="{60599804-C1C3-45A4-A065-45E935AD6952}"/>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848" name="Shape 11">
          <a:extLst>
            <a:ext uri="{FF2B5EF4-FFF2-40B4-BE49-F238E27FC236}">
              <a16:creationId xmlns:a16="http://schemas.microsoft.com/office/drawing/2014/main" id="{1C8B1D4B-B983-477F-844F-11F80DF7C812}"/>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849" name="Shape 11">
          <a:extLst>
            <a:ext uri="{FF2B5EF4-FFF2-40B4-BE49-F238E27FC236}">
              <a16:creationId xmlns:a16="http://schemas.microsoft.com/office/drawing/2014/main" id="{816D148D-CD88-407A-AF80-6610050E8299}"/>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850" name="Shape 11">
          <a:extLst>
            <a:ext uri="{FF2B5EF4-FFF2-40B4-BE49-F238E27FC236}">
              <a16:creationId xmlns:a16="http://schemas.microsoft.com/office/drawing/2014/main" id="{FB3CEDD7-F634-4A2C-A5B4-8C7759B30468}"/>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851" name="Shape 11">
          <a:extLst>
            <a:ext uri="{FF2B5EF4-FFF2-40B4-BE49-F238E27FC236}">
              <a16:creationId xmlns:a16="http://schemas.microsoft.com/office/drawing/2014/main" id="{6EC8F9CF-9632-4168-897F-0462D4D6AB26}"/>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852" name="Shape 11">
          <a:extLst>
            <a:ext uri="{FF2B5EF4-FFF2-40B4-BE49-F238E27FC236}">
              <a16:creationId xmlns:a16="http://schemas.microsoft.com/office/drawing/2014/main" id="{B84B27BF-20E1-4F56-BB25-4C5B601E235D}"/>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853" name="Shape 11">
          <a:extLst>
            <a:ext uri="{FF2B5EF4-FFF2-40B4-BE49-F238E27FC236}">
              <a16:creationId xmlns:a16="http://schemas.microsoft.com/office/drawing/2014/main" id="{AE2CA68C-FA4D-415B-BA38-AA5253E28614}"/>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854" name="Shape 11">
          <a:extLst>
            <a:ext uri="{FF2B5EF4-FFF2-40B4-BE49-F238E27FC236}">
              <a16:creationId xmlns:a16="http://schemas.microsoft.com/office/drawing/2014/main" id="{DD015D3A-AFD6-4823-98D3-84CE39947CAE}"/>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855" name="Shape 11">
          <a:extLst>
            <a:ext uri="{FF2B5EF4-FFF2-40B4-BE49-F238E27FC236}">
              <a16:creationId xmlns:a16="http://schemas.microsoft.com/office/drawing/2014/main" id="{E98BE775-68FC-4A62-A7E5-63EC73C1730E}"/>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856" name="Shape 11">
          <a:extLst>
            <a:ext uri="{FF2B5EF4-FFF2-40B4-BE49-F238E27FC236}">
              <a16:creationId xmlns:a16="http://schemas.microsoft.com/office/drawing/2014/main" id="{AAA373C9-4DD1-4BD0-8568-C4BF7973A220}"/>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857" name="Shape 11">
          <a:extLst>
            <a:ext uri="{FF2B5EF4-FFF2-40B4-BE49-F238E27FC236}">
              <a16:creationId xmlns:a16="http://schemas.microsoft.com/office/drawing/2014/main" id="{034D15EA-2790-408B-898A-3FA3FECDE1A6}"/>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858" name="Shape 11">
          <a:extLst>
            <a:ext uri="{FF2B5EF4-FFF2-40B4-BE49-F238E27FC236}">
              <a16:creationId xmlns:a16="http://schemas.microsoft.com/office/drawing/2014/main" id="{779C6823-8D87-4340-824A-176B042A8D75}"/>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859" name="Shape 11">
          <a:extLst>
            <a:ext uri="{FF2B5EF4-FFF2-40B4-BE49-F238E27FC236}">
              <a16:creationId xmlns:a16="http://schemas.microsoft.com/office/drawing/2014/main" id="{19DC8EA1-2371-4BC3-BB97-82749F871110}"/>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860" name="Shape 11">
          <a:extLst>
            <a:ext uri="{FF2B5EF4-FFF2-40B4-BE49-F238E27FC236}">
              <a16:creationId xmlns:a16="http://schemas.microsoft.com/office/drawing/2014/main" id="{479F0618-F7C8-4601-BA08-5C431C194A69}"/>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861" name="Shape 11">
          <a:extLst>
            <a:ext uri="{FF2B5EF4-FFF2-40B4-BE49-F238E27FC236}">
              <a16:creationId xmlns:a16="http://schemas.microsoft.com/office/drawing/2014/main" id="{4CCD8954-AD0B-4E5A-94D7-27B168F0A637}"/>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862" name="Shape 7">
          <a:extLst>
            <a:ext uri="{FF2B5EF4-FFF2-40B4-BE49-F238E27FC236}">
              <a16:creationId xmlns:a16="http://schemas.microsoft.com/office/drawing/2014/main" id="{2A6CD6F8-ACE2-483E-B411-4155B7F1A67E}"/>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863" name="Shape 7">
          <a:extLst>
            <a:ext uri="{FF2B5EF4-FFF2-40B4-BE49-F238E27FC236}">
              <a16:creationId xmlns:a16="http://schemas.microsoft.com/office/drawing/2014/main" id="{6EB512C1-9108-45F0-A6D9-28FBFA1A29C4}"/>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864" name="Shape 7">
          <a:extLst>
            <a:ext uri="{FF2B5EF4-FFF2-40B4-BE49-F238E27FC236}">
              <a16:creationId xmlns:a16="http://schemas.microsoft.com/office/drawing/2014/main" id="{D3FFD399-8FCF-4D04-B92B-BBB8876738AD}"/>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865" name="Shape 7">
          <a:extLst>
            <a:ext uri="{FF2B5EF4-FFF2-40B4-BE49-F238E27FC236}">
              <a16:creationId xmlns:a16="http://schemas.microsoft.com/office/drawing/2014/main" id="{658E4322-B8F7-46F7-A8F3-5F731B326D5F}"/>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866" name="Shape 7">
          <a:extLst>
            <a:ext uri="{FF2B5EF4-FFF2-40B4-BE49-F238E27FC236}">
              <a16:creationId xmlns:a16="http://schemas.microsoft.com/office/drawing/2014/main" id="{49AFD1A2-F67B-41C9-B16D-9490D956AF1D}"/>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867" name="Shape 7">
          <a:extLst>
            <a:ext uri="{FF2B5EF4-FFF2-40B4-BE49-F238E27FC236}">
              <a16:creationId xmlns:a16="http://schemas.microsoft.com/office/drawing/2014/main" id="{072FD8CB-8B96-4A9E-81BE-D7634A044F47}"/>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868" name="Shape 7">
          <a:extLst>
            <a:ext uri="{FF2B5EF4-FFF2-40B4-BE49-F238E27FC236}">
              <a16:creationId xmlns:a16="http://schemas.microsoft.com/office/drawing/2014/main" id="{C0AA43F0-B70F-45AF-8010-F765A16EF9D4}"/>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869" name="Shape 7">
          <a:extLst>
            <a:ext uri="{FF2B5EF4-FFF2-40B4-BE49-F238E27FC236}">
              <a16:creationId xmlns:a16="http://schemas.microsoft.com/office/drawing/2014/main" id="{20B9D881-32B1-4149-97B8-398D4000827D}"/>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870" name="Shape 7">
          <a:extLst>
            <a:ext uri="{FF2B5EF4-FFF2-40B4-BE49-F238E27FC236}">
              <a16:creationId xmlns:a16="http://schemas.microsoft.com/office/drawing/2014/main" id="{AF6E2B22-0946-4B9E-A8E5-8E3D947E3CA3}"/>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871" name="Shape 7">
          <a:extLst>
            <a:ext uri="{FF2B5EF4-FFF2-40B4-BE49-F238E27FC236}">
              <a16:creationId xmlns:a16="http://schemas.microsoft.com/office/drawing/2014/main" id="{F785810C-B57F-446C-A3E2-5199268E0CB9}"/>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872" name="Shape 7">
          <a:extLst>
            <a:ext uri="{FF2B5EF4-FFF2-40B4-BE49-F238E27FC236}">
              <a16:creationId xmlns:a16="http://schemas.microsoft.com/office/drawing/2014/main" id="{FAC1F59B-80CD-486E-9FAB-429B261432A2}"/>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873" name="Shape 7">
          <a:extLst>
            <a:ext uri="{FF2B5EF4-FFF2-40B4-BE49-F238E27FC236}">
              <a16:creationId xmlns:a16="http://schemas.microsoft.com/office/drawing/2014/main" id="{BE5895F0-FBA4-4384-9C66-C83EC17E566F}"/>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874" name="Shape 7">
          <a:extLst>
            <a:ext uri="{FF2B5EF4-FFF2-40B4-BE49-F238E27FC236}">
              <a16:creationId xmlns:a16="http://schemas.microsoft.com/office/drawing/2014/main" id="{AC0CECB0-F3AA-40C5-A811-05BF18A513B8}"/>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875" name="Shape 7">
          <a:extLst>
            <a:ext uri="{FF2B5EF4-FFF2-40B4-BE49-F238E27FC236}">
              <a16:creationId xmlns:a16="http://schemas.microsoft.com/office/drawing/2014/main" id="{5051E615-726A-4548-9DD4-368A003BF87C}"/>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876" name="Shape 7">
          <a:extLst>
            <a:ext uri="{FF2B5EF4-FFF2-40B4-BE49-F238E27FC236}">
              <a16:creationId xmlns:a16="http://schemas.microsoft.com/office/drawing/2014/main" id="{CB0C0745-42BB-4EBB-A4B0-360534B6AB72}"/>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877" name="Shape 7">
          <a:extLst>
            <a:ext uri="{FF2B5EF4-FFF2-40B4-BE49-F238E27FC236}">
              <a16:creationId xmlns:a16="http://schemas.microsoft.com/office/drawing/2014/main" id="{181A08B8-1B4E-4AD2-BB6F-E34DD2D75C5F}"/>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878" name="Shape 7">
          <a:extLst>
            <a:ext uri="{FF2B5EF4-FFF2-40B4-BE49-F238E27FC236}">
              <a16:creationId xmlns:a16="http://schemas.microsoft.com/office/drawing/2014/main" id="{4DA19189-4C7A-450A-A7C4-90711BEDC690}"/>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879" name="Shape 7">
          <a:extLst>
            <a:ext uri="{FF2B5EF4-FFF2-40B4-BE49-F238E27FC236}">
              <a16:creationId xmlns:a16="http://schemas.microsoft.com/office/drawing/2014/main" id="{033C4508-92E2-4104-A5F1-7E7E4B389CD9}"/>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880" name="Shape 7">
          <a:extLst>
            <a:ext uri="{FF2B5EF4-FFF2-40B4-BE49-F238E27FC236}">
              <a16:creationId xmlns:a16="http://schemas.microsoft.com/office/drawing/2014/main" id="{8AE8EE97-05F4-46E1-8D40-D00F27CF7C4F}"/>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881" name="Shape 7">
          <a:extLst>
            <a:ext uri="{FF2B5EF4-FFF2-40B4-BE49-F238E27FC236}">
              <a16:creationId xmlns:a16="http://schemas.microsoft.com/office/drawing/2014/main" id="{241F22A0-B44B-4074-ADE8-21C21FC5B8F3}"/>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882" name="Shape 7">
          <a:extLst>
            <a:ext uri="{FF2B5EF4-FFF2-40B4-BE49-F238E27FC236}">
              <a16:creationId xmlns:a16="http://schemas.microsoft.com/office/drawing/2014/main" id="{A79B47D3-5843-436F-B9E3-DDDC166D8D6D}"/>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883" name="Shape 7">
          <a:extLst>
            <a:ext uri="{FF2B5EF4-FFF2-40B4-BE49-F238E27FC236}">
              <a16:creationId xmlns:a16="http://schemas.microsoft.com/office/drawing/2014/main" id="{18D3BF1B-D318-405E-92DB-A7E3D5E5CD61}"/>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884" name="Shape 7">
          <a:extLst>
            <a:ext uri="{FF2B5EF4-FFF2-40B4-BE49-F238E27FC236}">
              <a16:creationId xmlns:a16="http://schemas.microsoft.com/office/drawing/2014/main" id="{7AC6E33C-6A94-4C32-A7D6-CF82E0ECFAFD}"/>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885" name="Shape 10">
          <a:extLst>
            <a:ext uri="{FF2B5EF4-FFF2-40B4-BE49-F238E27FC236}">
              <a16:creationId xmlns:a16="http://schemas.microsoft.com/office/drawing/2014/main" id="{19D3AD4B-1708-43AB-A915-686E50B5EC80}"/>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886" name="Shape 10">
          <a:extLst>
            <a:ext uri="{FF2B5EF4-FFF2-40B4-BE49-F238E27FC236}">
              <a16:creationId xmlns:a16="http://schemas.microsoft.com/office/drawing/2014/main" id="{3C974C93-7DB1-4C27-B000-C867FC0B59F0}"/>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887" name="Shape 10">
          <a:extLst>
            <a:ext uri="{FF2B5EF4-FFF2-40B4-BE49-F238E27FC236}">
              <a16:creationId xmlns:a16="http://schemas.microsoft.com/office/drawing/2014/main" id="{F89C57DD-9012-4F27-B712-9553DE0C19F0}"/>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888" name="Shape 10">
          <a:extLst>
            <a:ext uri="{FF2B5EF4-FFF2-40B4-BE49-F238E27FC236}">
              <a16:creationId xmlns:a16="http://schemas.microsoft.com/office/drawing/2014/main" id="{424175A2-C676-418C-9EDE-AE50AB8332A3}"/>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889" name="Shape 10">
          <a:extLst>
            <a:ext uri="{FF2B5EF4-FFF2-40B4-BE49-F238E27FC236}">
              <a16:creationId xmlns:a16="http://schemas.microsoft.com/office/drawing/2014/main" id="{3CAC8832-E8D9-4CBC-8890-82CACE24685A}"/>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890" name="Shape 10">
          <a:extLst>
            <a:ext uri="{FF2B5EF4-FFF2-40B4-BE49-F238E27FC236}">
              <a16:creationId xmlns:a16="http://schemas.microsoft.com/office/drawing/2014/main" id="{71BB1A21-312D-4AD3-8242-8C25FC47AC72}"/>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891" name="Shape 10">
          <a:extLst>
            <a:ext uri="{FF2B5EF4-FFF2-40B4-BE49-F238E27FC236}">
              <a16:creationId xmlns:a16="http://schemas.microsoft.com/office/drawing/2014/main" id="{4D21E63B-AD19-485B-8FE6-0E2AF7450873}"/>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892" name="Shape 10">
          <a:extLst>
            <a:ext uri="{FF2B5EF4-FFF2-40B4-BE49-F238E27FC236}">
              <a16:creationId xmlns:a16="http://schemas.microsoft.com/office/drawing/2014/main" id="{F978D3E3-19CE-43E3-B5B4-D9A61ED2D1A7}"/>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893" name="Shape 10">
          <a:extLst>
            <a:ext uri="{FF2B5EF4-FFF2-40B4-BE49-F238E27FC236}">
              <a16:creationId xmlns:a16="http://schemas.microsoft.com/office/drawing/2014/main" id="{B48E2E51-4E2D-427E-8747-4373CC570162}"/>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894" name="Shape 10">
          <a:extLst>
            <a:ext uri="{FF2B5EF4-FFF2-40B4-BE49-F238E27FC236}">
              <a16:creationId xmlns:a16="http://schemas.microsoft.com/office/drawing/2014/main" id="{8B5418F0-7D7A-4E70-BC00-E8C75ED1BF11}"/>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895" name="Shape 10">
          <a:extLst>
            <a:ext uri="{FF2B5EF4-FFF2-40B4-BE49-F238E27FC236}">
              <a16:creationId xmlns:a16="http://schemas.microsoft.com/office/drawing/2014/main" id="{D462C9E0-1361-4AC2-9C3B-C412239A2596}"/>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896" name="Shape 10">
          <a:extLst>
            <a:ext uri="{FF2B5EF4-FFF2-40B4-BE49-F238E27FC236}">
              <a16:creationId xmlns:a16="http://schemas.microsoft.com/office/drawing/2014/main" id="{DDDBC7FB-2F85-4522-A9EB-4E887AC1C6B5}"/>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897" name="Shape 10">
          <a:extLst>
            <a:ext uri="{FF2B5EF4-FFF2-40B4-BE49-F238E27FC236}">
              <a16:creationId xmlns:a16="http://schemas.microsoft.com/office/drawing/2014/main" id="{4A525DC8-5B9D-4E7E-929E-E638C51BFE1A}"/>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898" name="Shape 10">
          <a:extLst>
            <a:ext uri="{FF2B5EF4-FFF2-40B4-BE49-F238E27FC236}">
              <a16:creationId xmlns:a16="http://schemas.microsoft.com/office/drawing/2014/main" id="{F06BD1EA-D6C7-44E1-B9B5-6FF689C2F19A}"/>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899" name="Shape 10">
          <a:extLst>
            <a:ext uri="{FF2B5EF4-FFF2-40B4-BE49-F238E27FC236}">
              <a16:creationId xmlns:a16="http://schemas.microsoft.com/office/drawing/2014/main" id="{E04BA991-47C7-44C9-A0D6-2ABA47765055}"/>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900" name="Shape 10">
          <a:extLst>
            <a:ext uri="{FF2B5EF4-FFF2-40B4-BE49-F238E27FC236}">
              <a16:creationId xmlns:a16="http://schemas.microsoft.com/office/drawing/2014/main" id="{5D4C66C9-C30C-4137-8E9E-98B17B8DEADE}"/>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901" name="Shape 10">
          <a:extLst>
            <a:ext uri="{FF2B5EF4-FFF2-40B4-BE49-F238E27FC236}">
              <a16:creationId xmlns:a16="http://schemas.microsoft.com/office/drawing/2014/main" id="{301E8624-7D2A-423A-8540-4EA47C2E9DDE}"/>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902" name="Shape 10">
          <a:extLst>
            <a:ext uri="{FF2B5EF4-FFF2-40B4-BE49-F238E27FC236}">
              <a16:creationId xmlns:a16="http://schemas.microsoft.com/office/drawing/2014/main" id="{7C3B936A-048B-42CB-93EF-FD50FE6F1450}"/>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903" name="Shape 10">
          <a:extLst>
            <a:ext uri="{FF2B5EF4-FFF2-40B4-BE49-F238E27FC236}">
              <a16:creationId xmlns:a16="http://schemas.microsoft.com/office/drawing/2014/main" id="{A342DFCD-7DEA-4B01-8BEB-C3EBB3935C34}"/>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904" name="Shape 10">
          <a:extLst>
            <a:ext uri="{FF2B5EF4-FFF2-40B4-BE49-F238E27FC236}">
              <a16:creationId xmlns:a16="http://schemas.microsoft.com/office/drawing/2014/main" id="{2DAF1C1C-C57C-48D3-9064-721260FDC9DB}"/>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905" name="Shape 10">
          <a:extLst>
            <a:ext uri="{FF2B5EF4-FFF2-40B4-BE49-F238E27FC236}">
              <a16:creationId xmlns:a16="http://schemas.microsoft.com/office/drawing/2014/main" id="{C31BB309-0084-4376-988A-9CA0D4534AAC}"/>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906" name="Shape 10">
          <a:extLst>
            <a:ext uri="{FF2B5EF4-FFF2-40B4-BE49-F238E27FC236}">
              <a16:creationId xmlns:a16="http://schemas.microsoft.com/office/drawing/2014/main" id="{3B16FF3C-7912-4F29-92D0-46ED29F1C638}"/>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907" name="Shape 10">
          <a:extLst>
            <a:ext uri="{FF2B5EF4-FFF2-40B4-BE49-F238E27FC236}">
              <a16:creationId xmlns:a16="http://schemas.microsoft.com/office/drawing/2014/main" id="{A9371506-F867-4990-8865-A6CB5B3DDD0E}"/>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908" name="Shape 10">
          <a:extLst>
            <a:ext uri="{FF2B5EF4-FFF2-40B4-BE49-F238E27FC236}">
              <a16:creationId xmlns:a16="http://schemas.microsoft.com/office/drawing/2014/main" id="{B4847620-360C-45F2-A3CB-206B6195E766}"/>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909" name="Shape 11">
          <a:extLst>
            <a:ext uri="{FF2B5EF4-FFF2-40B4-BE49-F238E27FC236}">
              <a16:creationId xmlns:a16="http://schemas.microsoft.com/office/drawing/2014/main" id="{F416318A-8132-477C-94AA-3851885A4234}"/>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910" name="Shape 11">
          <a:extLst>
            <a:ext uri="{FF2B5EF4-FFF2-40B4-BE49-F238E27FC236}">
              <a16:creationId xmlns:a16="http://schemas.microsoft.com/office/drawing/2014/main" id="{3A29C9EF-9070-4694-BD92-D307A8A2B610}"/>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911" name="Shape 11">
          <a:extLst>
            <a:ext uri="{FF2B5EF4-FFF2-40B4-BE49-F238E27FC236}">
              <a16:creationId xmlns:a16="http://schemas.microsoft.com/office/drawing/2014/main" id="{E0F0D2C4-69B4-458B-BFD0-C209D2AD60E3}"/>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912" name="Shape 11">
          <a:extLst>
            <a:ext uri="{FF2B5EF4-FFF2-40B4-BE49-F238E27FC236}">
              <a16:creationId xmlns:a16="http://schemas.microsoft.com/office/drawing/2014/main" id="{0CF61284-6310-470E-8EBB-29E5B96DC1A3}"/>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913" name="Shape 11">
          <a:extLst>
            <a:ext uri="{FF2B5EF4-FFF2-40B4-BE49-F238E27FC236}">
              <a16:creationId xmlns:a16="http://schemas.microsoft.com/office/drawing/2014/main" id="{70C54509-2D61-4885-BE58-4C334D0336C4}"/>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914" name="Shape 11">
          <a:extLst>
            <a:ext uri="{FF2B5EF4-FFF2-40B4-BE49-F238E27FC236}">
              <a16:creationId xmlns:a16="http://schemas.microsoft.com/office/drawing/2014/main" id="{7F20C32D-C92B-43A0-93A9-A43BB9A499D8}"/>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915" name="Shape 11">
          <a:extLst>
            <a:ext uri="{FF2B5EF4-FFF2-40B4-BE49-F238E27FC236}">
              <a16:creationId xmlns:a16="http://schemas.microsoft.com/office/drawing/2014/main" id="{565B95D3-65DC-4232-8C94-BF567F78ED6F}"/>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916" name="Shape 11">
          <a:extLst>
            <a:ext uri="{FF2B5EF4-FFF2-40B4-BE49-F238E27FC236}">
              <a16:creationId xmlns:a16="http://schemas.microsoft.com/office/drawing/2014/main" id="{644BC9E1-ADA1-415A-8E16-A42A0C906109}"/>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917" name="Shape 11">
          <a:extLst>
            <a:ext uri="{FF2B5EF4-FFF2-40B4-BE49-F238E27FC236}">
              <a16:creationId xmlns:a16="http://schemas.microsoft.com/office/drawing/2014/main" id="{AA371F32-A1C3-4F03-A673-8FDB2FD5466E}"/>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918" name="Shape 11">
          <a:extLst>
            <a:ext uri="{FF2B5EF4-FFF2-40B4-BE49-F238E27FC236}">
              <a16:creationId xmlns:a16="http://schemas.microsoft.com/office/drawing/2014/main" id="{3748CA6B-6455-419F-AE5B-C129B5CF94D3}"/>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919" name="Shape 11">
          <a:extLst>
            <a:ext uri="{FF2B5EF4-FFF2-40B4-BE49-F238E27FC236}">
              <a16:creationId xmlns:a16="http://schemas.microsoft.com/office/drawing/2014/main" id="{8AA192C4-82F6-49EE-B1C6-3B14DD708176}"/>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920" name="Shape 11">
          <a:extLst>
            <a:ext uri="{FF2B5EF4-FFF2-40B4-BE49-F238E27FC236}">
              <a16:creationId xmlns:a16="http://schemas.microsoft.com/office/drawing/2014/main" id="{3B911B0E-566E-4C45-A124-4E47A54893EB}"/>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921" name="Shape 11">
          <a:extLst>
            <a:ext uri="{FF2B5EF4-FFF2-40B4-BE49-F238E27FC236}">
              <a16:creationId xmlns:a16="http://schemas.microsoft.com/office/drawing/2014/main" id="{F1AFBD2D-DB4B-4906-8E89-5F25217C90FF}"/>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922" name="Shape 11">
          <a:extLst>
            <a:ext uri="{FF2B5EF4-FFF2-40B4-BE49-F238E27FC236}">
              <a16:creationId xmlns:a16="http://schemas.microsoft.com/office/drawing/2014/main" id="{07DB895F-F1B8-42BE-A63C-D00575AF0733}"/>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923" name="Shape 11">
          <a:extLst>
            <a:ext uri="{FF2B5EF4-FFF2-40B4-BE49-F238E27FC236}">
              <a16:creationId xmlns:a16="http://schemas.microsoft.com/office/drawing/2014/main" id="{112FDFDA-F4AC-4C28-B08F-857859464C69}"/>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924" name="Shape 7">
          <a:extLst>
            <a:ext uri="{FF2B5EF4-FFF2-40B4-BE49-F238E27FC236}">
              <a16:creationId xmlns:a16="http://schemas.microsoft.com/office/drawing/2014/main" id="{6100FB5C-ED8E-487A-9E9D-0D4468DB6D69}"/>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925" name="Shape 7">
          <a:extLst>
            <a:ext uri="{FF2B5EF4-FFF2-40B4-BE49-F238E27FC236}">
              <a16:creationId xmlns:a16="http://schemas.microsoft.com/office/drawing/2014/main" id="{ECC0BBC0-6677-49A6-853E-39B7EB7901E4}"/>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926" name="Shape 7">
          <a:extLst>
            <a:ext uri="{FF2B5EF4-FFF2-40B4-BE49-F238E27FC236}">
              <a16:creationId xmlns:a16="http://schemas.microsoft.com/office/drawing/2014/main" id="{EB1E7638-BAAE-41F8-A89C-F0279F136365}"/>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927" name="Shape 7">
          <a:extLst>
            <a:ext uri="{FF2B5EF4-FFF2-40B4-BE49-F238E27FC236}">
              <a16:creationId xmlns:a16="http://schemas.microsoft.com/office/drawing/2014/main" id="{8F681B1C-1F85-4282-BBE5-AB7CC209DBDC}"/>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928" name="Shape 7">
          <a:extLst>
            <a:ext uri="{FF2B5EF4-FFF2-40B4-BE49-F238E27FC236}">
              <a16:creationId xmlns:a16="http://schemas.microsoft.com/office/drawing/2014/main" id="{B2263DF0-9B3C-49D5-8F70-C75B505FEBCA}"/>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929" name="Shape 7">
          <a:extLst>
            <a:ext uri="{FF2B5EF4-FFF2-40B4-BE49-F238E27FC236}">
              <a16:creationId xmlns:a16="http://schemas.microsoft.com/office/drawing/2014/main" id="{4813075D-9EE1-45C7-82E6-BAE67A83B045}"/>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930" name="Shape 7">
          <a:extLst>
            <a:ext uri="{FF2B5EF4-FFF2-40B4-BE49-F238E27FC236}">
              <a16:creationId xmlns:a16="http://schemas.microsoft.com/office/drawing/2014/main" id="{EA9248C5-AD6F-40A9-BBC2-036E3DA7D46C}"/>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931" name="Shape 7">
          <a:extLst>
            <a:ext uri="{FF2B5EF4-FFF2-40B4-BE49-F238E27FC236}">
              <a16:creationId xmlns:a16="http://schemas.microsoft.com/office/drawing/2014/main" id="{2030C75A-AD5F-4A5A-A206-C7C2DC9C12BC}"/>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932" name="Shape 7">
          <a:extLst>
            <a:ext uri="{FF2B5EF4-FFF2-40B4-BE49-F238E27FC236}">
              <a16:creationId xmlns:a16="http://schemas.microsoft.com/office/drawing/2014/main" id="{71A25615-4FE8-45B7-87DD-67895B761DC9}"/>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933" name="Shape 7">
          <a:extLst>
            <a:ext uri="{FF2B5EF4-FFF2-40B4-BE49-F238E27FC236}">
              <a16:creationId xmlns:a16="http://schemas.microsoft.com/office/drawing/2014/main" id="{00700A30-79FD-4B9D-AD27-6478C509BF32}"/>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934" name="Shape 7">
          <a:extLst>
            <a:ext uri="{FF2B5EF4-FFF2-40B4-BE49-F238E27FC236}">
              <a16:creationId xmlns:a16="http://schemas.microsoft.com/office/drawing/2014/main" id="{305DB588-A9C8-4DB1-9738-762200CAF0CB}"/>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935" name="Shape 7">
          <a:extLst>
            <a:ext uri="{FF2B5EF4-FFF2-40B4-BE49-F238E27FC236}">
              <a16:creationId xmlns:a16="http://schemas.microsoft.com/office/drawing/2014/main" id="{A7F9456B-521E-4044-B619-ADCDB2088EB8}"/>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936" name="Shape 7">
          <a:extLst>
            <a:ext uri="{FF2B5EF4-FFF2-40B4-BE49-F238E27FC236}">
              <a16:creationId xmlns:a16="http://schemas.microsoft.com/office/drawing/2014/main" id="{F137D06E-C954-4BE3-8F3A-B2B505FB3FC2}"/>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937" name="Shape 7">
          <a:extLst>
            <a:ext uri="{FF2B5EF4-FFF2-40B4-BE49-F238E27FC236}">
              <a16:creationId xmlns:a16="http://schemas.microsoft.com/office/drawing/2014/main" id="{12C39601-C16F-4FD7-822E-36E45EF949B2}"/>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938" name="Shape 7">
          <a:extLst>
            <a:ext uri="{FF2B5EF4-FFF2-40B4-BE49-F238E27FC236}">
              <a16:creationId xmlns:a16="http://schemas.microsoft.com/office/drawing/2014/main" id="{A88FCD58-CF27-44E6-A21E-65D5FE713F79}"/>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939" name="Shape 7">
          <a:extLst>
            <a:ext uri="{FF2B5EF4-FFF2-40B4-BE49-F238E27FC236}">
              <a16:creationId xmlns:a16="http://schemas.microsoft.com/office/drawing/2014/main" id="{0679E8A6-9892-48C4-BDCA-1C16BDCDC162}"/>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940" name="Shape 7">
          <a:extLst>
            <a:ext uri="{FF2B5EF4-FFF2-40B4-BE49-F238E27FC236}">
              <a16:creationId xmlns:a16="http://schemas.microsoft.com/office/drawing/2014/main" id="{816739DE-D741-4E8E-ACF4-40EFCC5E238F}"/>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941" name="Shape 7">
          <a:extLst>
            <a:ext uri="{FF2B5EF4-FFF2-40B4-BE49-F238E27FC236}">
              <a16:creationId xmlns:a16="http://schemas.microsoft.com/office/drawing/2014/main" id="{F2DD5C80-FA48-43CD-8627-7F15984522AA}"/>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942" name="Shape 7">
          <a:extLst>
            <a:ext uri="{FF2B5EF4-FFF2-40B4-BE49-F238E27FC236}">
              <a16:creationId xmlns:a16="http://schemas.microsoft.com/office/drawing/2014/main" id="{DE84AE66-0C4C-473D-A0E1-A06561147FC1}"/>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943" name="Shape 7">
          <a:extLst>
            <a:ext uri="{FF2B5EF4-FFF2-40B4-BE49-F238E27FC236}">
              <a16:creationId xmlns:a16="http://schemas.microsoft.com/office/drawing/2014/main" id="{9C5D6240-983D-418C-B22B-B25781510396}"/>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944" name="Shape 7">
          <a:extLst>
            <a:ext uri="{FF2B5EF4-FFF2-40B4-BE49-F238E27FC236}">
              <a16:creationId xmlns:a16="http://schemas.microsoft.com/office/drawing/2014/main" id="{13339DCF-2ABA-4AB7-B52A-F7B97B114B0A}"/>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945" name="Shape 7">
          <a:extLst>
            <a:ext uri="{FF2B5EF4-FFF2-40B4-BE49-F238E27FC236}">
              <a16:creationId xmlns:a16="http://schemas.microsoft.com/office/drawing/2014/main" id="{5B467BD7-3C73-4B52-8AB4-0C43618F9E23}"/>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946" name="Shape 7">
          <a:extLst>
            <a:ext uri="{FF2B5EF4-FFF2-40B4-BE49-F238E27FC236}">
              <a16:creationId xmlns:a16="http://schemas.microsoft.com/office/drawing/2014/main" id="{9BB2DA7A-BF54-4800-99BE-918ADC911F00}"/>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947" name="Shape 10">
          <a:extLst>
            <a:ext uri="{FF2B5EF4-FFF2-40B4-BE49-F238E27FC236}">
              <a16:creationId xmlns:a16="http://schemas.microsoft.com/office/drawing/2014/main" id="{E92D8E08-DFB7-48A7-85AF-001958943375}"/>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948" name="Shape 10">
          <a:extLst>
            <a:ext uri="{FF2B5EF4-FFF2-40B4-BE49-F238E27FC236}">
              <a16:creationId xmlns:a16="http://schemas.microsoft.com/office/drawing/2014/main" id="{B56A45E6-F8DB-4422-BC7F-DA31B26B22DB}"/>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949" name="Shape 10">
          <a:extLst>
            <a:ext uri="{FF2B5EF4-FFF2-40B4-BE49-F238E27FC236}">
              <a16:creationId xmlns:a16="http://schemas.microsoft.com/office/drawing/2014/main" id="{0F3F2F55-8621-48A4-B1FB-8905B4B6CC15}"/>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950" name="Shape 10">
          <a:extLst>
            <a:ext uri="{FF2B5EF4-FFF2-40B4-BE49-F238E27FC236}">
              <a16:creationId xmlns:a16="http://schemas.microsoft.com/office/drawing/2014/main" id="{C428E827-C781-4C89-A6B5-230FB4F29063}"/>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951" name="Shape 10">
          <a:extLst>
            <a:ext uri="{FF2B5EF4-FFF2-40B4-BE49-F238E27FC236}">
              <a16:creationId xmlns:a16="http://schemas.microsoft.com/office/drawing/2014/main" id="{074B91DA-77A1-4F59-B994-C4A0C22CBAB2}"/>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952" name="Shape 10">
          <a:extLst>
            <a:ext uri="{FF2B5EF4-FFF2-40B4-BE49-F238E27FC236}">
              <a16:creationId xmlns:a16="http://schemas.microsoft.com/office/drawing/2014/main" id="{1F13EBA4-E50B-484C-9F41-E358C222A8BB}"/>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953" name="Shape 10">
          <a:extLst>
            <a:ext uri="{FF2B5EF4-FFF2-40B4-BE49-F238E27FC236}">
              <a16:creationId xmlns:a16="http://schemas.microsoft.com/office/drawing/2014/main" id="{6582EE7B-E62C-435A-A83B-68FC33655362}"/>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954" name="Shape 10">
          <a:extLst>
            <a:ext uri="{FF2B5EF4-FFF2-40B4-BE49-F238E27FC236}">
              <a16:creationId xmlns:a16="http://schemas.microsoft.com/office/drawing/2014/main" id="{72CB674A-B7EC-4F70-9D3A-1DCFBC80E04F}"/>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955" name="Shape 10">
          <a:extLst>
            <a:ext uri="{FF2B5EF4-FFF2-40B4-BE49-F238E27FC236}">
              <a16:creationId xmlns:a16="http://schemas.microsoft.com/office/drawing/2014/main" id="{DAA19777-CA0A-4192-BAB8-E29EFD16FC5C}"/>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956" name="Shape 10">
          <a:extLst>
            <a:ext uri="{FF2B5EF4-FFF2-40B4-BE49-F238E27FC236}">
              <a16:creationId xmlns:a16="http://schemas.microsoft.com/office/drawing/2014/main" id="{8767F7D6-018E-4895-A56A-30A3C7A27EF3}"/>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957" name="Shape 10">
          <a:extLst>
            <a:ext uri="{FF2B5EF4-FFF2-40B4-BE49-F238E27FC236}">
              <a16:creationId xmlns:a16="http://schemas.microsoft.com/office/drawing/2014/main" id="{D169DF4B-6C1F-46B6-B8C1-771C3B00A26E}"/>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958" name="Shape 10">
          <a:extLst>
            <a:ext uri="{FF2B5EF4-FFF2-40B4-BE49-F238E27FC236}">
              <a16:creationId xmlns:a16="http://schemas.microsoft.com/office/drawing/2014/main" id="{F62D4310-D930-445B-BEDE-30408ACF00EA}"/>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959" name="Shape 10">
          <a:extLst>
            <a:ext uri="{FF2B5EF4-FFF2-40B4-BE49-F238E27FC236}">
              <a16:creationId xmlns:a16="http://schemas.microsoft.com/office/drawing/2014/main" id="{3F502621-65A1-4AEF-9AAF-99A652372227}"/>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960" name="Shape 10">
          <a:extLst>
            <a:ext uri="{FF2B5EF4-FFF2-40B4-BE49-F238E27FC236}">
              <a16:creationId xmlns:a16="http://schemas.microsoft.com/office/drawing/2014/main" id="{D88E68B1-B6C9-461A-A272-BCEE88266C88}"/>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961" name="Shape 10">
          <a:extLst>
            <a:ext uri="{FF2B5EF4-FFF2-40B4-BE49-F238E27FC236}">
              <a16:creationId xmlns:a16="http://schemas.microsoft.com/office/drawing/2014/main" id="{C53B00E4-B715-4FDC-81B1-A53B2911B924}"/>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962" name="Shape 10">
          <a:extLst>
            <a:ext uri="{FF2B5EF4-FFF2-40B4-BE49-F238E27FC236}">
              <a16:creationId xmlns:a16="http://schemas.microsoft.com/office/drawing/2014/main" id="{6C60064B-768A-4F57-A663-448374F795FB}"/>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963" name="Shape 10">
          <a:extLst>
            <a:ext uri="{FF2B5EF4-FFF2-40B4-BE49-F238E27FC236}">
              <a16:creationId xmlns:a16="http://schemas.microsoft.com/office/drawing/2014/main" id="{690DD0A6-0762-43A0-982F-B0184A3A3213}"/>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964" name="Shape 10">
          <a:extLst>
            <a:ext uri="{FF2B5EF4-FFF2-40B4-BE49-F238E27FC236}">
              <a16:creationId xmlns:a16="http://schemas.microsoft.com/office/drawing/2014/main" id="{EFBC4473-00C8-4918-90A5-EBFEBBAFF3EE}"/>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965" name="Shape 10">
          <a:extLst>
            <a:ext uri="{FF2B5EF4-FFF2-40B4-BE49-F238E27FC236}">
              <a16:creationId xmlns:a16="http://schemas.microsoft.com/office/drawing/2014/main" id="{478FE65A-1F1C-4030-B5AD-B361DCEDEBC3}"/>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966" name="Shape 10">
          <a:extLst>
            <a:ext uri="{FF2B5EF4-FFF2-40B4-BE49-F238E27FC236}">
              <a16:creationId xmlns:a16="http://schemas.microsoft.com/office/drawing/2014/main" id="{0A1C841A-1AD6-45A5-9B3F-B654FB3AC0B0}"/>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967" name="Shape 10">
          <a:extLst>
            <a:ext uri="{FF2B5EF4-FFF2-40B4-BE49-F238E27FC236}">
              <a16:creationId xmlns:a16="http://schemas.microsoft.com/office/drawing/2014/main" id="{31160504-9E9F-43AD-8C33-BC5E6B920BC1}"/>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968" name="Shape 10">
          <a:extLst>
            <a:ext uri="{FF2B5EF4-FFF2-40B4-BE49-F238E27FC236}">
              <a16:creationId xmlns:a16="http://schemas.microsoft.com/office/drawing/2014/main" id="{BBF19562-5930-4456-A1A8-1E30D030EBE7}"/>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969" name="Shape 10">
          <a:extLst>
            <a:ext uri="{FF2B5EF4-FFF2-40B4-BE49-F238E27FC236}">
              <a16:creationId xmlns:a16="http://schemas.microsoft.com/office/drawing/2014/main" id="{3461AB9C-A74D-49B4-A477-925CF3FF4B04}"/>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1970" name="Shape 10">
          <a:extLst>
            <a:ext uri="{FF2B5EF4-FFF2-40B4-BE49-F238E27FC236}">
              <a16:creationId xmlns:a16="http://schemas.microsoft.com/office/drawing/2014/main" id="{E7A8FE9F-028B-4098-B7C4-608B385D4B38}"/>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971" name="Shape 11">
          <a:extLst>
            <a:ext uri="{FF2B5EF4-FFF2-40B4-BE49-F238E27FC236}">
              <a16:creationId xmlns:a16="http://schemas.microsoft.com/office/drawing/2014/main" id="{67CAA436-51F8-4A99-9656-5D6D21990895}"/>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972" name="Shape 11">
          <a:extLst>
            <a:ext uri="{FF2B5EF4-FFF2-40B4-BE49-F238E27FC236}">
              <a16:creationId xmlns:a16="http://schemas.microsoft.com/office/drawing/2014/main" id="{54FD82B7-C782-4E9D-9144-7B42C413FA99}"/>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973" name="Shape 11">
          <a:extLst>
            <a:ext uri="{FF2B5EF4-FFF2-40B4-BE49-F238E27FC236}">
              <a16:creationId xmlns:a16="http://schemas.microsoft.com/office/drawing/2014/main" id="{FD5A1C79-A566-4B07-84EF-B6CB290B86EF}"/>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974" name="Shape 11">
          <a:extLst>
            <a:ext uri="{FF2B5EF4-FFF2-40B4-BE49-F238E27FC236}">
              <a16:creationId xmlns:a16="http://schemas.microsoft.com/office/drawing/2014/main" id="{F4A9085A-E39F-4DD9-9A70-0D47B9650A45}"/>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975" name="Shape 11">
          <a:extLst>
            <a:ext uri="{FF2B5EF4-FFF2-40B4-BE49-F238E27FC236}">
              <a16:creationId xmlns:a16="http://schemas.microsoft.com/office/drawing/2014/main" id="{C875BA09-8920-4BC2-8953-36CEBC5F733A}"/>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976" name="Shape 11">
          <a:extLst>
            <a:ext uri="{FF2B5EF4-FFF2-40B4-BE49-F238E27FC236}">
              <a16:creationId xmlns:a16="http://schemas.microsoft.com/office/drawing/2014/main" id="{F0D7935A-CCD4-4D77-A73E-69F7D8184F13}"/>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977" name="Shape 11">
          <a:extLst>
            <a:ext uri="{FF2B5EF4-FFF2-40B4-BE49-F238E27FC236}">
              <a16:creationId xmlns:a16="http://schemas.microsoft.com/office/drawing/2014/main" id="{0151671D-BFE0-4FDB-BEF5-30A4E5A8BE1B}"/>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978" name="Shape 11">
          <a:extLst>
            <a:ext uri="{FF2B5EF4-FFF2-40B4-BE49-F238E27FC236}">
              <a16:creationId xmlns:a16="http://schemas.microsoft.com/office/drawing/2014/main" id="{A09E7FFB-731B-4C5D-8ABC-44AFDCA4127C}"/>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979" name="Shape 11">
          <a:extLst>
            <a:ext uri="{FF2B5EF4-FFF2-40B4-BE49-F238E27FC236}">
              <a16:creationId xmlns:a16="http://schemas.microsoft.com/office/drawing/2014/main" id="{02F3C5CE-AF42-4FF1-856C-F1CDD39CC670}"/>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980" name="Shape 11">
          <a:extLst>
            <a:ext uri="{FF2B5EF4-FFF2-40B4-BE49-F238E27FC236}">
              <a16:creationId xmlns:a16="http://schemas.microsoft.com/office/drawing/2014/main" id="{7501274E-5DA2-4C34-B70C-1028B727FB4F}"/>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981" name="Shape 11">
          <a:extLst>
            <a:ext uri="{FF2B5EF4-FFF2-40B4-BE49-F238E27FC236}">
              <a16:creationId xmlns:a16="http://schemas.microsoft.com/office/drawing/2014/main" id="{97490435-FFD5-424B-9377-306A882267C9}"/>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982" name="Shape 11">
          <a:extLst>
            <a:ext uri="{FF2B5EF4-FFF2-40B4-BE49-F238E27FC236}">
              <a16:creationId xmlns:a16="http://schemas.microsoft.com/office/drawing/2014/main" id="{9F435244-B59C-4F1A-9817-80733E1385E1}"/>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983" name="Shape 11">
          <a:extLst>
            <a:ext uri="{FF2B5EF4-FFF2-40B4-BE49-F238E27FC236}">
              <a16:creationId xmlns:a16="http://schemas.microsoft.com/office/drawing/2014/main" id="{A5ADE4E0-7C89-4F32-93B3-B39AAC57877C}"/>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984" name="Shape 11">
          <a:extLst>
            <a:ext uri="{FF2B5EF4-FFF2-40B4-BE49-F238E27FC236}">
              <a16:creationId xmlns:a16="http://schemas.microsoft.com/office/drawing/2014/main" id="{C8D76A2C-5115-4340-974B-2E076D7FF291}"/>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1985" name="Shape 11">
          <a:extLst>
            <a:ext uri="{FF2B5EF4-FFF2-40B4-BE49-F238E27FC236}">
              <a16:creationId xmlns:a16="http://schemas.microsoft.com/office/drawing/2014/main" id="{89FC8430-9277-46CA-8123-D68A322D2DD8}"/>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986" name="Shape 7">
          <a:extLst>
            <a:ext uri="{FF2B5EF4-FFF2-40B4-BE49-F238E27FC236}">
              <a16:creationId xmlns:a16="http://schemas.microsoft.com/office/drawing/2014/main" id="{7FC4F67A-5E26-4233-9AB9-2727E7DA4B50}"/>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987" name="Shape 7">
          <a:extLst>
            <a:ext uri="{FF2B5EF4-FFF2-40B4-BE49-F238E27FC236}">
              <a16:creationId xmlns:a16="http://schemas.microsoft.com/office/drawing/2014/main" id="{860AFE09-CD9E-40D7-8530-A1790FF142B7}"/>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988" name="Shape 7">
          <a:extLst>
            <a:ext uri="{FF2B5EF4-FFF2-40B4-BE49-F238E27FC236}">
              <a16:creationId xmlns:a16="http://schemas.microsoft.com/office/drawing/2014/main" id="{D3E90DDE-23D9-4C9D-ACA6-62011EB484D9}"/>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989" name="Shape 7">
          <a:extLst>
            <a:ext uri="{FF2B5EF4-FFF2-40B4-BE49-F238E27FC236}">
              <a16:creationId xmlns:a16="http://schemas.microsoft.com/office/drawing/2014/main" id="{AA8D542E-E963-4FB4-BC4E-30DDE7C2DF92}"/>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990" name="Shape 7">
          <a:extLst>
            <a:ext uri="{FF2B5EF4-FFF2-40B4-BE49-F238E27FC236}">
              <a16:creationId xmlns:a16="http://schemas.microsoft.com/office/drawing/2014/main" id="{31E1CDFF-84B8-4710-BAFA-288FA1AF9FB2}"/>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991" name="Shape 7">
          <a:extLst>
            <a:ext uri="{FF2B5EF4-FFF2-40B4-BE49-F238E27FC236}">
              <a16:creationId xmlns:a16="http://schemas.microsoft.com/office/drawing/2014/main" id="{013F7AB9-251B-4A44-B68F-DC48AE26BCF8}"/>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992" name="Shape 7">
          <a:extLst>
            <a:ext uri="{FF2B5EF4-FFF2-40B4-BE49-F238E27FC236}">
              <a16:creationId xmlns:a16="http://schemas.microsoft.com/office/drawing/2014/main" id="{090BF871-A174-4E97-A552-3C2EFD9CA1B8}"/>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993" name="Shape 7">
          <a:extLst>
            <a:ext uri="{FF2B5EF4-FFF2-40B4-BE49-F238E27FC236}">
              <a16:creationId xmlns:a16="http://schemas.microsoft.com/office/drawing/2014/main" id="{50661E44-1283-4765-BD5C-3FEDC6CA766F}"/>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994" name="Shape 7">
          <a:extLst>
            <a:ext uri="{FF2B5EF4-FFF2-40B4-BE49-F238E27FC236}">
              <a16:creationId xmlns:a16="http://schemas.microsoft.com/office/drawing/2014/main" id="{C1DF8986-6E58-4518-8BE4-90AB6CA3D9DB}"/>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995" name="Shape 7">
          <a:extLst>
            <a:ext uri="{FF2B5EF4-FFF2-40B4-BE49-F238E27FC236}">
              <a16:creationId xmlns:a16="http://schemas.microsoft.com/office/drawing/2014/main" id="{90D5CB19-03F7-489C-9283-43C20680455C}"/>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996" name="Shape 7">
          <a:extLst>
            <a:ext uri="{FF2B5EF4-FFF2-40B4-BE49-F238E27FC236}">
              <a16:creationId xmlns:a16="http://schemas.microsoft.com/office/drawing/2014/main" id="{F2520DC5-07BE-459C-A0DB-6BFF263E3EE4}"/>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1997" name="Shape 7">
          <a:extLst>
            <a:ext uri="{FF2B5EF4-FFF2-40B4-BE49-F238E27FC236}">
              <a16:creationId xmlns:a16="http://schemas.microsoft.com/office/drawing/2014/main" id="{0470657E-E7C6-444C-8FA1-927CC453F5BF}"/>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998" name="Shape 7">
          <a:extLst>
            <a:ext uri="{FF2B5EF4-FFF2-40B4-BE49-F238E27FC236}">
              <a16:creationId xmlns:a16="http://schemas.microsoft.com/office/drawing/2014/main" id="{55A9D925-D223-4A21-8BF0-009E8BBC9029}"/>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1999" name="Shape 7">
          <a:extLst>
            <a:ext uri="{FF2B5EF4-FFF2-40B4-BE49-F238E27FC236}">
              <a16:creationId xmlns:a16="http://schemas.microsoft.com/office/drawing/2014/main" id="{AD804B4D-3C00-48CB-B7B9-73F1FB2BE2F9}"/>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000" name="Shape 7">
          <a:extLst>
            <a:ext uri="{FF2B5EF4-FFF2-40B4-BE49-F238E27FC236}">
              <a16:creationId xmlns:a16="http://schemas.microsoft.com/office/drawing/2014/main" id="{8DD3306E-46DE-49F5-8E3B-6BFB316D9DAD}"/>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001" name="Shape 7">
          <a:extLst>
            <a:ext uri="{FF2B5EF4-FFF2-40B4-BE49-F238E27FC236}">
              <a16:creationId xmlns:a16="http://schemas.microsoft.com/office/drawing/2014/main" id="{292D1B63-4FA0-44C8-866A-3C90C42E988A}"/>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002" name="Shape 7">
          <a:extLst>
            <a:ext uri="{FF2B5EF4-FFF2-40B4-BE49-F238E27FC236}">
              <a16:creationId xmlns:a16="http://schemas.microsoft.com/office/drawing/2014/main" id="{C972DBCB-DBF8-4EE8-BC66-958FDD5D1E38}"/>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003" name="Shape 7">
          <a:extLst>
            <a:ext uri="{FF2B5EF4-FFF2-40B4-BE49-F238E27FC236}">
              <a16:creationId xmlns:a16="http://schemas.microsoft.com/office/drawing/2014/main" id="{FD4A3680-28BF-498E-B1D0-69E7A0F98BD2}"/>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004" name="Shape 7">
          <a:extLst>
            <a:ext uri="{FF2B5EF4-FFF2-40B4-BE49-F238E27FC236}">
              <a16:creationId xmlns:a16="http://schemas.microsoft.com/office/drawing/2014/main" id="{782601B9-67F1-4D0D-8BFB-D8C47D2FA64A}"/>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005" name="Shape 7">
          <a:extLst>
            <a:ext uri="{FF2B5EF4-FFF2-40B4-BE49-F238E27FC236}">
              <a16:creationId xmlns:a16="http://schemas.microsoft.com/office/drawing/2014/main" id="{83BC7D2A-E4D8-4588-98B6-C963CFD35E40}"/>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006" name="Shape 7">
          <a:extLst>
            <a:ext uri="{FF2B5EF4-FFF2-40B4-BE49-F238E27FC236}">
              <a16:creationId xmlns:a16="http://schemas.microsoft.com/office/drawing/2014/main" id="{A38C6F01-4842-4086-A40E-4832A5EF0C2F}"/>
            </a:ext>
          </a:extLst>
        </xdr:cNvPr>
        <xdr:cNvSpPr txBox="1"/>
      </xdr:nvSpPr>
      <xdr:spPr>
        <a:xfrm>
          <a:off x="1571625" y="7366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007" name="Shape 7">
          <a:extLst>
            <a:ext uri="{FF2B5EF4-FFF2-40B4-BE49-F238E27FC236}">
              <a16:creationId xmlns:a16="http://schemas.microsoft.com/office/drawing/2014/main" id="{A8B4C1B2-F143-43D9-95F1-E115651F6784}"/>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008" name="Shape 7">
          <a:extLst>
            <a:ext uri="{FF2B5EF4-FFF2-40B4-BE49-F238E27FC236}">
              <a16:creationId xmlns:a16="http://schemas.microsoft.com/office/drawing/2014/main" id="{C220A1CC-8FB8-43E7-9FF6-7A6177D25C5B}"/>
            </a:ext>
          </a:extLst>
        </xdr:cNvPr>
        <xdr:cNvSpPr txBox="1"/>
      </xdr:nvSpPr>
      <xdr:spPr>
        <a:xfrm>
          <a:off x="157162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009" name="Shape 10">
          <a:extLst>
            <a:ext uri="{FF2B5EF4-FFF2-40B4-BE49-F238E27FC236}">
              <a16:creationId xmlns:a16="http://schemas.microsoft.com/office/drawing/2014/main" id="{935A6346-8B57-486A-8CC9-18A039B6070D}"/>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010" name="Shape 10">
          <a:extLst>
            <a:ext uri="{FF2B5EF4-FFF2-40B4-BE49-F238E27FC236}">
              <a16:creationId xmlns:a16="http://schemas.microsoft.com/office/drawing/2014/main" id="{6C15B7C6-97D2-45F0-9C26-3929C08B73CF}"/>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011" name="Shape 10">
          <a:extLst>
            <a:ext uri="{FF2B5EF4-FFF2-40B4-BE49-F238E27FC236}">
              <a16:creationId xmlns:a16="http://schemas.microsoft.com/office/drawing/2014/main" id="{B2A5455A-4B5E-42F0-8D76-ACE61769554C}"/>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012" name="Shape 10">
          <a:extLst>
            <a:ext uri="{FF2B5EF4-FFF2-40B4-BE49-F238E27FC236}">
              <a16:creationId xmlns:a16="http://schemas.microsoft.com/office/drawing/2014/main" id="{9AAEAFCE-A627-4A9E-B5C3-7E7186B21189}"/>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013" name="Shape 10">
          <a:extLst>
            <a:ext uri="{FF2B5EF4-FFF2-40B4-BE49-F238E27FC236}">
              <a16:creationId xmlns:a16="http://schemas.microsoft.com/office/drawing/2014/main" id="{79FF4B8D-44D0-4C42-ABAB-6FDD97BA5383}"/>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014" name="Shape 10">
          <a:extLst>
            <a:ext uri="{FF2B5EF4-FFF2-40B4-BE49-F238E27FC236}">
              <a16:creationId xmlns:a16="http://schemas.microsoft.com/office/drawing/2014/main" id="{1F4D966E-EA12-40CD-887B-59ABC25A2343}"/>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015" name="Shape 10">
          <a:extLst>
            <a:ext uri="{FF2B5EF4-FFF2-40B4-BE49-F238E27FC236}">
              <a16:creationId xmlns:a16="http://schemas.microsoft.com/office/drawing/2014/main" id="{C0D316AE-72C2-47F8-B81B-BF2106AFFE05}"/>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016" name="Shape 10">
          <a:extLst>
            <a:ext uri="{FF2B5EF4-FFF2-40B4-BE49-F238E27FC236}">
              <a16:creationId xmlns:a16="http://schemas.microsoft.com/office/drawing/2014/main" id="{043593B9-AD9A-45DD-884E-1B0BBA32DC91}"/>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017" name="Shape 10">
          <a:extLst>
            <a:ext uri="{FF2B5EF4-FFF2-40B4-BE49-F238E27FC236}">
              <a16:creationId xmlns:a16="http://schemas.microsoft.com/office/drawing/2014/main" id="{3E05CCBC-8E09-4D1D-9BF9-678C477DE7E0}"/>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018" name="Shape 10">
          <a:extLst>
            <a:ext uri="{FF2B5EF4-FFF2-40B4-BE49-F238E27FC236}">
              <a16:creationId xmlns:a16="http://schemas.microsoft.com/office/drawing/2014/main" id="{21C7CFAE-4679-4E20-B5BC-D40242ED4F47}"/>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019" name="Shape 10">
          <a:extLst>
            <a:ext uri="{FF2B5EF4-FFF2-40B4-BE49-F238E27FC236}">
              <a16:creationId xmlns:a16="http://schemas.microsoft.com/office/drawing/2014/main" id="{4352AA09-156D-4A1A-A8D7-5BAEFD1F6150}"/>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020" name="Shape 10">
          <a:extLst>
            <a:ext uri="{FF2B5EF4-FFF2-40B4-BE49-F238E27FC236}">
              <a16:creationId xmlns:a16="http://schemas.microsoft.com/office/drawing/2014/main" id="{67AD3AAE-0EE1-4891-9660-C49E10E86096}"/>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021" name="Shape 10">
          <a:extLst>
            <a:ext uri="{FF2B5EF4-FFF2-40B4-BE49-F238E27FC236}">
              <a16:creationId xmlns:a16="http://schemas.microsoft.com/office/drawing/2014/main" id="{8493ABB1-95F4-47E5-8328-7A29A3BC2EA9}"/>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022" name="Shape 10">
          <a:extLst>
            <a:ext uri="{FF2B5EF4-FFF2-40B4-BE49-F238E27FC236}">
              <a16:creationId xmlns:a16="http://schemas.microsoft.com/office/drawing/2014/main" id="{87D36905-AEEF-411F-B945-1071A36BBD1D}"/>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023" name="Shape 10">
          <a:extLst>
            <a:ext uri="{FF2B5EF4-FFF2-40B4-BE49-F238E27FC236}">
              <a16:creationId xmlns:a16="http://schemas.microsoft.com/office/drawing/2014/main" id="{CDF67043-7158-480F-8BF3-ED6617C87405}"/>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024" name="Shape 10">
          <a:extLst>
            <a:ext uri="{FF2B5EF4-FFF2-40B4-BE49-F238E27FC236}">
              <a16:creationId xmlns:a16="http://schemas.microsoft.com/office/drawing/2014/main" id="{CFFCCDF3-99F5-4532-AA0C-07D04A6C4D32}"/>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025" name="Shape 10">
          <a:extLst>
            <a:ext uri="{FF2B5EF4-FFF2-40B4-BE49-F238E27FC236}">
              <a16:creationId xmlns:a16="http://schemas.microsoft.com/office/drawing/2014/main" id="{3AE6285B-45F8-4528-BBC4-0866482B8B8B}"/>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026" name="Shape 10">
          <a:extLst>
            <a:ext uri="{FF2B5EF4-FFF2-40B4-BE49-F238E27FC236}">
              <a16:creationId xmlns:a16="http://schemas.microsoft.com/office/drawing/2014/main" id="{7D7E90A8-12C3-47E7-8FB3-1755DCDFE135}"/>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027" name="Shape 10">
          <a:extLst>
            <a:ext uri="{FF2B5EF4-FFF2-40B4-BE49-F238E27FC236}">
              <a16:creationId xmlns:a16="http://schemas.microsoft.com/office/drawing/2014/main" id="{48DE5D1B-1DC9-42DB-AE46-E16BFFF99E93}"/>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028" name="Shape 10">
          <a:extLst>
            <a:ext uri="{FF2B5EF4-FFF2-40B4-BE49-F238E27FC236}">
              <a16:creationId xmlns:a16="http://schemas.microsoft.com/office/drawing/2014/main" id="{6709A098-7A24-4AEC-BB03-D32642B885C2}"/>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029" name="Shape 10">
          <a:extLst>
            <a:ext uri="{FF2B5EF4-FFF2-40B4-BE49-F238E27FC236}">
              <a16:creationId xmlns:a16="http://schemas.microsoft.com/office/drawing/2014/main" id="{765050BC-C913-41C9-87B1-B771A8BD9EF5}"/>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030" name="Shape 10">
          <a:extLst>
            <a:ext uri="{FF2B5EF4-FFF2-40B4-BE49-F238E27FC236}">
              <a16:creationId xmlns:a16="http://schemas.microsoft.com/office/drawing/2014/main" id="{615B405F-BB58-4492-9A38-B687064BF78F}"/>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031" name="Shape 10">
          <a:extLst>
            <a:ext uri="{FF2B5EF4-FFF2-40B4-BE49-F238E27FC236}">
              <a16:creationId xmlns:a16="http://schemas.microsoft.com/office/drawing/2014/main" id="{D0B6E4BF-AB5E-4331-B7F9-44FBC85E0E0B}"/>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032" name="Shape 10">
          <a:extLst>
            <a:ext uri="{FF2B5EF4-FFF2-40B4-BE49-F238E27FC236}">
              <a16:creationId xmlns:a16="http://schemas.microsoft.com/office/drawing/2014/main" id="{2E422F63-AFEE-4F44-9747-83B049AE6FC2}"/>
            </a:ext>
          </a:extLst>
        </xdr:cNvPr>
        <xdr:cNvSpPr txBox="1"/>
      </xdr:nvSpPr>
      <xdr:spPr>
        <a:xfrm>
          <a:off x="1571625" y="3683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033" name="Shape 11">
          <a:extLst>
            <a:ext uri="{FF2B5EF4-FFF2-40B4-BE49-F238E27FC236}">
              <a16:creationId xmlns:a16="http://schemas.microsoft.com/office/drawing/2014/main" id="{FF8C7BCA-A826-4D58-ACAC-90AFC9D0C905}"/>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034" name="Shape 11">
          <a:extLst>
            <a:ext uri="{FF2B5EF4-FFF2-40B4-BE49-F238E27FC236}">
              <a16:creationId xmlns:a16="http://schemas.microsoft.com/office/drawing/2014/main" id="{D75B06FC-0037-4CE2-93EE-9377B18B4083}"/>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035" name="Shape 11">
          <a:extLst>
            <a:ext uri="{FF2B5EF4-FFF2-40B4-BE49-F238E27FC236}">
              <a16:creationId xmlns:a16="http://schemas.microsoft.com/office/drawing/2014/main" id="{10AE8E21-1E65-4CBB-AC7C-4AF0719E613E}"/>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036" name="Shape 11">
          <a:extLst>
            <a:ext uri="{FF2B5EF4-FFF2-40B4-BE49-F238E27FC236}">
              <a16:creationId xmlns:a16="http://schemas.microsoft.com/office/drawing/2014/main" id="{87E932FE-C92E-4B9C-BA2D-44C5667EE522}"/>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037" name="Shape 11">
          <a:extLst>
            <a:ext uri="{FF2B5EF4-FFF2-40B4-BE49-F238E27FC236}">
              <a16:creationId xmlns:a16="http://schemas.microsoft.com/office/drawing/2014/main" id="{3E4C2ED7-3933-410F-9047-5BF357FC1CF8}"/>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038" name="Shape 11">
          <a:extLst>
            <a:ext uri="{FF2B5EF4-FFF2-40B4-BE49-F238E27FC236}">
              <a16:creationId xmlns:a16="http://schemas.microsoft.com/office/drawing/2014/main" id="{B4834C69-F110-4679-AB47-2FB8FAC4D775}"/>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039" name="Shape 11">
          <a:extLst>
            <a:ext uri="{FF2B5EF4-FFF2-40B4-BE49-F238E27FC236}">
              <a16:creationId xmlns:a16="http://schemas.microsoft.com/office/drawing/2014/main" id="{B2BFB2F3-4213-4142-8602-9F428EB7C36C}"/>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040" name="Shape 11">
          <a:extLst>
            <a:ext uri="{FF2B5EF4-FFF2-40B4-BE49-F238E27FC236}">
              <a16:creationId xmlns:a16="http://schemas.microsoft.com/office/drawing/2014/main" id="{C9C0DAA4-BEDC-49B4-816C-CDB456540CAF}"/>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041" name="Shape 11">
          <a:extLst>
            <a:ext uri="{FF2B5EF4-FFF2-40B4-BE49-F238E27FC236}">
              <a16:creationId xmlns:a16="http://schemas.microsoft.com/office/drawing/2014/main" id="{7EE62C2F-F0FB-4B33-AD8F-533EAD89BC86}"/>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042" name="Shape 11">
          <a:extLst>
            <a:ext uri="{FF2B5EF4-FFF2-40B4-BE49-F238E27FC236}">
              <a16:creationId xmlns:a16="http://schemas.microsoft.com/office/drawing/2014/main" id="{B537E4E3-F6CA-42FD-81DB-339D4F881041}"/>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043" name="Shape 11">
          <a:extLst>
            <a:ext uri="{FF2B5EF4-FFF2-40B4-BE49-F238E27FC236}">
              <a16:creationId xmlns:a16="http://schemas.microsoft.com/office/drawing/2014/main" id="{C0AA9D52-9AB2-46DF-AAAD-CCF114F2A189}"/>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044" name="Shape 11">
          <a:extLst>
            <a:ext uri="{FF2B5EF4-FFF2-40B4-BE49-F238E27FC236}">
              <a16:creationId xmlns:a16="http://schemas.microsoft.com/office/drawing/2014/main" id="{2A710C10-8F89-4D71-9385-70B4B002830A}"/>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045" name="Shape 11">
          <a:extLst>
            <a:ext uri="{FF2B5EF4-FFF2-40B4-BE49-F238E27FC236}">
              <a16:creationId xmlns:a16="http://schemas.microsoft.com/office/drawing/2014/main" id="{BA301FC2-3322-447D-A9A3-54F63AFD9E00}"/>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046" name="Shape 11">
          <a:extLst>
            <a:ext uri="{FF2B5EF4-FFF2-40B4-BE49-F238E27FC236}">
              <a16:creationId xmlns:a16="http://schemas.microsoft.com/office/drawing/2014/main" id="{2F4232AC-69D5-41CA-94BB-89F983E51A05}"/>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047" name="Shape 11">
          <a:extLst>
            <a:ext uri="{FF2B5EF4-FFF2-40B4-BE49-F238E27FC236}">
              <a16:creationId xmlns:a16="http://schemas.microsoft.com/office/drawing/2014/main" id="{3B30A968-E4D7-4CF8-B182-9B1528EACA02}"/>
            </a:ext>
          </a:extLst>
        </xdr:cNvPr>
        <xdr:cNvSpPr txBox="1"/>
      </xdr:nvSpPr>
      <xdr:spPr>
        <a:xfrm>
          <a:off x="1571625" y="3683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647700</xdr:colOff>
      <xdr:row>40</xdr:row>
      <xdr:rowOff>0</xdr:rowOff>
    </xdr:from>
    <xdr:ext cx="57150" cy="57150"/>
    <xdr:sp macro="" textlink="">
      <xdr:nvSpPr>
        <xdr:cNvPr id="2048" name="Shape 5">
          <a:extLst>
            <a:ext uri="{FF2B5EF4-FFF2-40B4-BE49-F238E27FC236}">
              <a16:creationId xmlns:a16="http://schemas.microsoft.com/office/drawing/2014/main" id="{C657B4E9-7CE6-4354-84EC-0DA44F12E8AE}"/>
            </a:ext>
          </a:extLst>
        </xdr:cNvPr>
        <xdr:cNvSpPr txBox="1"/>
      </xdr:nvSpPr>
      <xdr:spPr>
        <a:xfrm>
          <a:off x="165735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647700</xdr:colOff>
      <xdr:row>40</xdr:row>
      <xdr:rowOff>0</xdr:rowOff>
    </xdr:from>
    <xdr:ext cx="57150" cy="66675"/>
    <xdr:sp macro="" textlink="">
      <xdr:nvSpPr>
        <xdr:cNvPr id="2049" name="Shape 8">
          <a:extLst>
            <a:ext uri="{FF2B5EF4-FFF2-40B4-BE49-F238E27FC236}">
              <a16:creationId xmlns:a16="http://schemas.microsoft.com/office/drawing/2014/main" id="{91433C0B-0C59-4B58-AFD6-0AF7FBB1587D}"/>
            </a:ext>
          </a:extLst>
        </xdr:cNvPr>
        <xdr:cNvSpPr txBox="1"/>
      </xdr:nvSpPr>
      <xdr:spPr>
        <a:xfrm>
          <a:off x="1657350" y="7366000"/>
          <a:ext cx="57150" cy="666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647700</xdr:colOff>
      <xdr:row>40</xdr:row>
      <xdr:rowOff>0</xdr:rowOff>
    </xdr:from>
    <xdr:ext cx="57150" cy="57150"/>
    <xdr:sp macro="" textlink="">
      <xdr:nvSpPr>
        <xdr:cNvPr id="2050" name="Shape 5">
          <a:extLst>
            <a:ext uri="{FF2B5EF4-FFF2-40B4-BE49-F238E27FC236}">
              <a16:creationId xmlns:a16="http://schemas.microsoft.com/office/drawing/2014/main" id="{5776CC3E-AC32-4C76-A26F-890EBD65E667}"/>
            </a:ext>
          </a:extLst>
        </xdr:cNvPr>
        <xdr:cNvSpPr txBox="1"/>
      </xdr:nvSpPr>
      <xdr:spPr>
        <a:xfrm>
          <a:off x="165735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647700</xdr:colOff>
      <xdr:row>40</xdr:row>
      <xdr:rowOff>0</xdr:rowOff>
    </xdr:from>
    <xdr:ext cx="57150" cy="66675"/>
    <xdr:sp macro="" textlink="">
      <xdr:nvSpPr>
        <xdr:cNvPr id="2051" name="Shape 8">
          <a:extLst>
            <a:ext uri="{FF2B5EF4-FFF2-40B4-BE49-F238E27FC236}">
              <a16:creationId xmlns:a16="http://schemas.microsoft.com/office/drawing/2014/main" id="{A62C92B8-A520-463B-BB27-95229C5BBE1B}"/>
            </a:ext>
          </a:extLst>
        </xdr:cNvPr>
        <xdr:cNvSpPr txBox="1"/>
      </xdr:nvSpPr>
      <xdr:spPr>
        <a:xfrm>
          <a:off x="1657350" y="7366000"/>
          <a:ext cx="57150" cy="666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647700</xdr:colOff>
      <xdr:row>40</xdr:row>
      <xdr:rowOff>0</xdr:rowOff>
    </xdr:from>
    <xdr:ext cx="57150" cy="57150"/>
    <xdr:sp macro="" textlink="">
      <xdr:nvSpPr>
        <xdr:cNvPr id="2052" name="Shape 5">
          <a:extLst>
            <a:ext uri="{FF2B5EF4-FFF2-40B4-BE49-F238E27FC236}">
              <a16:creationId xmlns:a16="http://schemas.microsoft.com/office/drawing/2014/main" id="{F4B51FA3-704B-4971-BD95-D983F7A6410E}"/>
            </a:ext>
          </a:extLst>
        </xdr:cNvPr>
        <xdr:cNvSpPr txBox="1"/>
      </xdr:nvSpPr>
      <xdr:spPr>
        <a:xfrm>
          <a:off x="165735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647700</xdr:colOff>
      <xdr:row>40</xdr:row>
      <xdr:rowOff>0</xdr:rowOff>
    </xdr:from>
    <xdr:ext cx="57150" cy="66675"/>
    <xdr:sp macro="" textlink="">
      <xdr:nvSpPr>
        <xdr:cNvPr id="2053" name="Shape 8">
          <a:extLst>
            <a:ext uri="{FF2B5EF4-FFF2-40B4-BE49-F238E27FC236}">
              <a16:creationId xmlns:a16="http://schemas.microsoft.com/office/drawing/2014/main" id="{C4885F09-18DB-49E2-8449-696DF860BB44}"/>
            </a:ext>
          </a:extLst>
        </xdr:cNvPr>
        <xdr:cNvSpPr txBox="1"/>
      </xdr:nvSpPr>
      <xdr:spPr>
        <a:xfrm>
          <a:off x="1657350" y="7366000"/>
          <a:ext cx="57150" cy="666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647700</xdr:colOff>
      <xdr:row>40</xdr:row>
      <xdr:rowOff>0</xdr:rowOff>
    </xdr:from>
    <xdr:ext cx="57150" cy="57150"/>
    <xdr:sp macro="" textlink="">
      <xdr:nvSpPr>
        <xdr:cNvPr id="2054" name="Shape 5">
          <a:extLst>
            <a:ext uri="{FF2B5EF4-FFF2-40B4-BE49-F238E27FC236}">
              <a16:creationId xmlns:a16="http://schemas.microsoft.com/office/drawing/2014/main" id="{E1F7E782-44B0-4140-B428-9FB651D4DB65}"/>
            </a:ext>
          </a:extLst>
        </xdr:cNvPr>
        <xdr:cNvSpPr txBox="1"/>
      </xdr:nvSpPr>
      <xdr:spPr>
        <a:xfrm>
          <a:off x="165735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647700</xdr:colOff>
      <xdr:row>40</xdr:row>
      <xdr:rowOff>0</xdr:rowOff>
    </xdr:from>
    <xdr:ext cx="57150" cy="66675"/>
    <xdr:sp macro="" textlink="">
      <xdr:nvSpPr>
        <xdr:cNvPr id="2055" name="Shape 8">
          <a:extLst>
            <a:ext uri="{FF2B5EF4-FFF2-40B4-BE49-F238E27FC236}">
              <a16:creationId xmlns:a16="http://schemas.microsoft.com/office/drawing/2014/main" id="{33B26214-0C06-4CFB-AF39-C9B38ECD7364}"/>
            </a:ext>
          </a:extLst>
        </xdr:cNvPr>
        <xdr:cNvSpPr txBox="1"/>
      </xdr:nvSpPr>
      <xdr:spPr>
        <a:xfrm>
          <a:off x="1657350" y="7366000"/>
          <a:ext cx="57150" cy="666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647700</xdr:colOff>
      <xdr:row>40</xdr:row>
      <xdr:rowOff>0</xdr:rowOff>
    </xdr:from>
    <xdr:ext cx="57150" cy="57150"/>
    <xdr:sp macro="" textlink="">
      <xdr:nvSpPr>
        <xdr:cNvPr id="2056" name="Shape 5">
          <a:extLst>
            <a:ext uri="{FF2B5EF4-FFF2-40B4-BE49-F238E27FC236}">
              <a16:creationId xmlns:a16="http://schemas.microsoft.com/office/drawing/2014/main" id="{EBFA9B05-D329-4644-A594-96C724DAD4A1}"/>
            </a:ext>
          </a:extLst>
        </xdr:cNvPr>
        <xdr:cNvSpPr txBox="1"/>
      </xdr:nvSpPr>
      <xdr:spPr>
        <a:xfrm>
          <a:off x="165735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647700</xdr:colOff>
      <xdr:row>40</xdr:row>
      <xdr:rowOff>0</xdr:rowOff>
    </xdr:from>
    <xdr:ext cx="57150" cy="66675"/>
    <xdr:sp macro="" textlink="">
      <xdr:nvSpPr>
        <xdr:cNvPr id="2057" name="Shape 8">
          <a:extLst>
            <a:ext uri="{FF2B5EF4-FFF2-40B4-BE49-F238E27FC236}">
              <a16:creationId xmlns:a16="http://schemas.microsoft.com/office/drawing/2014/main" id="{24DFEB17-9991-41C9-84A5-7F9225F5D848}"/>
            </a:ext>
          </a:extLst>
        </xdr:cNvPr>
        <xdr:cNvSpPr txBox="1"/>
      </xdr:nvSpPr>
      <xdr:spPr>
        <a:xfrm>
          <a:off x="1657350" y="7366000"/>
          <a:ext cx="57150" cy="666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647700</xdr:colOff>
      <xdr:row>40</xdr:row>
      <xdr:rowOff>0</xdr:rowOff>
    </xdr:from>
    <xdr:ext cx="57150" cy="57150"/>
    <xdr:sp macro="" textlink="">
      <xdr:nvSpPr>
        <xdr:cNvPr id="2058" name="Shape 5">
          <a:extLst>
            <a:ext uri="{FF2B5EF4-FFF2-40B4-BE49-F238E27FC236}">
              <a16:creationId xmlns:a16="http://schemas.microsoft.com/office/drawing/2014/main" id="{0BF893CC-EE73-4DF2-8353-CFA04AE02EBC}"/>
            </a:ext>
          </a:extLst>
        </xdr:cNvPr>
        <xdr:cNvSpPr txBox="1"/>
      </xdr:nvSpPr>
      <xdr:spPr>
        <a:xfrm>
          <a:off x="1657350" y="736600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647700</xdr:colOff>
      <xdr:row>40</xdr:row>
      <xdr:rowOff>0</xdr:rowOff>
    </xdr:from>
    <xdr:ext cx="57150" cy="66675"/>
    <xdr:sp macro="" textlink="">
      <xdr:nvSpPr>
        <xdr:cNvPr id="2059" name="Shape 8">
          <a:extLst>
            <a:ext uri="{FF2B5EF4-FFF2-40B4-BE49-F238E27FC236}">
              <a16:creationId xmlns:a16="http://schemas.microsoft.com/office/drawing/2014/main" id="{B73B2E88-A329-4277-AADF-DEB5C8C7A549}"/>
            </a:ext>
          </a:extLst>
        </xdr:cNvPr>
        <xdr:cNvSpPr txBox="1"/>
      </xdr:nvSpPr>
      <xdr:spPr>
        <a:xfrm>
          <a:off x="1657350" y="7366000"/>
          <a:ext cx="57150" cy="666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38100" cy="190500"/>
    <xdr:sp macro="" textlink="">
      <xdr:nvSpPr>
        <xdr:cNvPr id="2060" name="Shape 3">
          <a:extLst>
            <a:ext uri="{FF2B5EF4-FFF2-40B4-BE49-F238E27FC236}">
              <a16:creationId xmlns:a16="http://schemas.microsoft.com/office/drawing/2014/main" id="{182759EF-CE93-4C8D-B252-DC6C7DD52788}"/>
            </a:ext>
          </a:extLst>
        </xdr:cNvPr>
        <xdr:cNvSpPr txBox="1"/>
      </xdr:nvSpPr>
      <xdr:spPr>
        <a:xfrm>
          <a:off x="2952750" y="80010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38100" cy="190500"/>
    <xdr:sp macro="" textlink="">
      <xdr:nvSpPr>
        <xdr:cNvPr id="2061" name="Shape 3">
          <a:extLst>
            <a:ext uri="{FF2B5EF4-FFF2-40B4-BE49-F238E27FC236}">
              <a16:creationId xmlns:a16="http://schemas.microsoft.com/office/drawing/2014/main" id="{8E3864ED-5D50-4DE9-B6E1-EC31611E8125}"/>
            </a:ext>
          </a:extLst>
        </xdr:cNvPr>
        <xdr:cNvSpPr txBox="1"/>
      </xdr:nvSpPr>
      <xdr:spPr>
        <a:xfrm>
          <a:off x="2952750" y="80010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wsDr>
</file>

<file path=xl/drawings/drawing4.xml><?xml version="1.0" encoding="utf-8"?>
<xdr:wsDr xmlns:xdr="http://schemas.openxmlformats.org/drawingml/2006/spreadsheetDrawing" xmlns:a="http://schemas.openxmlformats.org/drawingml/2006/main">
  <xdr:oneCellAnchor>
    <xdr:from>
      <xdr:col>1</xdr:col>
      <xdr:colOff>561975</xdr:colOff>
      <xdr:row>4</xdr:row>
      <xdr:rowOff>0</xdr:rowOff>
    </xdr:from>
    <xdr:ext cx="47625" cy="200025"/>
    <xdr:sp macro="" textlink="">
      <xdr:nvSpPr>
        <xdr:cNvPr id="2" name="Shape 10">
          <a:extLst>
            <a:ext uri="{FF2B5EF4-FFF2-40B4-BE49-F238E27FC236}">
              <a16:creationId xmlns:a16="http://schemas.microsoft.com/office/drawing/2014/main" id="{6870CE0A-0C91-46A4-93AA-6166A071FA9F}"/>
            </a:ext>
          </a:extLst>
        </xdr:cNvPr>
        <xdr:cNvSpPr txBox="1"/>
      </xdr:nvSpPr>
      <xdr:spPr>
        <a:xfrm>
          <a:off x="1571625" y="7366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47625" cy="200025"/>
    <xdr:sp macro="" textlink="">
      <xdr:nvSpPr>
        <xdr:cNvPr id="3" name="Shape 10">
          <a:extLst>
            <a:ext uri="{FF2B5EF4-FFF2-40B4-BE49-F238E27FC236}">
              <a16:creationId xmlns:a16="http://schemas.microsoft.com/office/drawing/2014/main" id="{DE1CEC07-0A98-45A8-855D-DC383236B451}"/>
            </a:ext>
          </a:extLst>
        </xdr:cNvPr>
        <xdr:cNvSpPr txBox="1"/>
      </xdr:nvSpPr>
      <xdr:spPr>
        <a:xfrm>
          <a:off x="1571625" y="7366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4" name="Shape 7">
          <a:extLst>
            <a:ext uri="{FF2B5EF4-FFF2-40B4-BE49-F238E27FC236}">
              <a16:creationId xmlns:a16="http://schemas.microsoft.com/office/drawing/2014/main" id="{3154AA0D-5C54-4159-807A-86B8E80EBC91}"/>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5" name="Shape 7">
          <a:extLst>
            <a:ext uri="{FF2B5EF4-FFF2-40B4-BE49-F238E27FC236}">
              <a16:creationId xmlns:a16="http://schemas.microsoft.com/office/drawing/2014/main" id="{0022141D-E022-4CB4-8E32-F49460850D04}"/>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6" name="Shape 7">
          <a:extLst>
            <a:ext uri="{FF2B5EF4-FFF2-40B4-BE49-F238E27FC236}">
              <a16:creationId xmlns:a16="http://schemas.microsoft.com/office/drawing/2014/main" id="{F92151A3-0F47-47C4-9A0A-6F77691B7FA7}"/>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7" name="Shape 7">
          <a:extLst>
            <a:ext uri="{FF2B5EF4-FFF2-40B4-BE49-F238E27FC236}">
              <a16:creationId xmlns:a16="http://schemas.microsoft.com/office/drawing/2014/main" id="{DA0677F9-8395-45E3-BA24-C41BD173D7D9}"/>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 name="Shape 7">
          <a:extLst>
            <a:ext uri="{FF2B5EF4-FFF2-40B4-BE49-F238E27FC236}">
              <a16:creationId xmlns:a16="http://schemas.microsoft.com/office/drawing/2014/main" id="{7536AA14-87B8-41FC-9219-10C53E9F6ED6}"/>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 name="Shape 7">
          <a:extLst>
            <a:ext uri="{FF2B5EF4-FFF2-40B4-BE49-F238E27FC236}">
              <a16:creationId xmlns:a16="http://schemas.microsoft.com/office/drawing/2014/main" id="{896B4B3F-6D6F-41FE-97B4-26C8B611E0F5}"/>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 name="Shape 7">
          <a:extLst>
            <a:ext uri="{FF2B5EF4-FFF2-40B4-BE49-F238E27FC236}">
              <a16:creationId xmlns:a16="http://schemas.microsoft.com/office/drawing/2014/main" id="{0175732B-BC04-4759-ACE2-2DF8AEE09811}"/>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1" name="Shape 7">
          <a:extLst>
            <a:ext uri="{FF2B5EF4-FFF2-40B4-BE49-F238E27FC236}">
              <a16:creationId xmlns:a16="http://schemas.microsoft.com/office/drawing/2014/main" id="{E36A3E94-52C4-4D5D-A763-CC1C658CF948}"/>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2" name="Shape 7">
          <a:extLst>
            <a:ext uri="{FF2B5EF4-FFF2-40B4-BE49-F238E27FC236}">
              <a16:creationId xmlns:a16="http://schemas.microsoft.com/office/drawing/2014/main" id="{C1C40F83-8906-43E0-A129-066AD671F122}"/>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3" name="Shape 7">
          <a:extLst>
            <a:ext uri="{FF2B5EF4-FFF2-40B4-BE49-F238E27FC236}">
              <a16:creationId xmlns:a16="http://schemas.microsoft.com/office/drawing/2014/main" id="{A3CF8EC8-92AB-4184-A4C9-E6C0EBA73B89}"/>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4" name="Shape 7">
          <a:extLst>
            <a:ext uri="{FF2B5EF4-FFF2-40B4-BE49-F238E27FC236}">
              <a16:creationId xmlns:a16="http://schemas.microsoft.com/office/drawing/2014/main" id="{870D7910-CAE4-462A-8B3F-A1E8774784E9}"/>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5" name="Shape 7">
          <a:extLst>
            <a:ext uri="{FF2B5EF4-FFF2-40B4-BE49-F238E27FC236}">
              <a16:creationId xmlns:a16="http://schemas.microsoft.com/office/drawing/2014/main" id="{45954249-5928-4878-A899-CE0ECC3C3A6B}"/>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6" name="Shape 7">
          <a:extLst>
            <a:ext uri="{FF2B5EF4-FFF2-40B4-BE49-F238E27FC236}">
              <a16:creationId xmlns:a16="http://schemas.microsoft.com/office/drawing/2014/main" id="{695AA0B1-AFC2-4D89-8AF4-37F6E7DFEB2F}"/>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7" name="Shape 7">
          <a:extLst>
            <a:ext uri="{FF2B5EF4-FFF2-40B4-BE49-F238E27FC236}">
              <a16:creationId xmlns:a16="http://schemas.microsoft.com/office/drawing/2014/main" id="{E08E3A7B-C678-482E-9C1A-9BA44EF15BCC}"/>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8" name="Shape 7">
          <a:extLst>
            <a:ext uri="{FF2B5EF4-FFF2-40B4-BE49-F238E27FC236}">
              <a16:creationId xmlns:a16="http://schemas.microsoft.com/office/drawing/2014/main" id="{031CDD10-8745-4D38-A964-4BE268F96F39}"/>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9" name="Shape 7">
          <a:extLst>
            <a:ext uri="{FF2B5EF4-FFF2-40B4-BE49-F238E27FC236}">
              <a16:creationId xmlns:a16="http://schemas.microsoft.com/office/drawing/2014/main" id="{6425E2E8-B0E7-4C51-8055-0EBFF30E39A5}"/>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20" name="Shape 7">
          <a:extLst>
            <a:ext uri="{FF2B5EF4-FFF2-40B4-BE49-F238E27FC236}">
              <a16:creationId xmlns:a16="http://schemas.microsoft.com/office/drawing/2014/main" id="{51083917-0DBA-4601-8C1A-F1ED3B671180}"/>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21" name="Shape 7">
          <a:extLst>
            <a:ext uri="{FF2B5EF4-FFF2-40B4-BE49-F238E27FC236}">
              <a16:creationId xmlns:a16="http://schemas.microsoft.com/office/drawing/2014/main" id="{34229DFF-1404-48C4-B7D0-8C8B48B91DE7}"/>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22" name="Shape 7">
          <a:extLst>
            <a:ext uri="{FF2B5EF4-FFF2-40B4-BE49-F238E27FC236}">
              <a16:creationId xmlns:a16="http://schemas.microsoft.com/office/drawing/2014/main" id="{D8E06396-69ED-41ED-B2E2-BF394672FE94}"/>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23" name="Shape 7">
          <a:extLst>
            <a:ext uri="{FF2B5EF4-FFF2-40B4-BE49-F238E27FC236}">
              <a16:creationId xmlns:a16="http://schemas.microsoft.com/office/drawing/2014/main" id="{22C63C04-6DDB-44D3-BB48-800B72404A31}"/>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24" name="Shape 7">
          <a:extLst>
            <a:ext uri="{FF2B5EF4-FFF2-40B4-BE49-F238E27FC236}">
              <a16:creationId xmlns:a16="http://schemas.microsoft.com/office/drawing/2014/main" id="{95A2CB3E-1856-4667-98C8-1AF1B6AF65FF}"/>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25" name="Shape 7">
          <a:extLst>
            <a:ext uri="{FF2B5EF4-FFF2-40B4-BE49-F238E27FC236}">
              <a16:creationId xmlns:a16="http://schemas.microsoft.com/office/drawing/2014/main" id="{49290D3D-7FA4-4616-9774-D6F292FCA1E1}"/>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26" name="Shape 7">
          <a:extLst>
            <a:ext uri="{FF2B5EF4-FFF2-40B4-BE49-F238E27FC236}">
              <a16:creationId xmlns:a16="http://schemas.microsoft.com/office/drawing/2014/main" id="{1C06981B-11A7-4470-ABE1-032A3613FAF4}"/>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27" name="Shape 7">
          <a:extLst>
            <a:ext uri="{FF2B5EF4-FFF2-40B4-BE49-F238E27FC236}">
              <a16:creationId xmlns:a16="http://schemas.microsoft.com/office/drawing/2014/main" id="{FAF8CDC2-6327-4051-B4C6-F10DBB9BCB8E}"/>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28" name="Shape 7">
          <a:extLst>
            <a:ext uri="{FF2B5EF4-FFF2-40B4-BE49-F238E27FC236}">
              <a16:creationId xmlns:a16="http://schemas.microsoft.com/office/drawing/2014/main" id="{5FDD02D2-37EA-445A-BF8A-F8A383ACAB2C}"/>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9" name="Shape 7">
          <a:extLst>
            <a:ext uri="{FF2B5EF4-FFF2-40B4-BE49-F238E27FC236}">
              <a16:creationId xmlns:a16="http://schemas.microsoft.com/office/drawing/2014/main" id="{1F963AA5-8B33-4187-A65D-BA2416BF22B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0" name="Shape 7">
          <a:extLst>
            <a:ext uri="{FF2B5EF4-FFF2-40B4-BE49-F238E27FC236}">
              <a16:creationId xmlns:a16="http://schemas.microsoft.com/office/drawing/2014/main" id="{BE829581-F6F8-4563-A515-5518C9F9CC4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1" name="Shape 7">
          <a:extLst>
            <a:ext uri="{FF2B5EF4-FFF2-40B4-BE49-F238E27FC236}">
              <a16:creationId xmlns:a16="http://schemas.microsoft.com/office/drawing/2014/main" id="{C86AB31E-0508-4BD2-B6AF-DBA2E6CBDB5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2" name="Shape 7">
          <a:extLst>
            <a:ext uri="{FF2B5EF4-FFF2-40B4-BE49-F238E27FC236}">
              <a16:creationId xmlns:a16="http://schemas.microsoft.com/office/drawing/2014/main" id="{F26A4181-C0F7-43F9-9475-A3C660EE914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3" name="Shape 7">
          <a:extLst>
            <a:ext uri="{FF2B5EF4-FFF2-40B4-BE49-F238E27FC236}">
              <a16:creationId xmlns:a16="http://schemas.microsoft.com/office/drawing/2014/main" id="{C694E500-627E-41FA-904E-0FA571B4713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4" name="Shape 7">
          <a:extLst>
            <a:ext uri="{FF2B5EF4-FFF2-40B4-BE49-F238E27FC236}">
              <a16:creationId xmlns:a16="http://schemas.microsoft.com/office/drawing/2014/main" id="{D5416FC2-F391-4587-AE1C-490F0C34D0E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5" name="Shape 7">
          <a:extLst>
            <a:ext uri="{FF2B5EF4-FFF2-40B4-BE49-F238E27FC236}">
              <a16:creationId xmlns:a16="http://schemas.microsoft.com/office/drawing/2014/main" id="{2DF2A55D-B0C5-4E74-9419-86ED20B1437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6" name="Shape 7">
          <a:extLst>
            <a:ext uri="{FF2B5EF4-FFF2-40B4-BE49-F238E27FC236}">
              <a16:creationId xmlns:a16="http://schemas.microsoft.com/office/drawing/2014/main" id="{6FA94E59-920C-4DB6-ACEF-26D17F0A188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7" name="Shape 7">
          <a:extLst>
            <a:ext uri="{FF2B5EF4-FFF2-40B4-BE49-F238E27FC236}">
              <a16:creationId xmlns:a16="http://schemas.microsoft.com/office/drawing/2014/main" id="{386F0339-28DA-4269-B69A-FC9E0D6B168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8" name="Shape 7">
          <a:extLst>
            <a:ext uri="{FF2B5EF4-FFF2-40B4-BE49-F238E27FC236}">
              <a16:creationId xmlns:a16="http://schemas.microsoft.com/office/drawing/2014/main" id="{00BAF92C-96D2-436E-AFBE-99DD34B3489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9" name="Shape 7">
          <a:extLst>
            <a:ext uri="{FF2B5EF4-FFF2-40B4-BE49-F238E27FC236}">
              <a16:creationId xmlns:a16="http://schemas.microsoft.com/office/drawing/2014/main" id="{2E8ABADA-7B44-47F7-9FC4-8B42A1C4951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0" name="Shape 7">
          <a:extLst>
            <a:ext uri="{FF2B5EF4-FFF2-40B4-BE49-F238E27FC236}">
              <a16:creationId xmlns:a16="http://schemas.microsoft.com/office/drawing/2014/main" id="{8BE9BAB2-4B75-4077-823D-5E687E99E37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1" name="Shape 7">
          <a:extLst>
            <a:ext uri="{FF2B5EF4-FFF2-40B4-BE49-F238E27FC236}">
              <a16:creationId xmlns:a16="http://schemas.microsoft.com/office/drawing/2014/main" id="{8D497D67-7B9B-4C64-9448-1FB28F66981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2" name="Shape 7">
          <a:extLst>
            <a:ext uri="{FF2B5EF4-FFF2-40B4-BE49-F238E27FC236}">
              <a16:creationId xmlns:a16="http://schemas.microsoft.com/office/drawing/2014/main" id="{7C72095F-422C-4D31-8F92-D50F1995162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3" name="Shape 7">
          <a:extLst>
            <a:ext uri="{FF2B5EF4-FFF2-40B4-BE49-F238E27FC236}">
              <a16:creationId xmlns:a16="http://schemas.microsoft.com/office/drawing/2014/main" id="{594F6A58-E524-4F16-9A0F-5D1AD33B2D5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4" name="Shape 7">
          <a:extLst>
            <a:ext uri="{FF2B5EF4-FFF2-40B4-BE49-F238E27FC236}">
              <a16:creationId xmlns:a16="http://schemas.microsoft.com/office/drawing/2014/main" id="{1205679C-45C0-4208-8576-76347861BF5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5" name="Shape 7">
          <a:extLst>
            <a:ext uri="{FF2B5EF4-FFF2-40B4-BE49-F238E27FC236}">
              <a16:creationId xmlns:a16="http://schemas.microsoft.com/office/drawing/2014/main" id="{EE47093D-94DE-4740-8D5C-C4BC13F8D9C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6" name="Shape 7">
          <a:extLst>
            <a:ext uri="{FF2B5EF4-FFF2-40B4-BE49-F238E27FC236}">
              <a16:creationId xmlns:a16="http://schemas.microsoft.com/office/drawing/2014/main" id="{21C81E0A-ECE8-4AFF-931C-16D53EFA336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7" name="Shape 7">
          <a:extLst>
            <a:ext uri="{FF2B5EF4-FFF2-40B4-BE49-F238E27FC236}">
              <a16:creationId xmlns:a16="http://schemas.microsoft.com/office/drawing/2014/main" id="{ABFA6EAA-2067-4D64-8B92-2C7AB8E728A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8" name="Shape 7">
          <a:extLst>
            <a:ext uri="{FF2B5EF4-FFF2-40B4-BE49-F238E27FC236}">
              <a16:creationId xmlns:a16="http://schemas.microsoft.com/office/drawing/2014/main" id="{F2DD0A60-5E65-438F-9375-3289BBF5D15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9" name="Shape 7">
          <a:extLst>
            <a:ext uri="{FF2B5EF4-FFF2-40B4-BE49-F238E27FC236}">
              <a16:creationId xmlns:a16="http://schemas.microsoft.com/office/drawing/2014/main" id="{78FC4AC5-7B8B-4556-B4CB-488C0BB1CFF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0" name="Shape 7">
          <a:extLst>
            <a:ext uri="{FF2B5EF4-FFF2-40B4-BE49-F238E27FC236}">
              <a16:creationId xmlns:a16="http://schemas.microsoft.com/office/drawing/2014/main" id="{D0B0E313-F735-49A2-9909-580068AF491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1" name="Shape 7">
          <a:extLst>
            <a:ext uri="{FF2B5EF4-FFF2-40B4-BE49-F238E27FC236}">
              <a16:creationId xmlns:a16="http://schemas.microsoft.com/office/drawing/2014/main" id="{DF8B53BE-738A-40EE-84FD-CDEACA4401A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2" name="Shape 7">
          <a:extLst>
            <a:ext uri="{FF2B5EF4-FFF2-40B4-BE49-F238E27FC236}">
              <a16:creationId xmlns:a16="http://schemas.microsoft.com/office/drawing/2014/main" id="{33F1D09B-2262-4FE2-8045-404035AE4EC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3" name="Shape 7">
          <a:extLst>
            <a:ext uri="{FF2B5EF4-FFF2-40B4-BE49-F238E27FC236}">
              <a16:creationId xmlns:a16="http://schemas.microsoft.com/office/drawing/2014/main" id="{80D1999D-A8A8-4994-9F2E-7AFDCEA77CB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4" name="Shape 7">
          <a:extLst>
            <a:ext uri="{FF2B5EF4-FFF2-40B4-BE49-F238E27FC236}">
              <a16:creationId xmlns:a16="http://schemas.microsoft.com/office/drawing/2014/main" id="{D26600E4-277D-43A9-AEF8-F30AE61EBDF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5" name="Shape 7">
          <a:extLst>
            <a:ext uri="{FF2B5EF4-FFF2-40B4-BE49-F238E27FC236}">
              <a16:creationId xmlns:a16="http://schemas.microsoft.com/office/drawing/2014/main" id="{1F2E97B0-DD79-42B1-80B6-1CC97F99C65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6" name="Shape 7">
          <a:extLst>
            <a:ext uri="{FF2B5EF4-FFF2-40B4-BE49-F238E27FC236}">
              <a16:creationId xmlns:a16="http://schemas.microsoft.com/office/drawing/2014/main" id="{5B74282B-7BDC-4F8A-8EEC-4F785FF9664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7" name="Shape 7">
          <a:extLst>
            <a:ext uri="{FF2B5EF4-FFF2-40B4-BE49-F238E27FC236}">
              <a16:creationId xmlns:a16="http://schemas.microsoft.com/office/drawing/2014/main" id="{FF603774-F9CD-4577-B0C1-0008BCF14FD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8" name="Shape 7">
          <a:extLst>
            <a:ext uri="{FF2B5EF4-FFF2-40B4-BE49-F238E27FC236}">
              <a16:creationId xmlns:a16="http://schemas.microsoft.com/office/drawing/2014/main" id="{3DC0F2F3-3324-4DA8-8C42-2E0E848D679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9" name="Shape 7">
          <a:extLst>
            <a:ext uri="{FF2B5EF4-FFF2-40B4-BE49-F238E27FC236}">
              <a16:creationId xmlns:a16="http://schemas.microsoft.com/office/drawing/2014/main" id="{96D60E7D-AD76-4ACC-8BBC-FE3978F5A08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60" name="Shape 7">
          <a:extLst>
            <a:ext uri="{FF2B5EF4-FFF2-40B4-BE49-F238E27FC236}">
              <a16:creationId xmlns:a16="http://schemas.microsoft.com/office/drawing/2014/main" id="{85842BD7-7FEE-4498-A262-E316B37F538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61" name="Shape 7">
          <a:extLst>
            <a:ext uri="{FF2B5EF4-FFF2-40B4-BE49-F238E27FC236}">
              <a16:creationId xmlns:a16="http://schemas.microsoft.com/office/drawing/2014/main" id="{D439A767-08C7-4DBC-90D4-23B5FE31612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62" name="Shape 7">
          <a:extLst>
            <a:ext uri="{FF2B5EF4-FFF2-40B4-BE49-F238E27FC236}">
              <a16:creationId xmlns:a16="http://schemas.microsoft.com/office/drawing/2014/main" id="{107AA8F5-9042-4047-BB16-0AB6D924569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63" name="Shape 7">
          <a:extLst>
            <a:ext uri="{FF2B5EF4-FFF2-40B4-BE49-F238E27FC236}">
              <a16:creationId xmlns:a16="http://schemas.microsoft.com/office/drawing/2014/main" id="{1EFFBA54-3E03-494C-B42B-03F21546353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64" name="Shape 7">
          <a:extLst>
            <a:ext uri="{FF2B5EF4-FFF2-40B4-BE49-F238E27FC236}">
              <a16:creationId xmlns:a16="http://schemas.microsoft.com/office/drawing/2014/main" id="{AEAD204E-F8CE-4883-8690-F5B01E55AB1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65" name="Shape 7">
          <a:extLst>
            <a:ext uri="{FF2B5EF4-FFF2-40B4-BE49-F238E27FC236}">
              <a16:creationId xmlns:a16="http://schemas.microsoft.com/office/drawing/2014/main" id="{28116AAB-F417-41EA-B642-B35B4008583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66" name="Shape 7">
          <a:extLst>
            <a:ext uri="{FF2B5EF4-FFF2-40B4-BE49-F238E27FC236}">
              <a16:creationId xmlns:a16="http://schemas.microsoft.com/office/drawing/2014/main" id="{8EB1CF75-1C23-4792-9B7F-AB406A3B710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67" name="Shape 7">
          <a:extLst>
            <a:ext uri="{FF2B5EF4-FFF2-40B4-BE49-F238E27FC236}">
              <a16:creationId xmlns:a16="http://schemas.microsoft.com/office/drawing/2014/main" id="{FA5B96EC-E189-4559-BA18-5F79D87CF9B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68" name="Shape 7">
          <a:extLst>
            <a:ext uri="{FF2B5EF4-FFF2-40B4-BE49-F238E27FC236}">
              <a16:creationId xmlns:a16="http://schemas.microsoft.com/office/drawing/2014/main" id="{AD49FD66-4696-4246-BA7B-E15BF7B6B81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69" name="Shape 7">
          <a:extLst>
            <a:ext uri="{FF2B5EF4-FFF2-40B4-BE49-F238E27FC236}">
              <a16:creationId xmlns:a16="http://schemas.microsoft.com/office/drawing/2014/main" id="{0F22CE16-BED7-4D72-BF80-1DB402AB361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0" name="Shape 7">
          <a:extLst>
            <a:ext uri="{FF2B5EF4-FFF2-40B4-BE49-F238E27FC236}">
              <a16:creationId xmlns:a16="http://schemas.microsoft.com/office/drawing/2014/main" id="{1D69239C-1D94-456D-8383-F53F707C65C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1" name="Shape 7">
          <a:extLst>
            <a:ext uri="{FF2B5EF4-FFF2-40B4-BE49-F238E27FC236}">
              <a16:creationId xmlns:a16="http://schemas.microsoft.com/office/drawing/2014/main" id="{F33AB921-CD43-48D3-8E21-D7FA738BB5D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2" name="Shape 7">
          <a:extLst>
            <a:ext uri="{FF2B5EF4-FFF2-40B4-BE49-F238E27FC236}">
              <a16:creationId xmlns:a16="http://schemas.microsoft.com/office/drawing/2014/main" id="{040ECC1D-A36A-4DE9-85C1-03A5FEC0BFE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3" name="Shape 7">
          <a:extLst>
            <a:ext uri="{FF2B5EF4-FFF2-40B4-BE49-F238E27FC236}">
              <a16:creationId xmlns:a16="http://schemas.microsoft.com/office/drawing/2014/main" id="{CBFAC03C-46FC-4F9D-BC0B-9A4F7A1E053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4" name="Shape 7">
          <a:extLst>
            <a:ext uri="{FF2B5EF4-FFF2-40B4-BE49-F238E27FC236}">
              <a16:creationId xmlns:a16="http://schemas.microsoft.com/office/drawing/2014/main" id="{58362802-475F-4A7C-B5C4-78647498513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5" name="Shape 7">
          <a:extLst>
            <a:ext uri="{FF2B5EF4-FFF2-40B4-BE49-F238E27FC236}">
              <a16:creationId xmlns:a16="http://schemas.microsoft.com/office/drawing/2014/main" id="{08C9D10E-8405-4A97-AA0D-E7D5546F003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6" name="Shape 7">
          <a:extLst>
            <a:ext uri="{FF2B5EF4-FFF2-40B4-BE49-F238E27FC236}">
              <a16:creationId xmlns:a16="http://schemas.microsoft.com/office/drawing/2014/main" id="{54CCF8FB-AFAE-468B-8A29-139C11A3F88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7" name="Shape 7">
          <a:extLst>
            <a:ext uri="{FF2B5EF4-FFF2-40B4-BE49-F238E27FC236}">
              <a16:creationId xmlns:a16="http://schemas.microsoft.com/office/drawing/2014/main" id="{ECB6DC78-3FAB-4704-B573-1C64E36B7DB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8" name="Shape 7">
          <a:extLst>
            <a:ext uri="{FF2B5EF4-FFF2-40B4-BE49-F238E27FC236}">
              <a16:creationId xmlns:a16="http://schemas.microsoft.com/office/drawing/2014/main" id="{312D2B4D-6BBB-4A01-A658-8EDAFAB1EE2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9" name="Shape 7">
          <a:extLst>
            <a:ext uri="{FF2B5EF4-FFF2-40B4-BE49-F238E27FC236}">
              <a16:creationId xmlns:a16="http://schemas.microsoft.com/office/drawing/2014/main" id="{FFD74F98-50F5-4266-86FB-4817425A9C7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80" name="Shape 7">
          <a:extLst>
            <a:ext uri="{FF2B5EF4-FFF2-40B4-BE49-F238E27FC236}">
              <a16:creationId xmlns:a16="http://schemas.microsoft.com/office/drawing/2014/main" id="{0CE44A09-06C8-44AB-8836-DD382801104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81" name="Shape 7">
          <a:extLst>
            <a:ext uri="{FF2B5EF4-FFF2-40B4-BE49-F238E27FC236}">
              <a16:creationId xmlns:a16="http://schemas.microsoft.com/office/drawing/2014/main" id="{5DC3B506-49EB-4091-AAB3-5251BC7445D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82" name="Shape 7">
          <a:extLst>
            <a:ext uri="{FF2B5EF4-FFF2-40B4-BE49-F238E27FC236}">
              <a16:creationId xmlns:a16="http://schemas.microsoft.com/office/drawing/2014/main" id="{A7C5FC30-32AC-4F45-815B-5CB5841B7FE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83" name="Shape 7">
          <a:extLst>
            <a:ext uri="{FF2B5EF4-FFF2-40B4-BE49-F238E27FC236}">
              <a16:creationId xmlns:a16="http://schemas.microsoft.com/office/drawing/2014/main" id="{A39C951A-4FBC-4E7C-BE67-A6212BABAAB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84" name="Shape 7">
          <a:extLst>
            <a:ext uri="{FF2B5EF4-FFF2-40B4-BE49-F238E27FC236}">
              <a16:creationId xmlns:a16="http://schemas.microsoft.com/office/drawing/2014/main" id="{455DE27D-049D-47A0-9188-E8F30329283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85" name="Shape 7">
          <a:extLst>
            <a:ext uri="{FF2B5EF4-FFF2-40B4-BE49-F238E27FC236}">
              <a16:creationId xmlns:a16="http://schemas.microsoft.com/office/drawing/2014/main" id="{46834A5C-6D98-409E-8211-A6A658A3A7E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86" name="Shape 7">
          <a:extLst>
            <a:ext uri="{FF2B5EF4-FFF2-40B4-BE49-F238E27FC236}">
              <a16:creationId xmlns:a16="http://schemas.microsoft.com/office/drawing/2014/main" id="{47291E8D-4893-46A7-BEFE-D7DAC072F43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87" name="Shape 7">
          <a:extLst>
            <a:ext uri="{FF2B5EF4-FFF2-40B4-BE49-F238E27FC236}">
              <a16:creationId xmlns:a16="http://schemas.microsoft.com/office/drawing/2014/main" id="{54B700EA-E1DB-449F-B998-F979C90E48A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88" name="Shape 7">
          <a:extLst>
            <a:ext uri="{FF2B5EF4-FFF2-40B4-BE49-F238E27FC236}">
              <a16:creationId xmlns:a16="http://schemas.microsoft.com/office/drawing/2014/main" id="{6F537FBD-23F1-4F27-B0E7-CA6C5A1B614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89" name="Shape 7">
          <a:extLst>
            <a:ext uri="{FF2B5EF4-FFF2-40B4-BE49-F238E27FC236}">
              <a16:creationId xmlns:a16="http://schemas.microsoft.com/office/drawing/2014/main" id="{B7440535-1453-4881-898A-54DE6CDB2D8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90" name="Shape 7">
          <a:extLst>
            <a:ext uri="{FF2B5EF4-FFF2-40B4-BE49-F238E27FC236}">
              <a16:creationId xmlns:a16="http://schemas.microsoft.com/office/drawing/2014/main" id="{2FBBDA3F-9775-48FE-AC9E-120BD8EEA37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91" name="Shape 7">
          <a:extLst>
            <a:ext uri="{FF2B5EF4-FFF2-40B4-BE49-F238E27FC236}">
              <a16:creationId xmlns:a16="http://schemas.microsoft.com/office/drawing/2014/main" id="{F744C011-0E99-480C-B8F2-DF31DA47C98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92" name="Shape 7">
          <a:extLst>
            <a:ext uri="{FF2B5EF4-FFF2-40B4-BE49-F238E27FC236}">
              <a16:creationId xmlns:a16="http://schemas.microsoft.com/office/drawing/2014/main" id="{188D9DF3-83F4-49A3-8023-446B6995816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93" name="Shape 7">
          <a:extLst>
            <a:ext uri="{FF2B5EF4-FFF2-40B4-BE49-F238E27FC236}">
              <a16:creationId xmlns:a16="http://schemas.microsoft.com/office/drawing/2014/main" id="{8146B96F-D6E9-4040-B5FF-A4A0722F1EA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94" name="Shape 7">
          <a:extLst>
            <a:ext uri="{FF2B5EF4-FFF2-40B4-BE49-F238E27FC236}">
              <a16:creationId xmlns:a16="http://schemas.microsoft.com/office/drawing/2014/main" id="{67B4D87B-6534-45AD-B3F8-03E2597DAEC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95" name="Shape 7">
          <a:extLst>
            <a:ext uri="{FF2B5EF4-FFF2-40B4-BE49-F238E27FC236}">
              <a16:creationId xmlns:a16="http://schemas.microsoft.com/office/drawing/2014/main" id="{D3064E68-B773-4797-B14D-773D015E888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96" name="Shape 7">
          <a:extLst>
            <a:ext uri="{FF2B5EF4-FFF2-40B4-BE49-F238E27FC236}">
              <a16:creationId xmlns:a16="http://schemas.microsoft.com/office/drawing/2014/main" id="{1D2ACAF2-39F8-4D9E-9D12-F379FFC7D04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97" name="Shape 7">
          <a:extLst>
            <a:ext uri="{FF2B5EF4-FFF2-40B4-BE49-F238E27FC236}">
              <a16:creationId xmlns:a16="http://schemas.microsoft.com/office/drawing/2014/main" id="{35F6AA50-E03F-4722-A45A-BB42754C04B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98" name="Shape 7">
          <a:extLst>
            <a:ext uri="{FF2B5EF4-FFF2-40B4-BE49-F238E27FC236}">
              <a16:creationId xmlns:a16="http://schemas.microsoft.com/office/drawing/2014/main" id="{1A5DDDDF-45DA-4C91-8D6F-F2CE1542766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99" name="Shape 7">
          <a:extLst>
            <a:ext uri="{FF2B5EF4-FFF2-40B4-BE49-F238E27FC236}">
              <a16:creationId xmlns:a16="http://schemas.microsoft.com/office/drawing/2014/main" id="{9AA3ED01-9D41-4919-BF0D-A77471BEC88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00" name="Shape 7">
          <a:extLst>
            <a:ext uri="{FF2B5EF4-FFF2-40B4-BE49-F238E27FC236}">
              <a16:creationId xmlns:a16="http://schemas.microsoft.com/office/drawing/2014/main" id="{22DB93B9-5AE6-4709-A119-CAF83C0A5BD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01" name="Shape 7">
          <a:extLst>
            <a:ext uri="{FF2B5EF4-FFF2-40B4-BE49-F238E27FC236}">
              <a16:creationId xmlns:a16="http://schemas.microsoft.com/office/drawing/2014/main" id="{24DAD2A3-507F-41D8-A947-2E13C9781C0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02" name="Shape 7">
          <a:extLst>
            <a:ext uri="{FF2B5EF4-FFF2-40B4-BE49-F238E27FC236}">
              <a16:creationId xmlns:a16="http://schemas.microsoft.com/office/drawing/2014/main" id="{D36C31D8-77AC-4A65-AA52-11F3B1EE40D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03" name="Shape 7">
          <a:extLst>
            <a:ext uri="{FF2B5EF4-FFF2-40B4-BE49-F238E27FC236}">
              <a16:creationId xmlns:a16="http://schemas.microsoft.com/office/drawing/2014/main" id="{81FAF47D-73A8-4406-B759-56FD0C138E0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4" name="Shape 7">
          <a:extLst>
            <a:ext uri="{FF2B5EF4-FFF2-40B4-BE49-F238E27FC236}">
              <a16:creationId xmlns:a16="http://schemas.microsoft.com/office/drawing/2014/main" id="{4287C25C-19A1-4463-B0AA-EB9ED0CA115B}"/>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5" name="Shape 7">
          <a:extLst>
            <a:ext uri="{FF2B5EF4-FFF2-40B4-BE49-F238E27FC236}">
              <a16:creationId xmlns:a16="http://schemas.microsoft.com/office/drawing/2014/main" id="{23C1E7C4-9599-403A-97CF-1BA7A3DC7643}"/>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6" name="Shape 7">
          <a:extLst>
            <a:ext uri="{FF2B5EF4-FFF2-40B4-BE49-F238E27FC236}">
              <a16:creationId xmlns:a16="http://schemas.microsoft.com/office/drawing/2014/main" id="{0EA86981-A106-44D3-A8B6-E9B89E81DAF7}"/>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7" name="Shape 7">
          <a:extLst>
            <a:ext uri="{FF2B5EF4-FFF2-40B4-BE49-F238E27FC236}">
              <a16:creationId xmlns:a16="http://schemas.microsoft.com/office/drawing/2014/main" id="{19082ADC-96B5-4646-88DF-81B41362B229}"/>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8" name="Shape 7">
          <a:extLst>
            <a:ext uri="{FF2B5EF4-FFF2-40B4-BE49-F238E27FC236}">
              <a16:creationId xmlns:a16="http://schemas.microsoft.com/office/drawing/2014/main" id="{9CD2A778-E525-4FBA-8B55-7E672D6A83D6}"/>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9" name="Shape 7">
          <a:extLst>
            <a:ext uri="{FF2B5EF4-FFF2-40B4-BE49-F238E27FC236}">
              <a16:creationId xmlns:a16="http://schemas.microsoft.com/office/drawing/2014/main" id="{1999EA72-C708-4409-AA65-E634DF8FBD8A}"/>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10" name="Shape 7">
          <a:extLst>
            <a:ext uri="{FF2B5EF4-FFF2-40B4-BE49-F238E27FC236}">
              <a16:creationId xmlns:a16="http://schemas.microsoft.com/office/drawing/2014/main" id="{7E0F9FB5-99EF-4CE3-AEE5-362007532FB1}"/>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11" name="Shape 7">
          <a:extLst>
            <a:ext uri="{FF2B5EF4-FFF2-40B4-BE49-F238E27FC236}">
              <a16:creationId xmlns:a16="http://schemas.microsoft.com/office/drawing/2014/main" id="{739787D3-1BFF-4196-9498-84226053A681}"/>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12" name="Shape 7">
          <a:extLst>
            <a:ext uri="{FF2B5EF4-FFF2-40B4-BE49-F238E27FC236}">
              <a16:creationId xmlns:a16="http://schemas.microsoft.com/office/drawing/2014/main" id="{616E7065-671D-4B08-AB80-A696FD11CA78}"/>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13" name="Shape 7">
          <a:extLst>
            <a:ext uri="{FF2B5EF4-FFF2-40B4-BE49-F238E27FC236}">
              <a16:creationId xmlns:a16="http://schemas.microsoft.com/office/drawing/2014/main" id="{18CA8C28-125B-494E-A15F-71D7688D46FB}"/>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14" name="Shape 7">
          <a:extLst>
            <a:ext uri="{FF2B5EF4-FFF2-40B4-BE49-F238E27FC236}">
              <a16:creationId xmlns:a16="http://schemas.microsoft.com/office/drawing/2014/main" id="{EF9F58E1-B394-4804-833D-4E6AE7C3424B}"/>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15" name="Shape 7">
          <a:extLst>
            <a:ext uri="{FF2B5EF4-FFF2-40B4-BE49-F238E27FC236}">
              <a16:creationId xmlns:a16="http://schemas.microsoft.com/office/drawing/2014/main" id="{CE98AE1F-DE3C-4282-A996-59A6EEE4680D}"/>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16" name="Shape 7">
          <a:extLst>
            <a:ext uri="{FF2B5EF4-FFF2-40B4-BE49-F238E27FC236}">
              <a16:creationId xmlns:a16="http://schemas.microsoft.com/office/drawing/2014/main" id="{055327CD-AAD8-4929-B50F-496107DC51DE}"/>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17" name="Shape 7">
          <a:extLst>
            <a:ext uri="{FF2B5EF4-FFF2-40B4-BE49-F238E27FC236}">
              <a16:creationId xmlns:a16="http://schemas.microsoft.com/office/drawing/2014/main" id="{FFD52BB7-72C0-44B2-A0C0-63EA79DA7D6A}"/>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18" name="Shape 7">
          <a:extLst>
            <a:ext uri="{FF2B5EF4-FFF2-40B4-BE49-F238E27FC236}">
              <a16:creationId xmlns:a16="http://schemas.microsoft.com/office/drawing/2014/main" id="{6F887703-3259-49D5-B3DB-B4C88CAAFE4C}"/>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19" name="Shape 7">
          <a:extLst>
            <a:ext uri="{FF2B5EF4-FFF2-40B4-BE49-F238E27FC236}">
              <a16:creationId xmlns:a16="http://schemas.microsoft.com/office/drawing/2014/main" id="{27FDF43C-FFE2-4B90-B534-7CD695EAEDA9}"/>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20" name="Shape 7">
          <a:extLst>
            <a:ext uri="{FF2B5EF4-FFF2-40B4-BE49-F238E27FC236}">
              <a16:creationId xmlns:a16="http://schemas.microsoft.com/office/drawing/2014/main" id="{7E9B6CB8-83C6-42BD-A74D-91C89675168E}"/>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21" name="Shape 7">
          <a:extLst>
            <a:ext uri="{FF2B5EF4-FFF2-40B4-BE49-F238E27FC236}">
              <a16:creationId xmlns:a16="http://schemas.microsoft.com/office/drawing/2014/main" id="{410E0053-6525-40F3-B9BB-64B2635D75A1}"/>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22" name="Shape 7">
          <a:extLst>
            <a:ext uri="{FF2B5EF4-FFF2-40B4-BE49-F238E27FC236}">
              <a16:creationId xmlns:a16="http://schemas.microsoft.com/office/drawing/2014/main" id="{FE59B381-33D1-4983-A4AE-0B205F562EE1}"/>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23" name="Shape 7">
          <a:extLst>
            <a:ext uri="{FF2B5EF4-FFF2-40B4-BE49-F238E27FC236}">
              <a16:creationId xmlns:a16="http://schemas.microsoft.com/office/drawing/2014/main" id="{3BF0ADBE-0BFF-4E80-B488-811FF65E1D8F}"/>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24" name="Shape 7">
          <a:extLst>
            <a:ext uri="{FF2B5EF4-FFF2-40B4-BE49-F238E27FC236}">
              <a16:creationId xmlns:a16="http://schemas.microsoft.com/office/drawing/2014/main" id="{F29EBA26-9EA5-47E0-A31B-E4B2A93F7A84}"/>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25" name="Shape 7">
          <a:extLst>
            <a:ext uri="{FF2B5EF4-FFF2-40B4-BE49-F238E27FC236}">
              <a16:creationId xmlns:a16="http://schemas.microsoft.com/office/drawing/2014/main" id="{BB8CB7AD-D911-4C7C-B373-E4BFEC121DF2}"/>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26" name="Shape 7">
          <a:extLst>
            <a:ext uri="{FF2B5EF4-FFF2-40B4-BE49-F238E27FC236}">
              <a16:creationId xmlns:a16="http://schemas.microsoft.com/office/drawing/2014/main" id="{74A77576-D0E8-414A-B707-444C1A971DA2}"/>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27" name="Shape 7">
          <a:extLst>
            <a:ext uri="{FF2B5EF4-FFF2-40B4-BE49-F238E27FC236}">
              <a16:creationId xmlns:a16="http://schemas.microsoft.com/office/drawing/2014/main" id="{213826C5-14E4-4C42-8512-E3B188066B82}"/>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28" name="Shape 7">
          <a:extLst>
            <a:ext uri="{FF2B5EF4-FFF2-40B4-BE49-F238E27FC236}">
              <a16:creationId xmlns:a16="http://schemas.microsoft.com/office/drawing/2014/main" id="{63E978A3-657F-4FDA-A8A6-531BB8616E83}"/>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9" name="Shape 7">
          <a:extLst>
            <a:ext uri="{FF2B5EF4-FFF2-40B4-BE49-F238E27FC236}">
              <a16:creationId xmlns:a16="http://schemas.microsoft.com/office/drawing/2014/main" id="{E4600FCF-5B0F-48B7-9201-B03E2265B03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0" name="Shape 7">
          <a:extLst>
            <a:ext uri="{FF2B5EF4-FFF2-40B4-BE49-F238E27FC236}">
              <a16:creationId xmlns:a16="http://schemas.microsoft.com/office/drawing/2014/main" id="{830109F7-634F-4A78-813C-B21F5C879A0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1" name="Shape 7">
          <a:extLst>
            <a:ext uri="{FF2B5EF4-FFF2-40B4-BE49-F238E27FC236}">
              <a16:creationId xmlns:a16="http://schemas.microsoft.com/office/drawing/2014/main" id="{86CB24EA-19DB-4CE7-B23C-2E6696F3634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2" name="Shape 7">
          <a:extLst>
            <a:ext uri="{FF2B5EF4-FFF2-40B4-BE49-F238E27FC236}">
              <a16:creationId xmlns:a16="http://schemas.microsoft.com/office/drawing/2014/main" id="{D36DD838-AF51-4400-A468-BE06C15940E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3" name="Shape 7">
          <a:extLst>
            <a:ext uri="{FF2B5EF4-FFF2-40B4-BE49-F238E27FC236}">
              <a16:creationId xmlns:a16="http://schemas.microsoft.com/office/drawing/2014/main" id="{70FF38BF-3C88-4C60-90B3-C51AF7EFE07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4" name="Shape 7">
          <a:extLst>
            <a:ext uri="{FF2B5EF4-FFF2-40B4-BE49-F238E27FC236}">
              <a16:creationId xmlns:a16="http://schemas.microsoft.com/office/drawing/2014/main" id="{75712E7B-B44B-4497-8559-9FEC24D6650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5" name="Shape 7">
          <a:extLst>
            <a:ext uri="{FF2B5EF4-FFF2-40B4-BE49-F238E27FC236}">
              <a16:creationId xmlns:a16="http://schemas.microsoft.com/office/drawing/2014/main" id="{400B20BB-DF45-433F-8F1D-D6041E1CC83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6" name="Shape 7">
          <a:extLst>
            <a:ext uri="{FF2B5EF4-FFF2-40B4-BE49-F238E27FC236}">
              <a16:creationId xmlns:a16="http://schemas.microsoft.com/office/drawing/2014/main" id="{ADB658EF-EE2F-48B3-9F69-7BCFC8FF1E5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7" name="Shape 7">
          <a:extLst>
            <a:ext uri="{FF2B5EF4-FFF2-40B4-BE49-F238E27FC236}">
              <a16:creationId xmlns:a16="http://schemas.microsoft.com/office/drawing/2014/main" id="{FA085510-6FF1-416D-9556-8310FC5B6FF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8" name="Shape 7">
          <a:extLst>
            <a:ext uri="{FF2B5EF4-FFF2-40B4-BE49-F238E27FC236}">
              <a16:creationId xmlns:a16="http://schemas.microsoft.com/office/drawing/2014/main" id="{F38924ED-DDE6-44BF-86AB-DCA797BD682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9" name="Shape 7">
          <a:extLst>
            <a:ext uri="{FF2B5EF4-FFF2-40B4-BE49-F238E27FC236}">
              <a16:creationId xmlns:a16="http://schemas.microsoft.com/office/drawing/2014/main" id="{97B300F7-F70C-4010-B9E8-74CB38CE0AE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0" name="Shape 7">
          <a:extLst>
            <a:ext uri="{FF2B5EF4-FFF2-40B4-BE49-F238E27FC236}">
              <a16:creationId xmlns:a16="http://schemas.microsoft.com/office/drawing/2014/main" id="{7551B2EA-1D95-462E-9DD3-13506A19709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1" name="Shape 7">
          <a:extLst>
            <a:ext uri="{FF2B5EF4-FFF2-40B4-BE49-F238E27FC236}">
              <a16:creationId xmlns:a16="http://schemas.microsoft.com/office/drawing/2014/main" id="{43700213-9576-48D4-82D6-A45ECE086C5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2" name="Shape 7">
          <a:extLst>
            <a:ext uri="{FF2B5EF4-FFF2-40B4-BE49-F238E27FC236}">
              <a16:creationId xmlns:a16="http://schemas.microsoft.com/office/drawing/2014/main" id="{59D768E9-40FE-4C18-AA13-BD952529D5D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3" name="Shape 7">
          <a:extLst>
            <a:ext uri="{FF2B5EF4-FFF2-40B4-BE49-F238E27FC236}">
              <a16:creationId xmlns:a16="http://schemas.microsoft.com/office/drawing/2014/main" id="{A964B826-EA6E-41EB-AD7B-89A13E3A856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4" name="Shape 7">
          <a:extLst>
            <a:ext uri="{FF2B5EF4-FFF2-40B4-BE49-F238E27FC236}">
              <a16:creationId xmlns:a16="http://schemas.microsoft.com/office/drawing/2014/main" id="{31459C7D-0E53-436F-A009-DD4AA3C619A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5" name="Shape 7">
          <a:extLst>
            <a:ext uri="{FF2B5EF4-FFF2-40B4-BE49-F238E27FC236}">
              <a16:creationId xmlns:a16="http://schemas.microsoft.com/office/drawing/2014/main" id="{D5D0F65A-702B-41CD-9ED8-3C97DCB8EDA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6" name="Shape 7">
          <a:extLst>
            <a:ext uri="{FF2B5EF4-FFF2-40B4-BE49-F238E27FC236}">
              <a16:creationId xmlns:a16="http://schemas.microsoft.com/office/drawing/2014/main" id="{D55604C4-89B2-40B0-9390-648DE25253B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7" name="Shape 7">
          <a:extLst>
            <a:ext uri="{FF2B5EF4-FFF2-40B4-BE49-F238E27FC236}">
              <a16:creationId xmlns:a16="http://schemas.microsoft.com/office/drawing/2014/main" id="{BC5DFB43-8725-4E94-A224-DC0155FCE0F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8" name="Shape 7">
          <a:extLst>
            <a:ext uri="{FF2B5EF4-FFF2-40B4-BE49-F238E27FC236}">
              <a16:creationId xmlns:a16="http://schemas.microsoft.com/office/drawing/2014/main" id="{A4F4C2FC-AB8C-445A-A948-8864C33EC58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9" name="Shape 7">
          <a:extLst>
            <a:ext uri="{FF2B5EF4-FFF2-40B4-BE49-F238E27FC236}">
              <a16:creationId xmlns:a16="http://schemas.microsoft.com/office/drawing/2014/main" id="{A24C345A-8775-451D-8E92-95ED1CA5A05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0" name="Shape 7">
          <a:extLst>
            <a:ext uri="{FF2B5EF4-FFF2-40B4-BE49-F238E27FC236}">
              <a16:creationId xmlns:a16="http://schemas.microsoft.com/office/drawing/2014/main" id="{4C652D45-AF03-4215-9FE7-478281EB11E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1" name="Shape 7">
          <a:extLst>
            <a:ext uri="{FF2B5EF4-FFF2-40B4-BE49-F238E27FC236}">
              <a16:creationId xmlns:a16="http://schemas.microsoft.com/office/drawing/2014/main" id="{C9F15300-33B3-4B60-962B-6A4DB6235D8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2" name="Shape 7">
          <a:extLst>
            <a:ext uri="{FF2B5EF4-FFF2-40B4-BE49-F238E27FC236}">
              <a16:creationId xmlns:a16="http://schemas.microsoft.com/office/drawing/2014/main" id="{B0E432C2-B32C-4B9A-857C-EDCA09E752E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3" name="Shape 7">
          <a:extLst>
            <a:ext uri="{FF2B5EF4-FFF2-40B4-BE49-F238E27FC236}">
              <a16:creationId xmlns:a16="http://schemas.microsoft.com/office/drawing/2014/main" id="{5CC011B7-8793-4C82-9AE2-20F335BF327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4" name="Shape 7">
          <a:extLst>
            <a:ext uri="{FF2B5EF4-FFF2-40B4-BE49-F238E27FC236}">
              <a16:creationId xmlns:a16="http://schemas.microsoft.com/office/drawing/2014/main" id="{61C7324D-EF77-48F0-BF90-2D49CBAFBFC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5" name="Shape 7">
          <a:extLst>
            <a:ext uri="{FF2B5EF4-FFF2-40B4-BE49-F238E27FC236}">
              <a16:creationId xmlns:a16="http://schemas.microsoft.com/office/drawing/2014/main" id="{8F48B987-F7CB-4044-ABBF-79C22702200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6" name="Shape 7">
          <a:extLst>
            <a:ext uri="{FF2B5EF4-FFF2-40B4-BE49-F238E27FC236}">
              <a16:creationId xmlns:a16="http://schemas.microsoft.com/office/drawing/2014/main" id="{35B42254-5949-43C3-9BAC-DAAC2E5AB44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7" name="Shape 7">
          <a:extLst>
            <a:ext uri="{FF2B5EF4-FFF2-40B4-BE49-F238E27FC236}">
              <a16:creationId xmlns:a16="http://schemas.microsoft.com/office/drawing/2014/main" id="{274536C3-3A00-4563-A99A-7222854F95A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8" name="Shape 7">
          <a:extLst>
            <a:ext uri="{FF2B5EF4-FFF2-40B4-BE49-F238E27FC236}">
              <a16:creationId xmlns:a16="http://schemas.microsoft.com/office/drawing/2014/main" id="{DD81877C-B31A-4F3E-8019-43087D58668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9" name="Shape 7">
          <a:extLst>
            <a:ext uri="{FF2B5EF4-FFF2-40B4-BE49-F238E27FC236}">
              <a16:creationId xmlns:a16="http://schemas.microsoft.com/office/drawing/2014/main" id="{ECEA6B36-BCD2-49E8-B11B-146E3D25AE3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0" name="Shape 7">
          <a:extLst>
            <a:ext uri="{FF2B5EF4-FFF2-40B4-BE49-F238E27FC236}">
              <a16:creationId xmlns:a16="http://schemas.microsoft.com/office/drawing/2014/main" id="{C1E0315B-151A-4B6C-AADA-277566EB216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1" name="Shape 7">
          <a:extLst>
            <a:ext uri="{FF2B5EF4-FFF2-40B4-BE49-F238E27FC236}">
              <a16:creationId xmlns:a16="http://schemas.microsoft.com/office/drawing/2014/main" id="{D38DFCB5-2962-430C-94F2-B2A773B04AE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2" name="Shape 7">
          <a:extLst>
            <a:ext uri="{FF2B5EF4-FFF2-40B4-BE49-F238E27FC236}">
              <a16:creationId xmlns:a16="http://schemas.microsoft.com/office/drawing/2014/main" id="{59819A48-72BE-407E-A17D-A9076CAAA91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3" name="Shape 7">
          <a:extLst>
            <a:ext uri="{FF2B5EF4-FFF2-40B4-BE49-F238E27FC236}">
              <a16:creationId xmlns:a16="http://schemas.microsoft.com/office/drawing/2014/main" id="{ADCB0F17-8608-41D9-B83A-32D57817A40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4" name="Shape 7">
          <a:extLst>
            <a:ext uri="{FF2B5EF4-FFF2-40B4-BE49-F238E27FC236}">
              <a16:creationId xmlns:a16="http://schemas.microsoft.com/office/drawing/2014/main" id="{8939EAE5-5858-41C1-B5AF-77E9004995B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5" name="Shape 7">
          <a:extLst>
            <a:ext uri="{FF2B5EF4-FFF2-40B4-BE49-F238E27FC236}">
              <a16:creationId xmlns:a16="http://schemas.microsoft.com/office/drawing/2014/main" id="{955F8ED2-DAAF-458D-8A80-FD03834C8F6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6" name="Shape 7">
          <a:extLst>
            <a:ext uri="{FF2B5EF4-FFF2-40B4-BE49-F238E27FC236}">
              <a16:creationId xmlns:a16="http://schemas.microsoft.com/office/drawing/2014/main" id="{524F1EDC-72F5-4729-A65A-D21374AA98D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7" name="Shape 7">
          <a:extLst>
            <a:ext uri="{FF2B5EF4-FFF2-40B4-BE49-F238E27FC236}">
              <a16:creationId xmlns:a16="http://schemas.microsoft.com/office/drawing/2014/main" id="{5818582C-F03E-4E5C-9167-54F16FF6C26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8" name="Shape 7">
          <a:extLst>
            <a:ext uri="{FF2B5EF4-FFF2-40B4-BE49-F238E27FC236}">
              <a16:creationId xmlns:a16="http://schemas.microsoft.com/office/drawing/2014/main" id="{1033F1F6-6074-434F-B122-2684CEE69FE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9" name="Shape 7">
          <a:extLst>
            <a:ext uri="{FF2B5EF4-FFF2-40B4-BE49-F238E27FC236}">
              <a16:creationId xmlns:a16="http://schemas.microsoft.com/office/drawing/2014/main" id="{EC34A4B8-639F-4DDD-A5D2-46C4D29A560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0" name="Shape 7">
          <a:extLst>
            <a:ext uri="{FF2B5EF4-FFF2-40B4-BE49-F238E27FC236}">
              <a16:creationId xmlns:a16="http://schemas.microsoft.com/office/drawing/2014/main" id="{AD9CC46A-0BBA-412E-8366-6EAFE48DD37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1" name="Shape 7">
          <a:extLst>
            <a:ext uri="{FF2B5EF4-FFF2-40B4-BE49-F238E27FC236}">
              <a16:creationId xmlns:a16="http://schemas.microsoft.com/office/drawing/2014/main" id="{6E4BA8CD-FBF2-409A-8150-1179385D604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2" name="Shape 7">
          <a:extLst>
            <a:ext uri="{FF2B5EF4-FFF2-40B4-BE49-F238E27FC236}">
              <a16:creationId xmlns:a16="http://schemas.microsoft.com/office/drawing/2014/main" id="{B056B24C-EB62-493B-A11F-9CC8AA511C4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3" name="Shape 7">
          <a:extLst>
            <a:ext uri="{FF2B5EF4-FFF2-40B4-BE49-F238E27FC236}">
              <a16:creationId xmlns:a16="http://schemas.microsoft.com/office/drawing/2014/main" id="{6D369F62-37C6-4FD6-BDDB-1FB2A4EDFAD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4" name="Shape 7">
          <a:extLst>
            <a:ext uri="{FF2B5EF4-FFF2-40B4-BE49-F238E27FC236}">
              <a16:creationId xmlns:a16="http://schemas.microsoft.com/office/drawing/2014/main" id="{130ADB50-3C1A-405A-BB44-FD4417EA3A7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5" name="Shape 7">
          <a:extLst>
            <a:ext uri="{FF2B5EF4-FFF2-40B4-BE49-F238E27FC236}">
              <a16:creationId xmlns:a16="http://schemas.microsoft.com/office/drawing/2014/main" id="{709B2D51-4959-4958-9B75-67B245CDC26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6" name="Shape 7">
          <a:extLst>
            <a:ext uri="{FF2B5EF4-FFF2-40B4-BE49-F238E27FC236}">
              <a16:creationId xmlns:a16="http://schemas.microsoft.com/office/drawing/2014/main" id="{7C02D1DB-D232-4D81-BB10-A96902F5F71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7" name="Shape 7">
          <a:extLst>
            <a:ext uri="{FF2B5EF4-FFF2-40B4-BE49-F238E27FC236}">
              <a16:creationId xmlns:a16="http://schemas.microsoft.com/office/drawing/2014/main" id="{C70F65BC-B4E8-4D80-B941-1ECCF6874C4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8" name="Shape 7">
          <a:extLst>
            <a:ext uri="{FF2B5EF4-FFF2-40B4-BE49-F238E27FC236}">
              <a16:creationId xmlns:a16="http://schemas.microsoft.com/office/drawing/2014/main" id="{763BF75E-CF53-4B74-A699-55D367CBA4E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79" name="Shape 7">
          <a:extLst>
            <a:ext uri="{FF2B5EF4-FFF2-40B4-BE49-F238E27FC236}">
              <a16:creationId xmlns:a16="http://schemas.microsoft.com/office/drawing/2014/main" id="{B00F2D74-7C1B-4D4A-8758-6964A82A22C3}"/>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80" name="Shape 7">
          <a:extLst>
            <a:ext uri="{FF2B5EF4-FFF2-40B4-BE49-F238E27FC236}">
              <a16:creationId xmlns:a16="http://schemas.microsoft.com/office/drawing/2014/main" id="{E9234016-3927-45CB-92A9-0E75DC30B027}"/>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81" name="Shape 7">
          <a:extLst>
            <a:ext uri="{FF2B5EF4-FFF2-40B4-BE49-F238E27FC236}">
              <a16:creationId xmlns:a16="http://schemas.microsoft.com/office/drawing/2014/main" id="{07F6A166-4F89-42D9-82B7-3D3CA903C60D}"/>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82" name="Shape 7">
          <a:extLst>
            <a:ext uri="{FF2B5EF4-FFF2-40B4-BE49-F238E27FC236}">
              <a16:creationId xmlns:a16="http://schemas.microsoft.com/office/drawing/2014/main" id="{BDD5AF62-82AD-462C-895B-7C6DB4712B8A}"/>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83" name="Shape 7">
          <a:extLst>
            <a:ext uri="{FF2B5EF4-FFF2-40B4-BE49-F238E27FC236}">
              <a16:creationId xmlns:a16="http://schemas.microsoft.com/office/drawing/2014/main" id="{5EB4742D-2D4F-44A2-BCD5-884760CD59F0}"/>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84" name="Shape 7">
          <a:extLst>
            <a:ext uri="{FF2B5EF4-FFF2-40B4-BE49-F238E27FC236}">
              <a16:creationId xmlns:a16="http://schemas.microsoft.com/office/drawing/2014/main" id="{667C510D-5B35-4BD3-9BCA-56B5D4954B36}"/>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85" name="Shape 7">
          <a:extLst>
            <a:ext uri="{FF2B5EF4-FFF2-40B4-BE49-F238E27FC236}">
              <a16:creationId xmlns:a16="http://schemas.microsoft.com/office/drawing/2014/main" id="{05A748BE-635B-434B-879A-735B64DDE197}"/>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86" name="Shape 7">
          <a:extLst>
            <a:ext uri="{FF2B5EF4-FFF2-40B4-BE49-F238E27FC236}">
              <a16:creationId xmlns:a16="http://schemas.microsoft.com/office/drawing/2014/main" id="{1C503C4A-8962-48AF-A507-D772B36B2E32}"/>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87" name="Shape 7">
          <a:extLst>
            <a:ext uri="{FF2B5EF4-FFF2-40B4-BE49-F238E27FC236}">
              <a16:creationId xmlns:a16="http://schemas.microsoft.com/office/drawing/2014/main" id="{752D57E4-DBA5-450B-89F9-F11738DC4310}"/>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88" name="Shape 7">
          <a:extLst>
            <a:ext uri="{FF2B5EF4-FFF2-40B4-BE49-F238E27FC236}">
              <a16:creationId xmlns:a16="http://schemas.microsoft.com/office/drawing/2014/main" id="{F0654873-84D3-4AE5-8009-26850FC92126}"/>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89" name="Shape 7">
          <a:extLst>
            <a:ext uri="{FF2B5EF4-FFF2-40B4-BE49-F238E27FC236}">
              <a16:creationId xmlns:a16="http://schemas.microsoft.com/office/drawing/2014/main" id="{FECA69A9-D80D-4D2D-8012-706E84EF5180}"/>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90" name="Shape 7">
          <a:extLst>
            <a:ext uri="{FF2B5EF4-FFF2-40B4-BE49-F238E27FC236}">
              <a16:creationId xmlns:a16="http://schemas.microsoft.com/office/drawing/2014/main" id="{340B7C22-E9B0-41B8-BA13-D15FCE3D94F2}"/>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91" name="Shape 7">
          <a:extLst>
            <a:ext uri="{FF2B5EF4-FFF2-40B4-BE49-F238E27FC236}">
              <a16:creationId xmlns:a16="http://schemas.microsoft.com/office/drawing/2014/main" id="{3A074493-C3A4-451C-A551-DD9308488179}"/>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92" name="Shape 7">
          <a:extLst>
            <a:ext uri="{FF2B5EF4-FFF2-40B4-BE49-F238E27FC236}">
              <a16:creationId xmlns:a16="http://schemas.microsoft.com/office/drawing/2014/main" id="{2D9B07B3-D128-450B-B240-59F9ED699F7C}"/>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93" name="Shape 7">
          <a:extLst>
            <a:ext uri="{FF2B5EF4-FFF2-40B4-BE49-F238E27FC236}">
              <a16:creationId xmlns:a16="http://schemas.microsoft.com/office/drawing/2014/main" id="{5E6E75BB-6395-4511-9E7C-565B3EDF8992}"/>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94" name="Shape 7">
          <a:extLst>
            <a:ext uri="{FF2B5EF4-FFF2-40B4-BE49-F238E27FC236}">
              <a16:creationId xmlns:a16="http://schemas.microsoft.com/office/drawing/2014/main" id="{09FB79D6-3529-406E-ADF1-D8CC92F38556}"/>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95" name="Shape 7">
          <a:extLst>
            <a:ext uri="{FF2B5EF4-FFF2-40B4-BE49-F238E27FC236}">
              <a16:creationId xmlns:a16="http://schemas.microsoft.com/office/drawing/2014/main" id="{63F3E7E1-1CF3-485E-B867-44A266CD0AB7}"/>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96" name="Shape 7">
          <a:extLst>
            <a:ext uri="{FF2B5EF4-FFF2-40B4-BE49-F238E27FC236}">
              <a16:creationId xmlns:a16="http://schemas.microsoft.com/office/drawing/2014/main" id="{064C2E7F-9081-4F52-915C-1C004F3EB5E1}"/>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97" name="Shape 7">
          <a:extLst>
            <a:ext uri="{FF2B5EF4-FFF2-40B4-BE49-F238E27FC236}">
              <a16:creationId xmlns:a16="http://schemas.microsoft.com/office/drawing/2014/main" id="{59C9ABD5-2CC3-45AC-AFF8-30D9796348B3}"/>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98" name="Shape 7">
          <a:extLst>
            <a:ext uri="{FF2B5EF4-FFF2-40B4-BE49-F238E27FC236}">
              <a16:creationId xmlns:a16="http://schemas.microsoft.com/office/drawing/2014/main" id="{29D7C216-194A-4C63-8B00-A1783C3D1DC3}"/>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99" name="Shape 7">
          <a:extLst>
            <a:ext uri="{FF2B5EF4-FFF2-40B4-BE49-F238E27FC236}">
              <a16:creationId xmlns:a16="http://schemas.microsoft.com/office/drawing/2014/main" id="{1CB6FCFB-3245-486B-8F2D-8EEAC23D783D}"/>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200" name="Shape 7">
          <a:extLst>
            <a:ext uri="{FF2B5EF4-FFF2-40B4-BE49-F238E27FC236}">
              <a16:creationId xmlns:a16="http://schemas.microsoft.com/office/drawing/2014/main" id="{4ECEE5FF-02A5-4370-89AC-79573BDFA720}"/>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201" name="Shape 7">
          <a:extLst>
            <a:ext uri="{FF2B5EF4-FFF2-40B4-BE49-F238E27FC236}">
              <a16:creationId xmlns:a16="http://schemas.microsoft.com/office/drawing/2014/main" id="{D808BEE9-EED3-4B35-8411-84CC80D42BC7}"/>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202" name="Shape 7">
          <a:extLst>
            <a:ext uri="{FF2B5EF4-FFF2-40B4-BE49-F238E27FC236}">
              <a16:creationId xmlns:a16="http://schemas.microsoft.com/office/drawing/2014/main" id="{12296E1B-0EB6-43F5-B655-538910FA0205}"/>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203" name="Shape 7">
          <a:extLst>
            <a:ext uri="{FF2B5EF4-FFF2-40B4-BE49-F238E27FC236}">
              <a16:creationId xmlns:a16="http://schemas.microsoft.com/office/drawing/2014/main" id="{B3DF818D-D1E8-4468-AB79-6623E56C4314}"/>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04" name="Shape 7">
          <a:extLst>
            <a:ext uri="{FF2B5EF4-FFF2-40B4-BE49-F238E27FC236}">
              <a16:creationId xmlns:a16="http://schemas.microsoft.com/office/drawing/2014/main" id="{405792E9-D2E3-4E27-8201-86A878A476E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05" name="Shape 7">
          <a:extLst>
            <a:ext uri="{FF2B5EF4-FFF2-40B4-BE49-F238E27FC236}">
              <a16:creationId xmlns:a16="http://schemas.microsoft.com/office/drawing/2014/main" id="{5E7583B9-53D5-4ADF-9A67-C38B332A958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06" name="Shape 7">
          <a:extLst>
            <a:ext uri="{FF2B5EF4-FFF2-40B4-BE49-F238E27FC236}">
              <a16:creationId xmlns:a16="http://schemas.microsoft.com/office/drawing/2014/main" id="{70AACE52-0048-45CB-931A-0C456557F23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07" name="Shape 7">
          <a:extLst>
            <a:ext uri="{FF2B5EF4-FFF2-40B4-BE49-F238E27FC236}">
              <a16:creationId xmlns:a16="http://schemas.microsoft.com/office/drawing/2014/main" id="{89C342CA-FE5A-4216-B358-32C5F235700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08" name="Shape 7">
          <a:extLst>
            <a:ext uri="{FF2B5EF4-FFF2-40B4-BE49-F238E27FC236}">
              <a16:creationId xmlns:a16="http://schemas.microsoft.com/office/drawing/2014/main" id="{B9A7B056-1515-429C-8E7E-931D2D829ED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09" name="Shape 7">
          <a:extLst>
            <a:ext uri="{FF2B5EF4-FFF2-40B4-BE49-F238E27FC236}">
              <a16:creationId xmlns:a16="http://schemas.microsoft.com/office/drawing/2014/main" id="{00417A74-BEF1-4A43-A88B-9CB8FC9D19F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10" name="Shape 7">
          <a:extLst>
            <a:ext uri="{FF2B5EF4-FFF2-40B4-BE49-F238E27FC236}">
              <a16:creationId xmlns:a16="http://schemas.microsoft.com/office/drawing/2014/main" id="{AF008BFF-95A6-41E6-AE81-697CAF1A46D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11" name="Shape 7">
          <a:extLst>
            <a:ext uri="{FF2B5EF4-FFF2-40B4-BE49-F238E27FC236}">
              <a16:creationId xmlns:a16="http://schemas.microsoft.com/office/drawing/2014/main" id="{71BF55F5-575D-473E-ACEE-6727CFA4660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12" name="Shape 7">
          <a:extLst>
            <a:ext uri="{FF2B5EF4-FFF2-40B4-BE49-F238E27FC236}">
              <a16:creationId xmlns:a16="http://schemas.microsoft.com/office/drawing/2014/main" id="{749E311C-0178-4C96-84EC-221D1CD35DD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13" name="Shape 7">
          <a:extLst>
            <a:ext uri="{FF2B5EF4-FFF2-40B4-BE49-F238E27FC236}">
              <a16:creationId xmlns:a16="http://schemas.microsoft.com/office/drawing/2014/main" id="{8C1FB26D-9063-4BA4-BCBF-12524D4DC79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14" name="Shape 7">
          <a:extLst>
            <a:ext uri="{FF2B5EF4-FFF2-40B4-BE49-F238E27FC236}">
              <a16:creationId xmlns:a16="http://schemas.microsoft.com/office/drawing/2014/main" id="{4A743F27-E395-412E-9CEC-2DDBD810479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15" name="Shape 7">
          <a:extLst>
            <a:ext uri="{FF2B5EF4-FFF2-40B4-BE49-F238E27FC236}">
              <a16:creationId xmlns:a16="http://schemas.microsoft.com/office/drawing/2014/main" id="{D05523BC-085A-4BFE-BB64-6E34EFDB23C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16" name="Shape 7">
          <a:extLst>
            <a:ext uri="{FF2B5EF4-FFF2-40B4-BE49-F238E27FC236}">
              <a16:creationId xmlns:a16="http://schemas.microsoft.com/office/drawing/2014/main" id="{FD85D1D9-EA5F-46C8-9AFF-43611B60523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17" name="Shape 7">
          <a:extLst>
            <a:ext uri="{FF2B5EF4-FFF2-40B4-BE49-F238E27FC236}">
              <a16:creationId xmlns:a16="http://schemas.microsoft.com/office/drawing/2014/main" id="{C336B6B3-D360-4FC0-ACA0-5E2D5B8D424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18" name="Shape 7">
          <a:extLst>
            <a:ext uri="{FF2B5EF4-FFF2-40B4-BE49-F238E27FC236}">
              <a16:creationId xmlns:a16="http://schemas.microsoft.com/office/drawing/2014/main" id="{A2AB4CE7-4E42-4BE1-BF1E-4FE9BD06FB1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19" name="Shape 7">
          <a:extLst>
            <a:ext uri="{FF2B5EF4-FFF2-40B4-BE49-F238E27FC236}">
              <a16:creationId xmlns:a16="http://schemas.microsoft.com/office/drawing/2014/main" id="{9767CEC0-2368-40FF-B888-FFC81582906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20" name="Shape 7">
          <a:extLst>
            <a:ext uri="{FF2B5EF4-FFF2-40B4-BE49-F238E27FC236}">
              <a16:creationId xmlns:a16="http://schemas.microsoft.com/office/drawing/2014/main" id="{D8F18B06-C0BC-4305-A043-D36B640FE96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21" name="Shape 7">
          <a:extLst>
            <a:ext uri="{FF2B5EF4-FFF2-40B4-BE49-F238E27FC236}">
              <a16:creationId xmlns:a16="http://schemas.microsoft.com/office/drawing/2014/main" id="{D79BEB51-0971-404F-91C4-D94F2D53870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22" name="Shape 7">
          <a:extLst>
            <a:ext uri="{FF2B5EF4-FFF2-40B4-BE49-F238E27FC236}">
              <a16:creationId xmlns:a16="http://schemas.microsoft.com/office/drawing/2014/main" id="{CBCE3259-2B0B-414B-817A-4345DE9A9A9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23" name="Shape 7">
          <a:extLst>
            <a:ext uri="{FF2B5EF4-FFF2-40B4-BE49-F238E27FC236}">
              <a16:creationId xmlns:a16="http://schemas.microsoft.com/office/drawing/2014/main" id="{CF87FF21-9BE5-4248-BBF0-B0C6515A0BB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24" name="Shape 7">
          <a:extLst>
            <a:ext uri="{FF2B5EF4-FFF2-40B4-BE49-F238E27FC236}">
              <a16:creationId xmlns:a16="http://schemas.microsoft.com/office/drawing/2014/main" id="{C8F6FF27-FB78-4936-ABA4-E484F1502D9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25" name="Shape 7">
          <a:extLst>
            <a:ext uri="{FF2B5EF4-FFF2-40B4-BE49-F238E27FC236}">
              <a16:creationId xmlns:a16="http://schemas.microsoft.com/office/drawing/2014/main" id="{F325DC8A-66F4-4C05-8EBF-31801DB1D6A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26" name="Shape 7">
          <a:extLst>
            <a:ext uri="{FF2B5EF4-FFF2-40B4-BE49-F238E27FC236}">
              <a16:creationId xmlns:a16="http://schemas.microsoft.com/office/drawing/2014/main" id="{A5E8137C-6228-4F5F-A180-D3485828E59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27" name="Shape 7">
          <a:extLst>
            <a:ext uri="{FF2B5EF4-FFF2-40B4-BE49-F238E27FC236}">
              <a16:creationId xmlns:a16="http://schemas.microsoft.com/office/drawing/2014/main" id="{2BAFB94E-B1ED-4F50-BDE5-1DC78D16D29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28" name="Shape 7">
          <a:extLst>
            <a:ext uri="{FF2B5EF4-FFF2-40B4-BE49-F238E27FC236}">
              <a16:creationId xmlns:a16="http://schemas.microsoft.com/office/drawing/2014/main" id="{AD998347-ADF3-41EE-ACE7-FDBF876041C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29" name="Shape 7">
          <a:extLst>
            <a:ext uri="{FF2B5EF4-FFF2-40B4-BE49-F238E27FC236}">
              <a16:creationId xmlns:a16="http://schemas.microsoft.com/office/drawing/2014/main" id="{2B7F91EF-1A44-4271-A1C1-1E8DA4D939C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30" name="Shape 7">
          <a:extLst>
            <a:ext uri="{FF2B5EF4-FFF2-40B4-BE49-F238E27FC236}">
              <a16:creationId xmlns:a16="http://schemas.microsoft.com/office/drawing/2014/main" id="{F2117A76-4600-4416-9D99-77D1EC7F44D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31" name="Shape 7">
          <a:extLst>
            <a:ext uri="{FF2B5EF4-FFF2-40B4-BE49-F238E27FC236}">
              <a16:creationId xmlns:a16="http://schemas.microsoft.com/office/drawing/2014/main" id="{7879A762-60E5-43F2-A274-6FFDE6998B0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32" name="Shape 7">
          <a:extLst>
            <a:ext uri="{FF2B5EF4-FFF2-40B4-BE49-F238E27FC236}">
              <a16:creationId xmlns:a16="http://schemas.microsoft.com/office/drawing/2014/main" id="{8D3A3C63-EC09-477A-B092-25364D1ED38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33" name="Shape 7">
          <a:extLst>
            <a:ext uri="{FF2B5EF4-FFF2-40B4-BE49-F238E27FC236}">
              <a16:creationId xmlns:a16="http://schemas.microsoft.com/office/drawing/2014/main" id="{7ACE7B9D-A920-4356-BF8D-DF8FDCFCCF8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34" name="Shape 7">
          <a:extLst>
            <a:ext uri="{FF2B5EF4-FFF2-40B4-BE49-F238E27FC236}">
              <a16:creationId xmlns:a16="http://schemas.microsoft.com/office/drawing/2014/main" id="{CAD33AA7-2EEC-499A-94E1-D35C64439DB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35" name="Shape 7">
          <a:extLst>
            <a:ext uri="{FF2B5EF4-FFF2-40B4-BE49-F238E27FC236}">
              <a16:creationId xmlns:a16="http://schemas.microsoft.com/office/drawing/2014/main" id="{9750D4CD-E5FD-441A-B93B-24ADB84C85C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36" name="Shape 7">
          <a:extLst>
            <a:ext uri="{FF2B5EF4-FFF2-40B4-BE49-F238E27FC236}">
              <a16:creationId xmlns:a16="http://schemas.microsoft.com/office/drawing/2014/main" id="{8F45CA4A-0D8D-452A-967E-DCCE47909FC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37" name="Shape 7">
          <a:extLst>
            <a:ext uri="{FF2B5EF4-FFF2-40B4-BE49-F238E27FC236}">
              <a16:creationId xmlns:a16="http://schemas.microsoft.com/office/drawing/2014/main" id="{772C6171-6067-40A5-89D7-F3601CB9B56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38" name="Shape 7">
          <a:extLst>
            <a:ext uri="{FF2B5EF4-FFF2-40B4-BE49-F238E27FC236}">
              <a16:creationId xmlns:a16="http://schemas.microsoft.com/office/drawing/2014/main" id="{DFE3845C-521F-4EF3-9CF0-8FFCAB48D59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39" name="Shape 7">
          <a:extLst>
            <a:ext uri="{FF2B5EF4-FFF2-40B4-BE49-F238E27FC236}">
              <a16:creationId xmlns:a16="http://schemas.microsoft.com/office/drawing/2014/main" id="{F24D06C8-E46F-4F3E-BB01-5808891411B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40" name="Shape 7">
          <a:extLst>
            <a:ext uri="{FF2B5EF4-FFF2-40B4-BE49-F238E27FC236}">
              <a16:creationId xmlns:a16="http://schemas.microsoft.com/office/drawing/2014/main" id="{7EF7D2DD-C482-484C-8E74-CEA69D9A2A9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41" name="Shape 7">
          <a:extLst>
            <a:ext uri="{FF2B5EF4-FFF2-40B4-BE49-F238E27FC236}">
              <a16:creationId xmlns:a16="http://schemas.microsoft.com/office/drawing/2014/main" id="{F717A4B2-6790-46F7-B684-E2A3520B258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42" name="Shape 7">
          <a:extLst>
            <a:ext uri="{FF2B5EF4-FFF2-40B4-BE49-F238E27FC236}">
              <a16:creationId xmlns:a16="http://schemas.microsoft.com/office/drawing/2014/main" id="{3F0AE2DE-D2D2-4B5C-9EC4-7577D1AD297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43" name="Shape 7">
          <a:extLst>
            <a:ext uri="{FF2B5EF4-FFF2-40B4-BE49-F238E27FC236}">
              <a16:creationId xmlns:a16="http://schemas.microsoft.com/office/drawing/2014/main" id="{ADC15674-8C15-4DB2-BCE5-1AEE12CFCC0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44" name="Shape 7">
          <a:extLst>
            <a:ext uri="{FF2B5EF4-FFF2-40B4-BE49-F238E27FC236}">
              <a16:creationId xmlns:a16="http://schemas.microsoft.com/office/drawing/2014/main" id="{D6448304-28F0-45E9-8667-96093E30F82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45" name="Shape 7">
          <a:extLst>
            <a:ext uri="{FF2B5EF4-FFF2-40B4-BE49-F238E27FC236}">
              <a16:creationId xmlns:a16="http://schemas.microsoft.com/office/drawing/2014/main" id="{5D920BC1-20A6-4D8C-88B9-84828419A5A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46" name="Shape 7">
          <a:extLst>
            <a:ext uri="{FF2B5EF4-FFF2-40B4-BE49-F238E27FC236}">
              <a16:creationId xmlns:a16="http://schemas.microsoft.com/office/drawing/2014/main" id="{87BC6AB5-3897-40BC-A4BC-A246411F3E2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47" name="Shape 7">
          <a:extLst>
            <a:ext uri="{FF2B5EF4-FFF2-40B4-BE49-F238E27FC236}">
              <a16:creationId xmlns:a16="http://schemas.microsoft.com/office/drawing/2014/main" id="{C8124269-9F25-4C19-B76E-09A0DE144EA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48" name="Shape 7">
          <a:extLst>
            <a:ext uri="{FF2B5EF4-FFF2-40B4-BE49-F238E27FC236}">
              <a16:creationId xmlns:a16="http://schemas.microsoft.com/office/drawing/2014/main" id="{4F61FA00-ACAC-44FF-92A3-8FFB2FDC513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49" name="Shape 7">
          <a:extLst>
            <a:ext uri="{FF2B5EF4-FFF2-40B4-BE49-F238E27FC236}">
              <a16:creationId xmlns:a16="http://schemas.microsoft.com/office/drawing/2014/main" id="{E712D67C-B129-46C4-A092-FB57021ABF2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50" name="Shape 7">
          <a:extLst>
            <a:ext uri="{FF2B5EF4-FFF2-40B4-BE49-F238E27FC236}">
              <a16:creationId xmlns:a16="http://schemas.microsoft.com/office/drawing/2014/main" id="{E8247B10-0F5D-405A-BAB8-1809A2FEB17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51" name="Shape 7">
          <a:extLst>
            <a:ext uri="{FF2B5EF4-FFF2-40B4-BE49-F238E27FC236}">
              <a16:creationId xmlns:a16="http://schemas.microsoft.com/office/drawing/2014/main" id="{985E14A1-60D1-4EDE-BC40-4752ABA25E2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52" name="Shape 7">
          <a:extLst>
            <a:ext uri="{FF2B5EF4-FFF2-40B4-BE49-F238E27FC236}">
              <a16:creationId xmlns:a16="http://schemas.microsoft.com/office/drawing/2014/main" id="{BA789812-E37E-4A1F-BD8A-A1BDE232A57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53" name="Shape 7">
          <a:extLst>
            <a:ext uri="{FF2B5EF4-FFF2-40B4-BE49-F238E27FC236}">
              <a16:creationId xmlns:a16="http://schemas.microsoft.com/office/drawing/2014/main" id="{B86F18A7-B64C-4CD9-ADF2-5AE8B3E8DA6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254" name="Shape 7">
          <a:extLst>
            <a:ext uri="{FF2B5EF4-FFF2-40B4-BE49-F238E27FC236}">
              <a16:creationId xmlns:a16="http://schemas.microsoft.com/office/drawing/2014/main" id="{54273E6A-15F3-4FCB-A713-B75AD30FE79F}"/>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255" name="Shape 7">
          <a:extLst>
            <a:ext uri="{FF2B5EF4-FFF2-40B4-BE49-F238E27FC236}">
              <a16:creationId xmlns:a16="http://schemas.microsoft.com/office/drawing/2014/main" id="{60E1904F-2737-4D17-9CDD-3F1C9C40B86C}"/>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256" name="Shape 7">
          <a:extLst>
            <a:ext uri="{FF2B5EF4-FFF2-40B4-BE49-F238E27FC236}">
              <a16:creationId xmlns:a16="http://schemas.microsoft.com/office/drawing/2014/main" id="{BC44DA5C-26C0-4FC5-83FA-0513C985557F}"/>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257" name="Shape 7">
          <a:extLst>
            <a:ext uri="{FF2B5EF4-FFF2-40B4-BE49-F238E27FC236}">
              <a16:creationId xmlns:a16="http://schemas.microsoft.com/office/drawing/2014/main" id="{0E1B31F2-5FED-425B-9D69-D6343D65F899}"/>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258" name="Shape 7">
          <a:extLst>
            <a:ext uri="{FF2B5EF4-FFF2-40B4-BE49-F238E27FC236}">
              <a16:creationId xmlns:a16="http://schemas.microsoft.com/office/drawing/2014/main" id="{7E86FACB-EE0B-47CF-8BAB-A9927872C6D7}"/>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259" name="Shape 7">
          <a:extLst>
            <a:ext uri="{FF2B5EF4-FFF2-40B4-BE49-F238E27FC236}">
              <a16:creationId xmlns:a16="http://schemas.microsoft.com/office/drawing/2014/main" id="{A31E4B32-9A36-4591-9B79-7BD5381E2A01}"/>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260" name="Shape 7">
          <a:extLst>
            <a:ext uri="{FF2B5EF4-FFF2-40B4-BE49-F238E27FC236}">
              <a16:creationId xmlns:a16="http://schemas.microsoft.com/office/drawing/2014/main" id="{F3111146-19E9-4B42-8214-9B19BB9F4AB0}"/>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261" name="Shape 7">
          <a:extLst>
            <a:ext uri="{FF2B5EF4-FFF2-40B4-BE49-F238E27FC236}">
              <a16:creationId xmlns:a16="http://schemas.microsoft.com/office/drawing/2014/main" id="{73F19C14-DF36-493F-A5B6-5BAE1D7CF2AA}"/>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262" name="Shape 7">
          <a:extLst>
            <a:ext uri="{FF2B5EF4-FFF2-40B4-BE49-F238E27FC236}">
              <a16:creationId xmlns:a16="http://schemas.microsoft.com/office/drawing/2014/main" id="{25DC903C-7240-4BF6-8D43-0F40DEE67F0C}"/>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263" name="Shape 7">
          <a:extLst>
            <a:ext uri="{FF2B5EF4-FFF2-40B4-BE49-F238E27FC236}">
              <a16:creationId xmlns:a16="http://schemas.microsoft.com/office/drawing/2014/main" id="{F814D2B9-9A96-4509-91AB-42CE320AC4A2}"/>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264" name="Shape 7">
          <a:extLst>
            <a:ext uri="{FF2B5EF4-FFF2-40B4-BE49-F238E27FC236}">
              <a16:creationId xmlns:a16="http://schemas.microsoft.com/office/drawing/2014/main" id="{5B5C8EE5-46D9-4A7F-8600-89A7E5FCB4BB}"/>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265" name="Shape 7">
          <a:extLst>
            <a:ext uri="{FF2B5EF4-FFF2-40B4-BE49-F238E27FC236}">
              <a16:creationId xmlns:a16="http://schemas.microsoft.com/office/drawing/2014/main" id="{91958A2B-7D35-413A-8F53-CA43AAD16F2D}"/>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266" name="Shape 7">
          <a:extLst>
            <a:ext uri="{FF2B5EF4-FFF2-40B4-BE49-F238E27FC236}">
              <a16:creationId xmlns:a16="http://schemas.microsoft.com/office/drawing/2014/main" id="{0BFAF9A9-23D9-4774-B4EB-682C34991D02}"/>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267" name="Shape 7">
          <a:extLst>
            <a:ext uri="{FF2B5EF4-FFF2-40B4-BE49-F238E27FC236}">
              <a16:creationId xmlns:a16="http://schemas.microsoft.com/office/drawing/2014/main" id="{8EF56C7B-444B-41AD-8560-CAE4C6F063C0}"/>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268" name="Shape 7">
          <a:extLst>
            <a:ext uri="{FF2B5EF4-FFF2-40B4-BE49-F238E27FC236}">
              <a16:creationId xmlns:a16="http://schemas.microsoft.com/office/drawing/2014/main" id="{F89BAAD0-2076-4054-ABFB-98119FF2FB23}"/>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269" name="Shape 7">
          <a:extLst>
            <a:ext uri="{FF2B5EF4-FFF2-40B4-BE49-F238E27FC236}">
              <a16:creationId xmlns:a16="http://schemas.microsoft.com/office/drawing/2014/main" id="{967AF127-14F1-446B-AEBF-F8E11238BA9F}"/>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270" name="Shape 7">
          <a:extLst>
            <a:ext uri="{FF2B5EF4-FFF2-40B4-BE49-F238E27FC236}">
              <a16:creationId xmlns:a16="http://schemas.microsoft.com/office/drawing/2014/main" id="{A21A070A-6BC6-4331-8298-906391FBC65D}"/>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271" name="Shape 7">
          <a:extLst>
            <a:ext uri="{FF2B5EF4-FFF2-40B4-BE49-F238E27FC236}">
              <a16:creationId xmlns:a16="http://schemas.microsoft.com/office/drawing/2014/main" id="{9892E2C2-8BCF-42E3-A446-9CA2FC04B3B1}"/>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272" name="Shape 7">
          <a:extLst>
            <a:ext uri="{FF2B5EF4-FFF2-40B4-BE49-F238E27FC236}">
              <a16:creationId xmlns:a16="http://schemas.microsoft.com/office/drawing/2014/main" id="{7C76D2B8-7CC9-437A-A33D-83EA370E4415}"/>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273" name="Shape 7">
          <a:extLst>
            <a:ext uri="{FF2B5EF4-FFF2-40B4-BE49-F238E27FC236}">
              <a16:creationId xmlns:a16="http://schemas.microsoft.com/office/drawing/2014/main" id="{7A268B32-4046-432A-B11B-66B0323EDB19}"/>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274" name="Shape 7">
          <a:extLst>
            <a:ext uri="{FF2B5EF4-FFF2-40B4-BE49-F238E27FC236}">
              <a16:creationId xmlns:a16="http://schemas.microsoft.com/office/drawing/2014/main" id="{C7C33495-0F6B-44CF-9F1D-D8B2751EFEC3}"/>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275" name="Shape 7">
          <a:extLst>
            <a:ext uri="{FF2B5EF4-FFF2-40B4-BE49-F238E27FC236}">
              <a16:creationId xmlns:a16="http://schemas.microsoft.com/office/drawing/2014/main" id="{E454B14B-01BA-424B-B9D7-5A6B730864DF}"/>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276" name="Shape 7">
          <a:extLst>
            <a:ext uri="{FF2B5EF4-FFF2-40B4-BE49-F238E27FC236}">
              <a16:creationId xmlns:a16="http://schemas.microsoft.com/office/drawing/2014/main" id="{9BD1E23D-0493-4406-884E-C33814529466}"/>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277" name="Shape 7">
          <a:extLst>
            <a:ext uri="{FF2B5EF4-FFF2-40B4-BE49-F238E27FC236}">
              <a16:creationId xmlns:a16="http://schemas.microsoft.com/office/drawing/2014/main" id="{A345E9FB-ABA9-44B7-8C99-4D263ECEE5E2}"/>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278" name="Shape 7">
          <a:extLst>
            <a:ext uri="{FF2B5EF4-FFF2-40B4-BE49-F238E27FC236}">
              <a16:creationId xmlns:a16="http://schemas.microsoft.com/office/drawing/2014/main" id="{97E67248-09FF-4503-9B5D-B4560F39422E}"/>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79" name="Shape 7">
          <a:extLst>
            <a:ext uri="{FF2B5EF4-FFF2-40B4-BE49-F238E27FC236}">
              <a16:creationId xmlns:a16="http://schemas.microsoft.com/office/drawing/2014/main" id="{F44873D7-0332-4551-8DEB-EAD066D06A1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80" name="Shape 7">
          <a:extLst>
            <a:ext uri="{FF2B5EF4-FFF2-40B4-BE49-F238E27FC236}">
              <a16:creationId xmlns:a16="http://schemas.microsoft.com/office/drawing/2014/main" id="{787CD068-1BD2-4064-AF56-7DFB3941ACF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81" name="Shape 7">
          <a:extLst>
            <a:ext uri="{FF2B5EF4-FFF2-40B4-BE49-F238E27FC236}">
              <a16:creationId xmlns:a16="http://schemas.microsoft.com/office/drawing/2014/main" id="{33C79B33-DB32-4846-A355-B9D7FD9856D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82" name="Shape 7">
          <a:extLst>
            <a:ext uri="{FF2B5EF4-FFF2-40B4-BE49-F238E27FC236}">
              <a16:creationId xmlns:a16="http://schemas.microsoft.com/office/drawing/2014/main" id="{DCDBFF32-B7E5-4F30-B302-F3D3E06D72B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83" name="Shape 7">
          <a:extLst>
            <a:ext uri="{FF2B5EF4-FFF2-40B4-BE49-F238E27FC236}">
              <a16:creationId xmlns:a16="http://schemas.microsoft.com/office/drawing/2014/main" id="{24BD7A9C-90F2-4EF9-A96A-DBE4FA04C8A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84" name="Shape 7">
          <a:extLst>
            <a:ext uri="{FF2B5EF4-FFF2-40B4-BE49-F238E27FC236}">
              <a16:creationId xmlns:a16="http://schemas.microsoft.com/office/drawing/2014/main" id="{385D5E58-9AAB-46EA-B6BA-A0C9AF9338C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85" name="Shape 7">
          <a:extLst>
            <a:ext uri="{FF2B5EF4-FFF2-40B4-BE49-F238E27FC236}">
              <a16:creationId xmlns:a16="http://schemas.microsoft.com/office/drawing/2014/main" id="{40EF46B6-B5CB-4627-9DE8-7EECCEBB8F7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86" name="Shape 7">
          <a:extLst>
            <a:ext uri="{FF2B5EF4-FFF2-40B4-BE49-F238E27FC236}">
              <a16:creationId xmlns:a16="http://schemas.microsoft.com/office/drawing/2014/main" id="{54195F6A-F2FE-40CE-AFF5-D6DD250500E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87" name="Shape 7">
          <a:extLst>
            <a:ext uri="{FF2B5EF4-FFF2-40B4-BE49-F238E27FC236}">
              <a16:creationId xmlns:a16="http://schemas.microsoft.com/office/drawing/2014/main" id="{6BBAE155-D407-44E3-BEA6-71AE1A8F258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88" name="Shape 7">
          <a:extLst>
            <a:ext uri="{FF2B5EF4-FFF2-40B4-BE49-F238E27FC236}">
              <a16:creationId xmlns:a16="http://schemas.microsoft.com/office/drawing/2014/main" id="{46197080-502E-4E19-AC67-73F7A4249C4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89" name="Shape 7">
          <a:extLst>
            <a:ext uri="{FF2B5EF4-FFF2-40B4-BE49-F238E27FC236}">
              <a16:creationId xmlns:a16="http://schemas.microsoft.com/office/drawing/2014/main" id="{FE00AD23-8F02-43B2-A85C-EF5C702A879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90" name="Shape 7">
          <a:extLst>
            <a:ext uri="{FF2B5EF4-FFF2-40B4-BE49-F238E27FC236}">
              <a16:creationId xmlns:a16="http://schemas.microsoft.com/office/drawing/2014/main" id="{E04BCDF2-5419-443E-B818-6D9E1E5DECF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91" name="Shape 7">
          <a:extLst>
            <a:ext uri="{FF2B5EF4-FFF2-40B4-BE49-F238E27FC236}">
              <a16:creationId xmlns:a16="http://schemas.microsoft.com/office/drawing/2014/main" id="{E925D625-D38F-4791-BA98-F86B83DC8C0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92" name="Shape 7">
          <a:extLst>
            <a:ext uri="{FF2B5EF4-FFF2-40B4-BE49-F238E27FC236}">
              <a16:creationId xmlns:a16="http://schemas.microsoft.com/office/drawing/2014/main" id="{0BBF3A4A-5646-4795-BDF7-7853A9CB8B9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93" name="Shape 7">
          <a:extLst>
            <a:ext uri="{FF2B5EF4-FFF2-40B4-BE49-F238E27FC236}">
              <a16:creationId xmlns:a16="http://schemas.microsoft.com/office/drawing/2014/main" id="{1C8FD1E7-1408-426B-B8C2-37C17057E2C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94" name="Shape 7">
          <a:extLst>
            <a:ext uri="{FF2B5EF4-FFF2-40B4-BE49-F238E27FC236}">
              <a16:creationId xmlns:a16="http://schemas.microsoft.com/office/drawing/2014/main" id="{178DFCC9-74DC-42B2-A761-3E6DF72371E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95" name="Shape 7">
          <a:extLst>
            <a:ext uri="{FF2B5EF4-FFF2-40B4-BE49-F238E27FC236}">
              <a16:creationId xmlns:a16="http://schemas.microsoft.com/office/drawing/2014/main" id="{D97808B2-74E5-41E8-B3FB-7B331C5C93D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96" name="Shape 7">
          <a:extLst>
            <a:ext uri="{FF2B5EF4-FFF2-40B4-BE49-F238E27FC236}">
              <a16:creationId xmlns:a16="http://schemas.microsoft.com/office/drawing/2014/main" id="{1642B6B0-BCF9-46E3-B9B3-E2DCC48D5C8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97" name="Shape 7">
          <a:extLst>
            <a:ext uri="{FF2B5EF4-FFF2-40B4-BE49-F238E27FC236}">
              <a16:creationId xmlns:a16="http://schemas.microsoft.com/office/drawing/2014/main" id="{28AD6985-9B67-4A43-81CB-45C4E0EF750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98" name="Shape 7">
          <a:extLst>
            <a:ext uri="{FF2B5EF4-FFF2-40B4-BE49-F238E27FC236}">
              <a16:creationId xmlns:a16="http://schemas.microsoft.com/office/drawing/2014/main" id="{A6300000-2B64-4D18-AC3B-189FEF9F70E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299" name="Shape 7">
          <a:extLst>
            <a:ext uri="{FF2B5EF4-FFF2-40B4-BE49-F238E27FC236}">
              <a16:creationId xmlns:a16="http://schemas.microsoft.com/office/drawing/2014/main" id="{DB0606C6-2000-4405-8735-C10462080C8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00" name="Shape 7">
          <a:extLst>
            <a:ext uri="{FF2B5EF4-FFF2-40B4-BE49-F238E27FC236}">
              <a16:creationId xmlns:a16="http://schemas.microsoft.com/office/drawing/2014/main" id="{363DC8FD-D33B-4ED5-A27D-1D23929DF18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01" name="Shape 7">
          <a:extLst>
            <a:ext uri="{FF2B5EF4-FFF2-40B4-BE49-F238E27FC236}">
              <a16:creationId xmlns:a16="http://schemas.microsoft.com/office/drawing/2014/main" id="{5716633D-DCC8-476A-BAA5-2AD7F18FBC7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02" name="Shape 7">
          <a:extLst>
            <a:ext uri="{FF2B5EF4-FFF2-40B4-BE49-F238E27FC236}">
              <a16:creationId xmlns:a16="http://schemas.microsoft.com/office/drawing/2014/main" id="{637A2125-96C7-4F5A-A39F-FFF0ED29943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03" name="Shape 7">
          <a:extLst>
            <a:ext uri="{FF2B5EF4-FFF2-40B4-BE49-F238E27FC236}">
              <a16:creationId xmlns:a16="http://schemas.microsoft.com/office/drawing/2014/main" id="{42E48E64-BA10-4218-BBA2-4508AC1A039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04" name="Shape 7">
          <a:extLst>
            <a:ext uri="{FF2B5EF4-FFF2-40B4-BE49-F238E27FC236}">
              <a16:creationId xmlns:a16="http://schemas.microsoft.com/office/drawing/2014/main" id="{ED535D8F-F5B0-4F00-BD9F-22FC85E689A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05" name="Shape 7">
          <a:extLst>
            <a:ext uri="{FF2B5EF4-FFF2-40B4-BE49-F238E27FC236}">
              <a16:creationId xmlns:a16="http://schemas.microsoft.com/office/drawing/2014/main" id="{23E7D9CB-138C-4911-ABF0-418533180AA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06" name="Shape 7">
          <a:extLst>
            <a:ext uri="{FF2B5EF4-FFF2-40B4-BE49-F238E27FC236}">
              <a16:creationId xmlns:a16="http://schemas.microsoft.com/office/drawing/2014/main" id="{D31FB55F-8ECE-4201-8019-2A30052ACA6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07" name="Shape 7">
          <a:extLst>
            <a:ext uri="{FF2B5EF4-FFF2-40B4-BE49-F238E27FC236}">
              <a16:creationId xmlns:a16="http://schemas.microsoft.com/office/drawing/2014/main" id="{893F38EC-DC97-4793-8281-74DE46BFF9B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08" name="Shape 7">
          <a:extLst>
            <a:ext uri="{FF2B5EF4-FFF2-40B4-BE49-F238E27FC236}">
              <a16:creationId xmlns:a16="http://schemas.microsoft.com/office/drawing/2014/main" id="{22BB27E4-56B2-43AC-B995-29DE40FB2AE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09" name="Shape 7">
          <a:extLst>
            <a:ext uri="{FF2B5EF4-FFF2-40B4-BE49-F238E27FC236}">
              <a16:creationId xmlns:a16="http://schemas.microsoft.com/office/drawing/2014/main" id="{EAA0019E-093F-4106-BFAF-5DB9CA5A3A7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10" name="Shape 7">
          <a:extLst>
            <a:ext uri="{FF2B5EF4-FFF2-40B4-BE49-F238E27FC236}">
              <a16:creationId xmlns:a16="http://schemas.microsoft.com/office/drawing/2014/main" id="{16F6905C-19A1-4FE5-8D84-62840CA0176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11" name="Shape 7">
          <a:extLst>
            <a:ext uri="{FF2B5EF4-FFF2-40B4-BE49-F238E27FC236}">
              <a16:creationId xmlns:a16="http://schemas.microsoft.com/office/drawing/2014/main" id="{0E0507B3-6C1B-4791-B11D-929A478DF55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12" name="Shape 7">
          <a:extLst>
            <a:ext uri="{FF2B5EF4-FFF2-40B4-BE49-F238E27FC236}">
              <a16:creationId xmlns:a16="http://schemas.microsoft.com/office/drawing/2014/main" id="{497768BE-8EDC-4E2A-BE4C-1F44AC9F6CE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13" name="Shape 7">
          <a:extLst>
            <a:ext uri="{FF2B5EF4-FFF2-40B4-BE49-F238E27FC236}">
              <a16:creationId xmlns:a16="http://schemas.microsoft.com/office/drawing/2014/main" id="{DAC6D277-747D-4721-8392-C53530A704F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14" name="Shape 7">
          <a:extLst>
            <a:ext uri="{FF2B5EF4-FFF2-40B4-BE49-F238E27FC236}">
              <a16:creationId xmlns:a16="http://schemas.microsoft.com/office/drawing/2014/main" id="{77334FDE-52E9-4BC0-B34E-5182777C37B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15" name="Shape 7">
          <a:extLst>
            <a:ext uri="{FF2B5EF4-FFF2-40B4-BE49-F238E27FC236}">
              <a16:creationId xmlns:a16="http://schemas.microsoft.com/office/drawing/2014/main" id="{91C51AEC-A593-4F87-B132-A0F0A0CB33F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16" name="Shape 7">
          <a:extLst>
            <a:ext uri="{FF2B5EF4-FFF2-40B4-BE49-F238E27FC236}">
              <a16:creationId xmlns:a16="http://schemas.microsoft.com/office/drawing/2014/main" id="{765B9C9F-2117-47F7-893F-D591A19A7EE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17" name="Shape 7">
          <a:extLst>
            <a:ext uri="{FF2B5EF4-FFF2-40B4-BE49-F238E27FC236}">
              <a16:creationId xmlns:a16="http://schemas.microsoft.com/office/drawing/2014/main" id="{8F9777CA-6FAF-42C0-AFB3-D2CDA965AC8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18" name="Shape 7">
          <a:extLst>
            <a:ext uri="{FF2B5EF4-FFF2-40B4-BE49-F238E27FC236}">
              <a16:creationId xmlns:a16="http://schemas.microsoft.com/office/drawing/2014/main" id="{4A4054A4-71D9-4B1F-A9D4-396CCCA41C4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19" name="Shape 7">
          <a:extLst>
            <a:ext uri="{FF2B5EF4-FFF2-40B4-BE49-F238E27FC236}">
              <a16:creationId xmlns:a16="http://schemas.microsoft.com/office/drawing/2014/main" id="{80B9FAEC-0AC9-409B-81E3-1D303A3A9FB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20" name="Shape 7">
          <a:extLst>
            <a:ext uri="{FF2B5EF4-FFF2-40B4-BE49-F238E27FC236}">
              <a16:creationId xmlns:a16="http://schemas.microsoft.com/office/drawing/2014/main" id="{F9E533FE-15EC-48AB-9867-740DB88EC51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21" name="Shape 7">
          <a:extLst>
            <a:ext uri="{FF2B5EF4-FFF2-40B4-BE49-F238E27FC236}">
              <a16:creationId xmlns:a16="http://schemas.microsoft.com/office/drawing/2014/main" id="{1A30CA1E-7CBA-4BC8-B950-F26F23E8022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22" name="Shape 7">
          <a:extLst>
            <a:ext uri="{FF2B5EF4-FFF2-40B4-BE49-F238E27FC236}">
              <a16:creationId xmlns:a16="http://schemas.microsoft.com/office/drawing/2014/main" id="{1CB90C97-B6B1-457F-91F9-EE768BD8B98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23" name="Shape 7">
          <a:extLst>
            <a:ext uri="{FF2B5EF4-FFF2-40B4-BE49-F238E27FC236}">
              <a16:creationId xmlns:a16="http://schemas.microsoft.com/office/drawing/2014/main" id="{548C571A-4036-4189-A743-D2867695034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24" name="Shape 7">
          <a:extLst>
            <a:ext uri="{FF2B5EF4-FFF2-40B4-BE49-F238E27FC236}">
              <a16:creationId xmlns:a16="http://schemas.microsoft.com/office/drawing/2014/main" id="{959CAA0C-2088-47F5-A6DD-62994AE964D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25" name="Shape 7">
          <a:extLst>
            <a:ext uri="{FF2B5EF4-FFF2-40B4-BE49-F238E27FC236}">
              <a16:creationId xmlns:a16="http://schemas.microsoft.com/office/drawing/2014/main" id="{8CFB472E-A02C-4278-90B5-E686AE006D3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26" name="Shape 7">
          <a:extLst>
            <a:ext uri="{FF2B5EF4-FFF2-40B4-BE49-F238E27FC236}">
              <a16:creationId xmlns:a16="http://schemas.microsoft.com/office/drawing/2014/main" id="{E532D462-B1CA-4DA1-816E-2C1A57F19CE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27" name="Shape 7">
          <a:extLst>
            <a:ext uri="{FF2B5EF4-FFF2-40B4-BE49-F238E27FC236}">
              <a16:creationId xmlns:a16="http://schemas.microsoft.com/office/drawing/2014/main" id="{DC28A9F1-9100-45A3-A5F8-DF0AB44722D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28" name="Shape 7">
          <a:extLst>
            <a:ext uri="{FF2B5EF4-FFF2-40B4-BE49-F238E27FC236}">
              <a16:creationId xmlns:a16="http://schemas.microsoft.com/office/drawing/2014/main" id="{A4BB7F32-BD12-4507-978B-CB0E316EC7D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329" name="Shape 7">
          <a:extLst>
            <a:ext uri="{FF2B5EF4-FFF2-40B4-BE49-F238E27FC236}">
              <a16:creationId xmlns:a16="http://schemas.microsoft.com/office/drawing/2014/main" id="{27664458-D9E9-41AC-954D-021555A5EFA4}"/>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330" name="Shape 7">
          <a:extLst>
            <a:ext uri="{FF2B5EF4-FFF2-40B4-BE49-F238E27FC236}">
              <a16:creationId xmlns:a16="http://schemas.microsoft.com/office/drawing/2014/main" id="{776C0CF1-3D63-47AF-A301-475A81B285F5}"/>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331" name="Shape 7">
          <a:extLst>
            <a:ext uri="{FF2B5EF4-FFF2-40B4-BE49-F238E27FC236}">
              <a16:creationId xmlns:a16="http://schemas.microsoft.com/office/drawing/2014/main" id="{1D55FF43-619B-4CE9-BA0F-30D0DFD78E61}"/>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332" name="Shape 7">
          <a:extLst>
            <a:ext uri="{FF2B5EF4-FFF2-40B4-BE49-F238E27FC236}">
              <a16:creationId xmlns:a16="http://schemas.microsoft.com/office/drawing/2014/main" id="{9C10B0BD-128C-47EA-9BE2-0F35B5B93A6F}"/>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333" name="Shape 7">
          <a:extLst>
            <a:ext uri="{FF2B5EF4-FFF2-40B4-BE49-F238E27FC236}">
              <a16:creationId xmlns:a16="http://schemas.microsoft.com/office/drawing/2014/main" id="{18D9B1A8-8D71-4F18-89F3-A66C4F110081}"/>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334" name="Shape 7">
          <a:extLst>
            <a:ext uri="{FF2B5EF4-FFF2-40B4-BE49-F238E27FC236}">
              <a16:creationId xmlns:a16="http://schemas.microsoft.com/office/drawing/2014/main" id="{E9A5F719-11EC-4847-B1DC-9E8B60231341}"/>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335" name="Shape 7">
          <a:extLst>
            <a:ext uri="{FF2B5EF4-FFF2-40B4-BE49-F238E27FC236}">
              <a16:creationId xmlns:a16="http://schemas.microsoft.com/office/drawing/2014/main" id="{8A97441F-A052-4505-8B48-F0ADD884F581}"/>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336" name="Shape 7">
          <a:extLst>
            <a:ext uri="{FF2B5EF4-FFF2-40B4-BE49-F238E27FC236}">
              <a16:creationId xmlns:a16="http://schemas.microsoft.com/office/drawing/2014/main" id="{1363E5C3-00A8-4216-A042-5837AE0FA7E0}"/>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337" name="Shape 7">
          <a:extLst>
            <a:ext uri="{FF2B5EF4-FFF2-40B4-BE49-F238E27FC236}">
              <a16:creationId xmlns:a16="http://schemas.microsoft.com/office/drawing/2014/main" id="{69A8C6BE-2542-47AF-9549-7CE1E843262E}"/>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338" name="Shape 7">
          <a:extLst>
            <a:ext uri="{FF2B5EF4-FFF2-40B4-BE49-F238E27FC236}">
              <a16:creationId xmlns:a16="http://schemas.microsoft.com/office/drawing/2014/main" id="{9CE5CD3B-0839-4D45-8C32-139240432714}"/>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339" name="Shape 7">
          <a:extLst>
            <a:ext uri="{FF2B5EF4-FFF2-40B4-BE49-F238E27FC236}">
              <a16:creationId xmlns:a16="http://schemas.microsoft.com/office/drawing/2014/main" id="{D2CAC9CD-AAF5-45BD-825F-D8AEE561F72F}"/>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340" name="Shape 7">
          <a:extLst>
            <a:ext uri="{FF2B5EF4-FFF2-40B4-BE49-F238E27FC236}">
              <a16:creationId xmlns:a16="http://schemas.microsoft.com/office/drawing/2014/main" id="{EA645FDE-20BC-4ED0-A1C1-9F63CC829D40}"/>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341" name="Shape 7">
          <a:extLst>
            <a:ext uri="{FF2B5EF4-FFF2-40B4-BE49-F238E27FC236}">
              <a16:creationId xmlns:a16="http://schemas.microsoft.com/office/drawing/2014/main" id="{F789B903-CD2A-4567-8585-495AD88AABCA}"/>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342" name="Shape 7">
          <a:extLst>
            <a:ext uri="{FF2B5EF4-FFF2-40B4-BE49-F238E27FC236}">
              <a16:creationId xmlns:a16="http://schemas.microsoft.com/office/drawing/2014/main" id="{08909ECF-8FEF-434A-8616-CB03A32D9D5D}"/>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343" name="Shape 7">
          <a:extLst>
            <a:ext uri="{FF2B5EF4-FFF2-40B4-BE49-F238E27FC236}">
              <a16:creationId xmlns:a16="http://schemas.microsoft.com/office/drawing/2014/main" id="{F11403F7-E833-4615-8F57-442FB23E87F4}"/>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344" name="Shape 7">
          <a:extLst>
            <a:ext uri="{FF2B5EF4-FFF2-40B4-BE49-F238E27FC236}">
              <a16:creationId xmlns:a16="http://schemas.microsoft.com/office/drawing/2014/main" id="{069418A0-2178-48C7-920C-DDBDE520162B}"/>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345" name="Shape 7">
          <a:extLst>
            <a:ext uri="{FF2B5EF4-FFF2-40B4-BE49-F238E27FC236}">
              <a16:creationId xmlns:a16="http://schemas.microsoft.com/office/drawing/2014/main" id="{728E35B6-B562-440C-8F7D-15300DB2A1A2}"/>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346" name="Shape 7">
          <a:extLst>
            <a:ext uri="{FF2B5EF4-FFF2-40B4-BE49-F238E27FC236}">
              <a16:creationId xmlns:a16="http://schemas.microsoft.com/office/drawing/2014/main" id="{BA287C6E-BCE7-48CD-9186-6984316F06F0}"/>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347" name="Shape 7">
          <a:extLst>
            <a:ext uri="{FF2B5EF4-FFF2-40B4-BE49-F238E27FC236}">
              <a16:creationId xmlns:a16="http://schemas.microsoft.com/office/drawing/2014/main" id="{87A3F5D3-BA7D-4993-B0AD-86AC38D7CD9F}"/>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348" name="Shape 7">
          <a:extLst>
            <a:ext uri="{FF2B5EF4-FFF2-40B4-BE49-F238E27FC236}">
              <a16:creationId xmlns:a16="http://schemas.microsoft.com/office/drawing/2014/main" id="{D1E39D59-EFA8-4EC6-B52E-466DD72AD80F}"/>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349" name="Shape 7">
          <a:extLst>
            <a:ext uri="{FF2B5EF4-FFF2-40B4-BE49-F238E27FC236}">
              <a16:creationId xmlns:a16="http://schemas.microsoft.com/office/drawing/2014/main" id="{E46193B1-3FCC-4C8E-9490-2ADE7742C5ED}"/>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350" name="Shape 7">
          <a:extLst>
            <a:ext uri="{FF2B5EF4-FFF2-40B4-BE49-F238E27FC236}">
              <a16:creationId xmlns:a16="http://schemas.microsoft.com/office/drawing/2014/main" id="{160827DD-0A74-46A7-AE14-16CF3A0A2497}"/>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351" name="Shape 7">
          <a:extLst>
            <a:ext uri="{FF2B5EF4-FFF2-40B4-BE49-F238E27FC236}">
              <a16:creationId xmlns:a16="http://schemas.microsoft.com/office/drawing/2014/main" id="{9EB5F598-BE14-424C-8420-5EC5A4EC65F1}"/>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352" name="Shape 7">
          <a:extLst>
            <a:ext uri="{FF2B5EF4-FFF2-40B4-BE49-F238E27FC236}">
              <a16:creationId xmlns:a16="http://schemas.microsoft.com/office/drawing/2014/main" id="{BE84CDDD-D495-4DB8-8599-E3FA9B2AFDAD}"/>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353" name="Shape 7">
          <a:extLst>
            <a:ext uri="{FF2B5EF4-FFF2-40B4-BE49-F238E27FC236}">
              <a16:creationId xmlns:a16="http://schemas.microsoft.com/office/drawing/2014/main" id="{116FFDDD-287C-4A63-9AAF-DF65A98B6E3E}"/>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54" name="Shape 7">
          <a:extLst>
            <a:ext uri="{FF2B5EF4-FFF2-40B4-BE49-F238E27FC236}">
              <a16:creationId xmlns:a16="http://schemas.microsoft.com/office/drawing/2014/main" id="{6D1EC554-4190-4652-9650-3F96106905E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55" name="Shape 7">
          <a:extLst>
            <a:ext uri="{FF2B5EF4-FFF2-40B4-BE49-F238E27FC236}">
              <a16:creationId xmlns:a16="http://schemas.microsoft.com/office/drawing/2014/main" id="{865D39EF-FACE-4747-B4DD-7DD057F7D20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56" name="Shape 7">
          <a:extLst>
            <a:ext uri="{FF2B5EF4-FFF2-40B4-BE49-F238E27FC236}">
              <a16:creationId xmlns:a16="http://schemas.microsoft.com/office/drawing/2014/main" id="{C66419F4-6FA9-45D9-A6A5-4494697FB5D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57" name="Shape 7">
          <a:extLst>
            <a:ext uri="{FF2B5EF4-FFF2-40B4-BE49-F238E27FC236}">
              <a16:creationId xmlns:a16="http://schemas.microsoft.com/office/drawing/2014/main" id="{A4D0B13F-090D-496C-95EA-BB49E2F33F3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58" name="Shape 7">
          <a:extLst>
            <a:ext uri="{FF2B5EF4-FFF2-40B4-BE49-F238E27FC236}">
              <a16:creationId xmlns:a16="http://schemas.microsoft.com/office/drawing/2014/main" id="{9EE88704-1BE3-47BE-8915-6002840ED87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59" name="Shape 7">
          <a:extLst>
            <a:ext uri="{FF2B5EF4-FFF2-40B4-BE49-F238E27FC236}">
              <a16:creationId xmlns:a16="http://schemas.microsoft.com/office/drawing/2014/main" id="{BB0B3590-1A5C-4528-B94A-FE5B089C6A3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60" name="Shape 7">
          <a:extLst>
            <a:ext uri="{FF2B5EF4-FFF2-40B4-BE49-F238E27FC236}">
              <a16:creationId xmlns:a16="http://schemas.microsoft.com/office/drawing/2014/main" id="{5345A4FC-7A7C-4B37-A13F-8BAE30DE520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61" name="Shape 7">
          <a:extLst>
            <a:ext uri="{FF2B5EF4-FFF2-40B4-BE49-F238E27FC236}">
              <a16:creationId xmlns:a16="http://schemas.microsoft.com/office/drawing/2014/main" id="{1AA4AD79-D4F0-461E-B100-C92535B8942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62" name="Shape 7">
          <a:extLst>
            <a:ext uri="{FF2B5EF4-FFF2-40B4-BE49-F238E27FC236}">
              <a16:creationId xmlns:a16="http://schemas.microsoft.com/office/drawing/2014/main" id="{DE0FD94B-2E6F-4622-AB0F-F362F0866DD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63" name="Shape 7">
          <a:extLst>
            <a:ext uri="{FF2B5EF4-FFF2-40B4-BE49-F238E27FC236}">
              <a16:creationId xmlns:a16="http://schemas.microsoft.com/office/drawing/2014/main" id="{E01FCF0B-1951-44E7-BF78-AB9EC978A52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64" name="Shape 7">
          <a:extLst>
            <a:ext uri="{FF2B5EF4-FFF2-40B4-BE49-F238E27FC236}">
              <a16:creationId xmlns:a16="http://schemas.microsoft.com/office/drawing/2014/main" id="{7180A303-9D5C-45C4-A60D-A9FEA623CDC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65" name="Shape 7">
          <a:extLst>
            <a:ext uri="{FF2B5EF4-FFF2-40B4-BE49-F238E27FC236}">
              <a16:creationId xmlns:a16="http://schemas.microsoft.com/office/drawing/2014/main" id="{2935A164-6268-46AE-8F35-F015C9404DE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66" name="Shape 7">
          <a:extLst>
            <a:ext uri="{FF2B5EF4-FFF2-40B4-BE49-F238E27FC236}">
              <a16:creationId xmlns:a16="http://schemas.microsoft.com/office/drawing/2014/main" id="{FA20E1F3-171C-4034-B435-BC532CE24B3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67" name="Shape 7">
          <a:extLst>
            <a:ext uri="{FF2B5EF4-FFF2-40B4-BE49-F238E27FC236}">
              <a16:creationId xmlns:a16="http://schemas.microsoft.com/office/drawing/2014/main" id="{AD9707E8-3DC0-4EA8-9476-F0C5F8E4BDB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68" name="Shape 7">
          <a:extLst>
            <a:ext uri="{FF2B5EF4-FFF2-40B4-BE49-F238E27FC236}">
              <a16:creationId xmlns:a16="http://schemas.microsoft.com/office/drawing/2014/main" id="{F213DCDB-4FDE-45E7-B006-49F47199806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69" name="Shape 7">
          <a:extLst>
            <a:ext uri="{FF2B5EF4-FFF2-40B4-BE49-F238E27FC236}">
              <a16:creationId xmlns:a16="http://schemas.microsoft.com/office/drawing/2014/main" id="{0BEBF845-2329-4820-9A1C-A831183C9EA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70" name="Shape 7">
          <a:extLst>
            <a:ext uri="{FF2B5EF4-FFF2-40B4-BE49-F238E27FC236}">
              <a16:creationId xmlns:a16="http://schemas.microsoft.com/office/drawing/2014/main" id="{15E1AAA0-ECF6-4ED3-8769-3337F35EAD6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71" name="Shape 7">
          <a:extLst>
            <a:ext uri="{FF2B5EF4-FFF2-40B4-BE49-F238E27FC236}">
              <a16:creationId xmlns:a16="http://schemas.microsoft.com/office/drawing/2014/main" id="{B58F19D1-EAB2-40CC-8D5D-97419F2AC55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72" name="Shape 7">
          <a:extLst>
            <a:ext uri="{FF2B5EF4-FFF2-40B4-BE49-F238E27FC236}">
              <a16:creationId xmlns:a16="http://schemas.microsoft.com/office/drawing/2014/main" id="{557F56F0-7D56-40D7-A011-0E9F99C266A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73" name="Shape 7">
          <a:extLst>
            <a:ext uri="{FF2B5EF4-FFF2-40B4-BE49-F238E27FC236}">
              <a16:creationId xmlns:a16="http://schemas.microsoft.com/office/drawing/2014/main" id="{339A48E5-83FE-4F17-92C7-83C45A239AD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74" name="Shape 7">
          <a:extLst>
            <a:ext uri="{FF2B5EF4-FFF2-40B4-BE49-F238E27FC236}">
              <a16:creationId xmlns:a16="http://schemas.microsoft.com/office/drawing/2014/main" id="{64B119EE-27E1-49CE-90E5-593CAEAC072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75" name="Shape 7">
          <a:extLst>
            <a:ext uri="{FF2B5EF4-FFF2-40B4-BE49-F238E27FC236}">
              <a16:creationId xmlns:a16="http://schemas.microsoft.com/office/drawing/2014/main" id="{8EFF58BD-04A6-4BC7-B749-213BF34DF09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76" name="Shape 7">
          <a:extLst>
            <a:ext uri="{FF2B5EF4-FFF2-40B4-BE49-F238E27FC236}">
              <a16:creationId xmlns:a16="http://schemas.microsoft.com/office/drawing/2014/main" id="{88849DBE-B6B1-4802-B87C-8CB997E812F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77" name="Shape 7">
          <a:extLst>
            <a:ext uri="{FF2B5EF4-FFF2-40B4-BE49-F238E27FC236}">
              <a16:creationId xmlns:a16="http://schemas.microsoft.com/office/drawing/2014/main" id="{859A2643-3783-4462-8340-03361454305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78" name="Shape 7">
          <a:extLst>
            <a:ext uri="{FF2B5EF4-FFF2-40B4-BE49-F238E27FC236}">
              <a16:creationId xmlns:a16="http://schemas.microsoft.com/office/drawing/2014/main" id="{AD9C1064-C361-46DE-A238-A07B80D6ED1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79" name="Shape 7">
          <a:extLst>
            <a:ext uri="{FF2B5EF4-FFF2-40B4-BE49-F238E27FC236}">
              <a16:creationId xmlns:a16="http://schemas.microsoft.com/office/drawing/2014/main" id="{7216596C-46CF-43C7-916B-D972E2FB8B4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80" name="Shape 7">
          <a:extLst>
            <a:ext uri="{FF2B5EF4-FFF2-40B4-BE49-F238E27FC236}">
              <a16:creationId xmlns:a16="http://schemas.microsoft.com/office/drawing/2014/main" id="{B59689F7-3A60-4C9E-BC7A-817507BFE70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81" name="Shape 7">
          <a:extLst>
            <a:ext uri="{FF2B5EF4-FFF2-40B4-BE49-F238E27FC236}">
              <a16:creationId xmlns:a16="http://schemas.microsoft.com/office/drawing/2014/main" id="{91CB0D5A-DBEC-4A49-857F-7DD2DF4B89A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82" name="Shape 7">
          <a:extLst>
            <a:ext uri="{FF2B5EF4-FFF2-40B4-BE49-F238E27FC236}">
              <a16:creationId xmlns:a16="http://schemas.microsoft.com/office/drawing/2014/main" id="{285027A6-B6D0-43AA-A376-02AF5C471EF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83" name="Shape 7">
          <a:extLst>
            <a:ext uri="{FF2B5EF4-FFF2-40B4-BE49-F238E27FC236}">
              <a16:creationId xmlns:a16="http://schemas.microsoft.com/office/drawing/2014/main" id="{F78BE577-DC3F-4ED0-B10B-C52A1648471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84" name="Shape 7">
          <a:extLst>
            <a:ext uri="{FF2B5EF4-FFF2-40B4-BE49-F238E27FC236}">
              <a16:creationId xmlns:a16="http://schemas.microsoft.com/office/drawing/2014/main" id="{5E30E9BA-ED49-4B6B-9B6C-B179A45F304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85" name="Shape 7">
          <a:extLst>
            <a:ext uri="{FF2B5EF4-FFF2-40B4-BE49-F238E27FC236}">
              <a16:creationId xmlns:a16="http://schemas.microsoft.com/office/drawing/2014/main" id="{48133071-199C-4DBA-B988-84580211F09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86" name="Shape 7">
          <a:extLst>
            <a:ext uri="{FF2B5EF4-FFF2-40B4-BE49-F238E27FC236}">
              <a16:creationId xmlns:a16="http://schemas.microsoft.com/office/drawing/2014/main" id="{5619180C-8459-428C-B54A-16A2957254A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87" name="Shape 7">
          <a:extLst>
            <a:ext uri="{FF2B5EF4-FFF2-40B4-BE49-F238E27FC236}">
              <a16:creationId xmlns:a16="http://schemas.microsoft.com/office/drawing/2014/main" id="{DFB256F7-80FE-4ABD-A5CF-51448F5C4C7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88" name="Shape 7">
          <a:extLst>
            <a:ext uri="{FF2B5EF4-FFF2-40B4-BE49-F238E27FC236}">
              <a16:creationId xmlns:a16="http://schemas.microsoft.com/office/drawing/2014/main" id="{42190E87-1207-4397-B2E5-F7D3FC52977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89" name="Shape 7">
          <a:extLst>
            <a:ext uri="{FF2B5EF4-FFF2-40B4-BE49-F238E27FC236}">
              <a16:creationId xmlns:a16="http://schemas.microsoft.com/office/drawing/2014/main" id="{777BF48C-5A77-4EF4-A1FC-5CF0BBF5EEF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90" name="Shape 7">
          <a:extLst>
            <a:ext uri="{FF2B5EF4-FFF2-40B4-BE49-F238E27FC236}">
              <a16:creationId xmlns:a16="http://schemas.microsoft.com/office/drawing/2014/main" id="{DA220378-D737-4D7E-A32D-5A8D99BFA5B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91" name="Shape 7">
          <a:extLst>
            <a:ext uri="{FF2B5EF4-FFF2-40B4-BE49-F238E27FC236}">
              <a16:creationId xmlns:a16="http://schemas.microsoft.com/office/drawing/2014/main" id="{F88EBC04-C6B8-4F8D-9939-FD7146B5E91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92" name="Shape 7">
          <a:extLst>
            <a:ext uri="{FF2B5EF4-FFF2-40B4-BE49-F238E27FC236}">
              <a16:creationId xmlns:a16="http://schemas.microsoft.com/office/drawing/2014/main" id="{0822E72B-056A-4F11-ADFA-F7B6FDF14B2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93" name="Shape 7">
          <a:extLst>
            <a:ext uri="{FF2B5EF4-FFF2-40B4-BE49-F238E27FC236}">
              <a16:creationId xmlns:a16="http://schemas.microsoft.com/office/drawing/2014/main" id="{C8A05CED-910E-4134-AC16-B7513E8B2F7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94" name="Shape 7">
          <a:extLst>
            <a:ext uri="{FF2B5EF4-FFF2-40B4-BE49-F238E27FC236}">
              <a16:creationId xmlns:a16="http://schemas.microsoft.com/office/drawing/2014/main" id="{00F68B83-EAF6-472C-8FAC-A7EB0EF08D2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95" name="Shape 7">
          <a:extLst>
            <a:ext uri="{FF2B5EF4-FFF2-40B4-BE49-F238E27FC236}">
              <a16:creationId xmlns:a16="http://schemas.microsoft.com/office/drawing/2014/main" id="{6C3DE9AD-C121-400C-8377-7B86BD0A133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96" name="Shape 7">
          <a:extLst>
            <a:ext uri="{FF2B5EF4-FFF2-40B4-BE49-F238E27FC236}">
              <a16:creationId xmlns:a16="http://schemas.microsoft.com/office/drawing/2014/main" id="{BB59F257-FF3A-49D2-894F-1D5EDBCB968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97" name="Shape 7">
          <a:extLst>
            <a:ext uri="{FF2B5EF4-FFF2-40B4-BE49-F238E27FC236}">
              <a16:creationId xmlns:a16="http://schemas.microsoft.com/office/drawing/2014/main" id="{29109447-B360-4E52-B8F7-FAE43F8132A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98" name="Shape 7">
          <a:extLst>
            <a:ext uri="{FF2B5EF4-FFF2-40B4-BE49-F238E27FC236}">
              <a16:creationId xmlns:a16="http://schemas.microsoft.com/office/drawing/2014/main" id="{36DF6B27-253D-4AA9-A3BA-C68C0BBCD79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399" name="Shape 7">
          <a:extLst>
            <a:ext uri="{FF2B5EF4-FFF2-40B4-BE49-F238E27FC236}">
              <a16:creationId xmlns:a16="http://schemas.microsoft.com/office/drawing/2014/main" id="{E72ACC92-CFC6-4864-B61A-512E299919A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00" name="Shape 7">
          <a:extLst>
            <a:ext uri="{FF2B5EF4-FFF2-40B4-BE49-F238E27FC236}">
              <a16:creationId xmlns:a16="http://schemas.microsoft.com/office/drawing/2014/main" id="{CBA56052-36FE-4C63-81BA-F452895D5B0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01" name="Shape 7">
          <a:extLst>
            <a:ext uri="{FF2B5EF4-FFF2-40B4-BE49-F238E27FC236}">
              <a16:creationId xmlns:a16="http://schemas.microsoft.com/office/drawing/2014/main" id="{1D28BED0-2808-4FAC-A69E-9DCF67D6177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02" name="Shape 7">
          <a:extLst>
            <a:ext uri="{FF2B5EF4-FFF2-40B4-BE49-F238E27FC236}">
              <a16:creationId xmlns:a16="http://schemas.microsoft.com/office/drawing/2014/main" id="{CC59B13B-4A1C-464F-9A95-074FD6AE3C8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03" name="Shape 7">
          <a:extLst>
            <a:ext uri="{FF2B5EF4-FFF2-40B4-BE49-F238E27FC236}">
              <a16:creationId xmlns:a16="http://schemas.microsoft.com/office/drawing/2014/main" id="{1FA42FCD-8614-4EBF-BB10-B913D7818BD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04" name="Shape 7">
          <a:extLst>
            <a:ext uri="{FF2B5EF4-FFF2-40B4-BE49-F238E27FC236}">
              <a16:creationId xmlns:a16="http://schemas.microsoft.com/office/drawing/2014/main" id="{40643E3C-C073-4FC3-B4BE-C70EE7C7BAB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05" name="Shape 7">
          <a:extLst>
            <a:ext uri="{FF2B5EF4-FFF2-40B4-BE49-F238E27FC236}">
              <a16:creationId xmlns:a16="http://schemas.microsoft.com/office/drawing/2014/main" id="{3A73C1E8-E74E-4100-B4D7-ED0AD96B62A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06" name="Shape 7">
          <a:extLst>
            <a:ext uri="{FF2B5EF4-FFF2-40B4-BE49-F238E27FC236}">
              <a16:creationId xmlns:a16="http://schemas.microsoft.com/office/drawing/2014/main" id="{AC0FA673-F34E-41B9-82E7-1E72540AE60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07" name="Shape 7">
          <a:extLst>
            <a:ext uri="{FF2B5EF4-FFF2-40B4-BE49-F238E27FC236}">
              <a16:creationId xmlns:a16="http://schemas.microsoft.com/office/drawing/2014/main" id="{23B400A3-AA85-400C-96E6-DBB85B19172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08" name="Shape 7">
          <a:extLst>
            <a:ext uri="{FF2B5EF4-FFF2-40B4-BE49-F238E27FC236}">
              <a16:creationId xmlns:a16="http://schemas.microsoft.com/office/drawing/2014/main" id="{3F64A14A-5A2D-4788-A9E5-3479292E02D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09" name="Shape 7">
          <a:extLst>
            <a:ext uri="{FF2B5EF4-FFF2-40B4-BE49-F238E27FC236}">
              <a16:creationId xmlns:a16="http://schemas.microsoft.com/office/drawing/2014/main" id="{01DB7884-031A-43BF-8150-B7FA93DB1F9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10" name="Shape 7">
          <a:extLst>
            <a:ext uri="{FF2B5EF4-FFF2-40B4-BE49-F238E27FC236}">
              <a16:creationId xmlns:a16="http://schemas.microsoft.com/office/drawing/2014/main" id="{7DC6E864-6197-4C3B-B832-34F6C493FE0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11" name="Shape 7">
          <a:extLst>
            <a:ext uri="{FF2B5EF4-FFF2-40B4-BE49-F238E27FC236}">
              <a16:creationId xmlns:a16="http://schemas.microsoft.com/office/drawing/2014/main" id="{60B1C1CB-57F1-4C38-912A-23DCDC5C52C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12" name="Shape 7">
          <a:extLst>
            <a:ext uri="{FF2B5EF4-FFF2-40B4-BE49-F238E27FC236}">
              <a16:creationId xmlns:a16="http://schemas.microsoft.com/office/drawing/2014/main" id="{1EA692FE-61D1-470F-821D-E96C489AE4D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13" name="Shape 7">
          <a:extLst>
            <a:ext uri="{FF2B5EF4-FFF2-40B4-BE49-F238E27FC236}">
              <a16:creationId xmlns:a16="http://schemas.microsoft.com/office/drawing/2014/main" id="{7F00B77D-88B7-42A2-BD7D-CE4541DA6EC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14" name="Shape 7">
          <a:extLst>
            <a:ext uri="{FF2B5EF4-FFF2-40B4-BE49-F238E27FC236}">
              <a16:creationId xmlns:a16="http://schemas.microsoft.com/office/drawing/2014/main" id="{BCC2224B-F4F9-4B5F-855E-EDDCAE78D92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15" name="Shape 7">
          <a:extLst>
            <a:ext uri="{FF2B5EF4-FFF2-40B4-BE49-F238E27FC236}">
              <a16:creationId xmlns:a16="http://schemas.microsoft.com/office/drawing/2014/main" id="{8AB2FAE8-A506-4B2F-8E17-1A4DD7D630D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16" name="Shape 7">
          <a:extLst>
            <a:ext uri="{FF2B5EF4-FFF2-40B4-BE49-F238E27FC236}">
              <a16:creationId xmlns:a16="http://schemas.microsoft.com/office/drawing/2014/main" id="{F861968E-C2FC-43AC-8829-A9E9F809B89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17" name="Shape 7">
          <a:extLst>
            <a:ext uri="{FF2B5EF4-FFF2-40B4-BE49-F238E27FC236}">
              <a16:creationId xmlns:a16="http://schemas.microsoft.com/office/drawing/2014/main" id="{99927B1D-F3DD-46E4-84A7-C4B86127DEE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18" name="Shape 7">
          <a:extLst>
            <a:ext uri="{FF2B5EF4-FFF2-40B4-BE49-F238E27FC236}">
              <a16:creationId xmlns:a16="http://schemas.microsoft.com/office/drawing/2014/main" id="{C31AD1A5-1B6A-42FA-A20B-1C66F9EE79A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19" name="Shape 7">
          <a:extLst>
            <a:ext uri="{FF2B5EF4-FFF2-40B4-BE49-F238E27FC236}">
              <a16:creationId xmlns:a16="http://schemas.microsoft.com/office/drawing/2014/main" id="{CE4DEB26-5B85-4217-8B3E-1972554AF7B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20" name="Shape 7">
          <a:extLst>
            <a:ext uri="{FF2B5EF4-FFF2-40B4-BE49-F238E27FC236}">
              <a16:creationId xmlns:a16="http://schemas.microsoft.com/office/drawing/2014/main" id="{1452A3EC-C9AB-4603-A6D0-28D9CD27081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21" name="Shape 7">
          <a:extLst>
            <a:ext uri="{FF2B5EF4-FFF2-40B4-BE49-F238E27FC236}">
              <a16:creationId xmlns:a16="http://schemas.microsoft.com/office/drawing/2014/main" id="{77B8DD99-6E79-4E7F-9685-16E07B99593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22" name="Shape 7">
          <a:extLst>
            <a:ext uri="{FF2B5EF4-FFF2-40B4-BE49-F238E27FC236}">
              <a16:creationId xmlns:a16="http://schemas.microsoft.com/office/drawing/2014/main" id="{8078CB8A-2B0A-4F94-93A4-67C55FA9B8F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23" name="Shape 7">
          <a:extLst>
            <a:ext uri="{FF2B5EF4-FFF2-40B4-BE49-F238E27FC236}">
              <a16:creationId xmlns:a16="http://schemas.microsoft.com/office/drawing/2014/main" id="{6E20C8CA-3ED3-468C-A390-810FDD6B1FA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24" name="Shape 7">
          <a:extLst>
            <a:ext uri="{FF2B5EF4-FFF2-40B4-BE49-F238E27FC236}">
              <a16:creationId xmlns:a16="http://schemas.microsoft.com/office/drawing/2014/main" id="{6689FE73-D72E-48C9-89A9-1996C5716F2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25" name="Shape 7">
          <a:extLst>
            <a:ext uri="{FF2B5EF4-FFF2-40B4-BE49-F238E27FC236}">
              <a16:creationId xmlns:a16="http://schemas.microsoft.com/office/drawing/2014/main" id="{F16EC6EC-8E22-4A72-8983-C859420CBA7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26" name="Shape 7">
          <a:extLst>
            <a:ext uri="{FF2B5EF4-FFF2-40B4-BE49-F238E27FC236}">
              <a16:creationId xmlns:a16="http://schemas.microsoft.com/office/drawing/2014/main" id="{781DA59B-15A5-4CE5-8180-BED576B214C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27" name="Shape 7">
          <a:extLst>
            <a:ext uri="{FF2B5EF4-FFF2-40B4-BE49-F238E27FC236}">
              <a16:creationId xmlns:a16="http://schemas.microsoft.com/office/drawing/2014/main" id="{C650CBF4-1313-4DF8-80E2-E8C6BFADA38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28" name="Shape 7">
          <a:extLst>
            <a:ext uri="{FF2B5EF4-FFF2-40B4-BE49-F238E27FC236}">
              <a16:creationId xmlns:a16="http://schemas.microsoft.com/office/drawing/2014/main" id="{F902E76B-09C3-449C-8962-1A0464FFEA4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29" name="Shape 7">
          <a:extLst>
            <a:ext uri="{FF2B5EF4-FFF2-40B4-BE49-F238E27FC236}">
              <a16:creationId xmlns:a16="http://schemas.microsoft.com/office/drawing/2014/main" id="{BBF44652-80CF-4094-B509-2E9347EBFA7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30" name="Shape 7">
          <a:extLst>
            <a:ext uri="{FF2B5EF4-FFF2-40B4-BE49-F238E27FC236}">
              <a16:creationId xmlns:a16="http://schemas.microsoft.com/office/drawing/2014/main" id="{CB18D37E-EA9F-4FD1-AEA3-0782A995FCE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31" name="Shape 7">
          <a:extLst>
            <a:ext uri="{FF2B5EF4-FFF2-40B4-BE49-F238E27FC236}">
              <a16:creationId xmlns:a16="http://schemas.microsoft.com/office/drawing/2014/main" id="{AB3FA619-3906-4A5E-93D9-0F724544D96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32" name="Shape 7">
          <a:extLst>
            <a:ext uri="{FF2B5EF4-FFF2-40B4-BE49-F238E27FC236}">
              <a16:creationId xmlns:a16="http://schemas.microsoft.com/office/drawing/2014/main" id="{E441EF08-80AE-4AE1-8579-A7712E23B7F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33" name="Shape 7">
          <a:extLst>
            <a:ext uri="{FF2B5EF4-FFF2-40B4-BE49-F238E27FC236}">
              <a16:creationId xmlns:a16="http://schemas.microsoft.com/office/drawing/2014/main" id="{7AF37B62-535B-4725-B42F-1EA9D6256F0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34" name="Shape 7">
          <a:extLst>
            <a:ext uri="{FF2B5EF4-FFF2-40B4-BE49-F238E27FC236}">
              <a16:creationId xmlns:a16="http://schemas.microsoft.com/office/drawing/2014/main" id="{E3EBBA25-15B4-44F5-8CA9-308F0D948C8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35" name="Shape 7">
          <a:extLst>
            <a:ext uri="{FF2B5EF4-FFF2-40B4-BE49-F238E27FC236}">
              <a16:creationId xmlns:a16="http://schemas.microsoft.com/office/drawing/2014/main" id="{45B8A300-FDBE-4BFB-92B6-F593934C551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36" name="Shape 7">
          <a:extLst>
            <a:ext uri="{FF2B5EF4-FFF2-40B4-BE49-F238E27FC236}">
              <a16:creationId xmlns:a16="http://schemas.microsoft.com/office/drawing/2014/main" id="{6334FD87-F7F9-4373-A7B6-BE354034A62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37" name="Shape 7">
          <a:extLst>
            <a:ext uri="{FF2B5EF4-FFF2-40B4-BE49-F238E27FC236}">
              <a16:creationId xmlns:a16="http://schemas.microsoft.com/office/drawing/2014/main" id="{5A2EA90B-20A9-42B1-8A3B-33F7E31B078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38" name="Shape 7">
          <a:extLst>
            <a:ext uri="{FF2B5EF4-FFF2-40B4-BE49-F238E27FC236}">
              <a16:creationId xmlns:a16="http://schemas.microsoft.com/office/drawing/2014/main" id="{12C5E5DA-AD21-4FEC-90AD-F057D47BA0A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39" name="Shape 7">
          <a:extLst>
            <a:ext uri="{FF2B5EF4-FFF2-40B4-BE49-F238E27FC236}">
              <a16:creationId xmlns:a16="http://schemas.microsoft.com/office/drawing/2014/main" id="{3F3931B6-52D6-4004-90C0-9E33C0F953F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40" name="Shape 7">
          <a:extLst>
            <a:ext uri="{FF2B5EF4-FFF2-40B4-BE49-F238E27FC236}">
              <a16:creationId xmlns:a16="http://schemas.microsoft.com/office/drawing/2014/main" id="{6CC29756-3117-4BD4-823C-C98630DC52F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41" name="Shape 7">
          <a:extLst>
            <a:ext uri="{FF2B5EF4-FFF2-40B4-BE49-F238E27FC236}">
              <a16:creationId xmlns:a16="http://schemas.microsoft.com/office/drawing/2014/main" id="{BC23B9EA-E574-472A-A477-F45BD7FDA5F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42" name="Shape 7">
          <a:extLst>
            <a:ext uri="{FF2B5EF4-FFF2-40B4-BE49-F238E27FC236}">
              <a16:creationId xmlns:a16="http://schemas.microsoft.com/office/drawing/2014/main" id="{38DABBCD-2C04-469F-8E1A-330BB3B91A8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43" name="Shape 7">
          <a:extLst>
            <a:ext uri="{FF2B5EF4-FFF2-40B4-BE49-F238E27FC236}">
              <a16:creationId xmlns:a16="http://schemas.microsoft.com/office/drawing/2014/main" id="{6A5D3740-2A11-4E00-9F09-E43C6D28727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44" name="Shape 7">
          <a:extLst>
            <a:ext uri="{FF2B5EF4-FFF2-40B4-BE49-F238E27FC236}">
              <a16:creationId xmlns:a16="http://schemas.microsoft.com/office/drawing/2014/main" id="{274CCD56-EADB-4B7C-A870-EF21EDD2806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45" name="Shape 7">
          <a:extLst>
            <a:ext uri="{FF2B5EF4-FFF2-40B4-BE49-F238E27FC236}">
              <a16:creationId xmlns:a16="http://schemas.microsoft.com/office/drawing/2014/main" id="{9B2FDFBE-6679-4823-9558-E2C10D5CC61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46" name="Shape 7">
          <a:extLst>
            <a:ext uri="{FF2B5EF4-FFF2-40B4-BE49-F238E27FC236}">
              <a16:creationId xmlns:a16="http://schemas.microsoft.com/office/drawing/2014/main" id="{96CE5CE2-E205-42FB-B3C7-08E439A6244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47" name="Shape 7">
          <a:extLst>
            <a:ext uri="{FF2B5EF4-FFF2-40B4-BE49-F238E27FC236}">
              <a16:creationId xmlns:a16="http://schemas.microsoft.com/office/drawing/2014/main" id="{B85AEA0D-954A-44F3-88EE-1E0DE435B7F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48" name="Shape 7">
          <a:extLst>
            <a:ext uri="{FF2B5EF4-FFF2-40B4-BE49-F238E27FC236}">
              <a16:creationId xmlns:a16="http://schemas.microsoft.com/office/drawing/2014/main" id="{29533A70-C661-4EC9-9462-0378118FB47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49" name="Shape 7">
          <a:extLst>
            <a:ext uri="{FF2B5EF4-FFF2-40B4-BE49-F238E27FC236}">
              <a16:creationId xmlns:a16="http://schemas.microsoft.com/office/drawing/2014/main" id="{A8EB269D-09BE-4259-BEF3-EA41996AEDF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50" name="Shape 7">
          <a:extLst>
            <a:ext uri="{FF2B5EF4-FFF2-40B4-BE49-F238E27FC236}">
              <a16:creationId xmlns:a16="http://schemas.microsoft.com/office/drawing/2014/main" id="{5E126593-B0D9-4D01-92E2-93D993CD417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51" name="Shape 7">
          <a:extLst>
            <a:ext uri="{FF2B5EF4-FFF2-40B4-BE49-F238E27FC236}">
              <a16:creationId xmlns:a16="http://schemas.microsoft.com/office/drawing/2014/main" id="{305479C9-D666-488C-9026-65A1FE6AC60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52" name="Shape 7">
          <a:extLst>
            <a:ext uri="{FF2B5EF4-FFF2-40B4-BE49-F238E27FC236}">
              <a16:creationId xmlns:a16="http://schemas.microsoft.com/office/drawing/2014/main" id="{428B0AD3-D396-4EBF-BE9C-977E201C17D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53" name="Shape 7">
          <a:extLst>
            <a:ext uri="{FF2B5EF4-FFF2-40B4-BE49-F238E27FC236}">
              <a16:creationId xmlns:a16="http://schemas.microsoft.com/office/drawing/2014/main" id="{8FA081C9-7076-4176-AC67-87B44B8292F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54" name="Shape 7">
          <a:extLst>
            <a:ext uri="{FF2B5EF4-FFF2-40B4-BE49-F238E27FC236}">
              <a16:creationId xmlns:a16="http://schemas.microsoft.com/office/drawing/2014/main" id="{6F4E41D1-E827-4DF3-AB50-8F00716C92F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55" name="Shape 7">
          <a:extLst>
            <a:ext uri="{FF2B5EF4-FFF2-40B4-BE49-F238E27FC236}">
              <a16:creationId xmlns:a16="http://schemas.microsoft.com/office/drawing/2014/main" id="{CCD333AD-AA43-4C24-A62F-030079F8BAD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56" name="Shape 7">
          <a:extLst>
            <a:ext uri="{FF2B5EF4-FFF2-40B4-BE49-F238E27FC236}">
              <a16:creationId xmlns:a16="http://schemas.microsoft.com/office/drawing/2014/main" id="{3691E11B-A11F-4F66-B20B-F956AF93731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57" name="Shape 7">
          <a:extLst>
            <a:ext uri="{FF2B5EF4-FFF2-40B4-BE49-F238E27FC236}">
              <a16:creationId xmlns:a16="http://schemas.microsoft.com/office/drawing/2014/main" id="{AB493DB5-B8F4-4D99-88B7-583009725A1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58" name="Shape 7">
          <a:extLst>
            <a:ext uri="{FF2B5EF4-FFF2-40B4-BE49-F238E27FC236}">
              <a16:creationId xmlns:a16="http://schemas.microsoft.com/office/drawing/2014/main" id="{9C43371E-38DD-4863-9D13-8EB5ACAF339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59" name="Shape 7">
          <a:extLst>
            <a:ext uri="{FF2B5EF4-FFF2-40B4-BE49-F238E27FC236}">
              <a16:creationId xmlns:a16="http://schemas.microsoft.com/office/drawing/2014/main" id="{CD69A963-4E35-4AC6-A472-18B21E3FDB4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60" name="Shape 7">
          <a:extLst>
            <a:ext uri="{FF2B5EF4-FFF2-40B4-BE49-F238E27FC236}">
              <a16:creationId xmlns:a16="http://schemas.microsoft.com/office/drawing/2014/main" id="{3D442CDB-346E-4ED0-9FB4-63A2B221656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61" name="Shape 7">
          <a:extLst>
            <a:ext uri="{FF2B5EF4-FFF2-40B4-BE49-F238E27FC236}">
              <a16:creationId xmlns:a16="http://schemas.microsoft.com/office/drawing/2014/main" id="{A494302C-AB31-4115-8AF6-1155CB9B9F7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62" name="Shape 7">
          <a:extLst>
            <a:ext uri="{FF2B5EF4-FFF2-40B4-BE49-F238E27FC236}">
              <a16:creationId xmlns:a16="http://schemas.microsoft.com/office/drawing/2014/main" id="{38084E31-63EB-4C90-B228-3A2B4FFA745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63" name="Shape 7">
          <a:extLst>
            <a:ext uri="{FF2B5EF4-FFF2-40B4-BE49-F238E27FC236}">
              <a16:creationId xmlns:a16="http://schemas.microsoft.com/office/drawing/2014/main" id="{FA4FFA80-BAA5-4B29-BCA0-1641537D4B0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64" name="Shape 7">
          <a:extLst>
            <a:ext uri="{FF2B5EF4-FFF2-40B4-BE49-F238E27FC236}">
              <a16:creationId xmlns:a16="http://schemas.microsoft.com/office/drawing/2014/main" id="{16ED9963-FBA8-41E3-B46B-9EBD23012DF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65" name="Shape 7">
          <a:extLst>
            <a:ext uri="{FF2B5EF4-FFF2-40B4-BE49-F238E27FC236}">
              <a16:creationId xmlns:a16="http://schemas.microsoft.com/office/drawing/2014/main" id="{44B12F5A-033D-499A-9012-A1CD6D63072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66" name="Shape 7">
          <a:extLst>
            <a:ext uri="{FF2B5EF4-FFF2-40B4-BE49-F238E27FC236}">
              <a16:creationId xmlns:a16="http://schemas.microsoft.com/office/drawing/2014/main" id="{06DCC120-414E-4853-8ED1-1F7A72423E4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67" name="Shape 7">
          <a:extLst>
            <a:ext uri="{FF2B5EF4-FFF2-40B4-BE49-F238E27FC236}">
              <a16:creationId xmlns:a16="http://schemas.microsoft.com/office/drawing/2014/main" id="{6A32BA75-C833-49DC-B1E0-E82FBF525DB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68" name="Shape 7">
          <a:extLst>
            <a:ext uri="{FF2B5EF4-FFF2-40B4-BE49-F238E27FC236}">
              <a16:creationId xmlns:a16="http://schemas.microsoft.com/office/drawing/2014/main" id="{8B245D45-FF20-4786-8434-15A42FB3091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69" name="Shape 7">
          <a:extLst>
            <a:ext uri="{FF2B5EF4-FFF2-40B4-BE49-F238E27FC236}">
              <a16:creationId xmlns:a16="http://schemas.microsoft.com/office/drawing/2014/main" id="{273A7A8A-6226-4602-9C1C-BA083571BE7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70" name="Shape 7">
          <a:extLst>
            <a:ext uri="{FF2B5EF4-FFF2-40B4-BE49-F238E27FC236}">
              <a16:creationId xmlns:a16="http://schemas.microsoft.com/office/drawing/2014/main" id="{7B075E71-263F-473D-AD20-EE18CE9C568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71" name="Shape 7">
          <a:extLst>
            <a:ext uri="{FF2B5EF4-FFF2-40B4-BE49-F238E27FC236}">
              <a16:creationId xmlns:a16="http://schemas.microsoft.com/office/drawing/2014/main" id="{DD75F320-789F-48B3-86BA-E04C1EFF087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72" name="Shape 7">
          <a:extLst>
            <a:ext uri="{FF2B5EF4-FFF2-40B4-BE49-F238E27FC236}">
              <a16:creationId xmlns:a16="http://schemas.microsoft.com/office/drawing/2014/main" id="{C22B507D-B1DF-429C-BFDE-879C31BED44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73" name="Shape 7">
          <a:extLst>
            <a:ext uri="{FF2B5EF4-FFF2-40B4-BE49-F238E27FC236}">
              <a16:creationId xmlns:a16="http://schemas.microsoft.com/office/drawing/2014/main" id="{D4A98593-B48C-45D5-9960-00B9ADB6F9A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74" name="Shape 7">
          <a:extLst>
            <a:ext uri="{FF2B5EF4-FFF2-40B4-BE49-F238E27FC236}">
              <a16:creationId xmlns:a16="http://schemas.microsoft.com/office/drawing/2014/main" id="{4D592C8E-6A0C-4109-913C-E0379CC5C95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75" name="Shape 7">
          <a:extLst>
            <a:ext uri="{FF2B5EF4-FFF2-40B4-BE49-F238E27FC236}">
              <a16:creationId xmlns:a16="http://schemas.microsoft.com/office/drawing/2014/main" id="{EF6EEEBF-E9AA-488D-B14F-39021508DF8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76" name="Shape 7">
          <a:extLst>
            <a:ext uri="{FF2B5EF4-FFF2-40B4-BE49-F238E27FC236}">
              <a16:creationId xmlns:a16="http://schemas.microsoft.com/office/drawing/2014/main" id="{550B9458-6172-4D0E-BA8F-9E858202287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77" name="Shape 7">
          <a:extLst>
            <a:ext uri="{FF2B5EF4-FFF2-40B4-BE49-F238E27FC236}">
              <a16:creationId xmlns:a16="http://schemas.microsoft.com/office/drawing/2014/main" id="{19A3C5F1-F187-4A6F-A12C-1D8FB83BEA0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78" name="Shape 7">
          <a:extLst>
            <a:ext uri="{FF2B5EF4-FFF2-40B4-BE49-F238E27FC236}">
              <a16:creationId xmlns:a16="http://schemas.microsoft.com/office/drawing/2014/main" id="{918FD4B3-A86D-4CC1-BA42-1F4F1B0A05B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79" name="Shape 7">
          <a:extLst>
            <a:ext uri="{FF2B5EF4-FFF2-40B4-BE49-F238E27FC236}">
              <a16:creationId xmlns:a16="http://schemas.microsoft.com/office/drawing/2014/main" id="{4EECFF1E-0A59-435D-AB6F-A66D3624BD5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80" name="Shape 7">
          <a:extLst>
            <a:ext uri="{FF2B5EF4-FFF2-40B4-BE49-F238E27FC236}">
              <a16:creationId xmlns:a16="http://schemas.microsoft.com/office/drawing/2014/main" id="{C44880AE-D288-4E07-98D2-8BE20FB0E75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81" name="Shape 7">
          <a:extLst>
            <a:ext uri="{FF2B5EF4-FFF2-40B4-BE49-F238E27FC236}">
              <a16:creationId xmlns:a16="http://schemas.microsoft.com/office/drawing/2014/main" id="{13572804-E7FA-44BB-9BAD-B0D3B8DB0A4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82" name="Shape 7">
          <a:extLst>
            <a:ext uri="{FF2B5EF4-FFF2-40B4-BE49-F238E27FC236}">
              <a16:creationId xmlns:a16="http://schemas.microsoft.com/office/drawing/2014/main" id="{559C0288-127B-4647-A615-9CE544E9311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83" name="Shape 7">
          <a:extLst>
            <a:ext uri="{FF2B5EF4-FFF2-40B4-BE49-F238E27FC236}">
              <a16:creationId xmlns:a16="http://schemas.microsoft.com/office/drawing/2014/main" id="{6A9D52B5-ED1B-4A13-B7AE-653DCA5EA71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84" name="Shape 7">
          <a:extLst>
            <a:ext uri="{FF2B5EF4-FFF2-40B4-BE49-F238E27FC236}">
              <a16:creationId xmlns:a16="http://schemas.microsoft.com/office/drawing/2014/main" id="{0E91834E-EB3D-4162-B509-1C1878A7F8A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85" name="Shape 7">
          <a:extLst>
            <a:ext uri="{FF2B5EF4-FFF2-40B4-BE49-F238E27FC236}">
              <a16:creationId xmlns:a16="http://schemas.microsoft.com/office/drawing/2014/main" id="{EC5999DE-9E0F-4133-B47D-BA40F5743E1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86" name="Shape 7">
          <a:extLst>
            <a:ext uri="{FF2B5EF4-FFF2-40B4-BE49-F238E27FC236}">
              <a16:creationId xmlns:a16="http://schemas.microsoft.com/office/drawing/2014/main" id="{ED64BE51-749B-4A09-AF59-397CB83033C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87" name="Shape 7">
          <a:extLst>
            <a:ext uri="{FF2B5EF4-FFF2-40B4-BE49-F238E27FC236}">
              <a16:creationId xmlns:a16="http://schemas.microsoft.com/office/drawing/2014/main" id="{28A31D21-3A12-4738-8212-CF6FD1579E1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88" name="Shape 7">
          <a:extLst>
            <a:ext uri="{FF2B5EF4-FFF2-40B4-BE49-F238E27FC236}">
              <a16:creationId xmlns:a16="http://schemas.microsoft.com/office/drawing/2014/main" id="{59CDFD56-A44E-446A-9570-9FE7D7231C6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89" name="Shape 7">
          <a:extLst>
            <a:ext uri="{FF2B5EF4-FFF2-40B4-BE49-F238E27FC236}">
              <a16:creationId xmlns:a16="http://schemas.microsoft.com/office/drawing/2014/main" id="{E49C9C9E-E369-4F5F-9988-A56C10ADA78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90" name="Shape 7">
          <a:extLst>
            <a:ext uri="{FF2B5EF4-FFF2-40B4-BE49-F238E27FC236}">
              <a16:creationId xmlns:a16="http://schemas.microsoft.com/office/drawing/2014/main" id="{3BE1FA45-1988-458B-8E6F-C4BCDBA646B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91" name="Shape 7">
          <a:extLst>
            <a:ext uri="{FF2B5EF4-FFF2-40B4-BE49-F238E27FC236}">
              <a16:creationId xmlns:a16="http://schemas.microsoft.com/office/drawing/2014/main" id="{8888D809-271C-4BE7-A848-5F620FF0D42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92" name="Shape 7">
          <a:extLst>
            <a:ext uri="{FF2B5EF4-FFF2-40B4-BE49-F238E27FC236}">
              <a16:creationId xmlns:a16="http://schemas.microsoft.com/office/drawing/2014/main" id="{930D15D7-41A6-499F-9DFA-BA374D083D4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93" name="Shape 7">
          <a:extLst>
            <a:ext uri="{FF2B5EF4-FFF2-40B4-BE49-F238E27FC236}">
              <a16:creationId xmlns:a16="http://schemas.microsoft.com/office/drawing/2014/main" id="{FE171E96-B24D-49F7-BE8A-BF95125E0C6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94" name="Shape 7">
          <a:extLst>
            <a:ext uri="{FF2B5EF4-FFF2-40B4-BE49-F238E27FC236}">
              <a16:creationId xmlns:a16="http://schemas.microsoft.com/office/drawing/2014/main" id="{97E10EAD-E6A6-4EA0-B5D3-25052C2ED3E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95" name="Shape 7">
          <a:extLst>
            <a:ext uri="{FF2B5EF4-FFF2-40B4-BE49-F238E27FC236}">
              <a16:creationId xmlns:a16="http://schemas.microsoft.com/office/drawing/2014/main" id="{6E31D18C-9F9C-4C4B-9A1E-7D04F03B875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96" name="Shape 7">
          <a:extLst>
            <a:ext uri="{FF2B5EF4-FFF2-40B4-BE49-F238E27FC236}">
              <a16:creationId xmlns:a16="http://schemas.microsoft.com/office/drawing/2014/main" id="{8B730982-5548-4A8F-8C01-889DD0465AD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97" name="Shape 7">
          <a:extLst>
            <a:ext uri="{FF2B5EF4-FFF2-40B4-BE49-F238E27FC236}">
              <a16:creationId xmlns:a16="http://schemas.microsoft.com/office/drawing/2014/main" id="{CD102B47-5EE4-49BD-BB63-68CA7660422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98" name="Shape 7">
          <a:extLst>
            <a:ext uri="{FF2B5EF4-FFF2-40B4-BE49-F238E27FC236}">
              <a16:creationId xmlns:a16="http://schemas.microsoft.com/office/drawing/2014/main" id="{0AE62E6C-3782-4B43-93EA-BAC384F3B60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499" name="Shape 7">
          <a:extLst>
            <a:ext uri="{FF2B5EF4-FFF2-40B4-BE49-F238E27FC236}">
              <a16:creationId xmlns:a16="http://schemas.microsoft.com/office/drawing/2014/main" id="{035A1FD9-C474-4E82-9341-B261D8E87F5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00" name="Shape 7">
          <a:extLst>
            <a:ext uri="{FF2B5EF4-FFF2-40B4-BE49-F238E27FC236}">
              <a16:creationId xmlns:a16="http://schemas.microsoft.com/office/drawing/2014/main" id="{C6A42AD6-BB49-4CA3-80BB-15BEB73E127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01" name="Shape 7">
          <a:extLst>
            <a:ext uri="{FF2B5EF4-FFF2-40B4-BE49-F238E27FC236}">
              <a16:creationId xmlns:a16="http://schemas.microsoft.com/office/drawing/2014/main" id="{2B163360-42C1-4E43-A381-E17914BD03B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02" name="Shape 7">
          <a:extLst>
            <a:ext uri="{FF2B5EF4-FFF2-40B4-BE49-F238E27FC236}">
              <a16:creationId xmlns:a16="http://schemas.microsoft.com/office/drawing/2014/main" id="{C01BBAD3-AF6A-42BA-A466-A5E0684F1C4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03" name="Shape 7">
          <a:extLst>
            <a:ext uri="{FF2B5EF4-FFF2-40B4-BE49-F238E27FC236}">
              <a16:creationId xmlns:a16="http://schemas.microsoft.com/office/drawing/2014/main" id="{962E6E88-4F1C-4E8B-8782-CB9E3B5CCEA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04" name="Shape 7">
          <a:extLst>
            <a:ext uri="{FF2B5EF4-FFF2-40B4-BE49-F238E27FC236}">
              <a16:creationId xmlns:a16="http://schemas.microsoft.com/office/drawing/2014/main" id="{94EB14F4-59C2-4C07-BE82-145BCB67C5B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05" name="Shape 7">
          <a:extLst>
            <a:ext uri="{FF2B5EF4-FFF2-40B4-BE49-F238E27FC236}">
              <a16:creationId xmlns:a16="http://schemas.microsoft.com/office/drawing/2014/main" id="{05906DF1-0843-48A9-BFF9-55EE5205798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06" name="Shape 7">
          <a:extLst>
            <a:ext uri="{FF2B5EF4-FFF2-40B4-BE49-F238E27FC236}">
              <a16:creationId xmlns:a16="http://schemas.microsoft.com/office/drawing/2014/main" id="{739D9741-C590-4C04-95A2-BBAA1C24721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07" name="Shape 7">
          <a:extLst>
            <a:ext uri="{FF2B5EF4-FFF2-40B4-BE49-F238E27FC236}">
              <a16:creationId xmlns:a16="http://schemas.microsoft.com/office/drawing/2014/main" id="{E4A9D1CA-775F-4811-8E35-8DDFC58A231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08" name="Shape 7">
          <a:extLst>
            <a:ext uri="{FF2B5EF4-FFF2-40B4-BE49-F238E27FC236}">
              <a16:creationId xmlns:a16="http://schemas.microsoft.com/office/drawing/2014/main" id="{73A5C7D3-8518-4543-8CDE-78ADE1B1DF9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09" name="Shape 7">
          <a:extLst>
            <a:ext uri="{FF2B5EF4-FFF2-40B4-BE49-F238E27FC236}">
              <a16:creationId xmlns:a16="http://schemas.microsoft.com/office/drawing/2014/main" id="{A4E47666-3E88-44F0-8C68-F633826E3D4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10" name="Shape 7">
          <a:extLst>
            <a:ext uri="{FF2B5EF4-FFF2-40B4-BE49-F238E27FC236}">
              <a16:creationId xmlns:a16="http://schemas.microsoft.com/office/drawing/2014/main" id="{AF1A7E40-72B6-4980-9B78-A589C105B41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11" name="Shape 7">
          <a:extLst>
            <a:ext uri="{FF2B5EF4-FFF2-40B4-BE49-F238E27FC236}">
              <a16:creationId xmlns:a16="http://schemas.microsoft.com/office/drawing/2014/main" id="{35FE794B-8E18-4BDE-BD52-D8A4836DA21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12" name="Shape 7">
          <a:extLst>
            <a:ext uri="{FF2B5EF4-FFF2-40B4-BE49-F238E27FC236}">
              <a16:creationId xmlns:a16="http://schemas.microsoft.com/office/drawing/2014/main" id="{1A8BFA4F-B89F-4379-8459-EBDCA5099CD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13" name="Shape 7">
          <a:extLst>
            <a:ext uri="{FF2B5EF4-FFF2-40B4-BE49-F238E27FC236}">
              <a16:creationId xmlns:a16="http://schemas.microsoft.com/office/drawing/2014/main" id="{9C9F61EF-BC77-4E9A-8104-1854A0DF209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14" name="Shape 7">
          <a:extLst>
            <a:ext uri="{FF2B5EF4-FFF2-40B4-BE49-F238E27FC236}">
              <a16:creationId xmlns:a16="http://schemas.microsoft.com/office/drawing/2014/main" id="{16A04481-E6D0-4B7B-8E93-0FB1854DC3E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15" name="Shape 7">
          <a:extLst>
            <a:ext uri="{FF2B5EF4-FFF2-40B4-BE49-F238E27FC236}">
              <a16:creationId xmlns:a16="http://schemas.microsoft.com/office/drawing/2014/main" id="{003BB3C7-5F2F-4917-94E7-723F4E8F5AE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16" name="Shape 7">
          <a:extLst>
            <a:ext uri="{FF2B5EF4-FFF2-40B4-BE49-F238E27FC236}">
              <a16:creationId xmlns:a16="http://schemas.microsoft.com/office/drawing/2014/main" id="{F6F3C536-6912-48B1-A568-9AEBDFA784E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17" name="Shape 7">
          <a:extLst>
            <a:ext uri="{FF2B5EF4-FFF2-40B4-BE49-F238E27FC236}">
              <a16:creationId xmlns:a16="http://schemas.microsoft.com/office/drawing/2014/main" id="{BA0BDBD7-99F1-47C7-AB16-6D50A82C0A7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18" name="Shape 7">
          <a:extLst>
            <a:ext uri="{FF2B5EF4-FFF2-40B4-BE49-F238E27FC236}">
              <a16:creationId xmlns:a16="http://schemas.microsoft.com/office/drawing/2014/main" id="{72BD2BA5-859D-4331-A250-9BE7D6D23F5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19" name="Shape 7">
          <a:extLst>
            <a:ext uri="{FF2B5EF4-FFF2-40B4-BE49-F238E27FC236}">
              <a16:creationId xmlns:a16="http://schemas.microsoft.com/office/drawing/2014/main" id="{795472DB-8FFD-4553-9A88-6016A30B922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20" name="Shape 7">
          <a:extLst>
            <a:ext uri="{FF2B5EF4-FFF2-40B4-BE49-F238E27FC236}">
              <a16:creationId xmlns:a16="http://schemas.microsoft.com/office/drawing/2014/main" id="{57A68114-109B-403B-A8E1-A3262F1E8AA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21" name="Shape 7">
          <a:extLst>
            <a:ext uri="{FF2B5EF4-FFF2-40B4-BE49-F238E27FC236}">
              <a16:creationId xmlns:a16="http://schemas.microsoft.com/office/drawing/2014/main" id="{AA48D74B-3133-4F9F-B4B0-ABEE859A5C9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22" name="Shape 7">
          <a:extLst>
            <a:ext uri="{FF2B5EF4-FFF2-40B4-BE49-F238E27FC236}">
              <a16:creationId xmlns:a16="http://schemas.microsoft.com/office/drawing/2014/main" id="{3FADEDCF-6F97-487D-87B1-A01FB7597C7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23" name="Shape 7">
          <a:extLst>
            <a:ext uri="{FF2B5EF4-FFF2-40B4-BE49-F238E27FC236}">
              <a16:creationId xmlns:a16="http://schemas.microsoft.com/office/drawing/2014/main" id="{0B68077E-464D-4CAC-BB2E-CFEA94C0C9F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24" name="Shape 7">
          <a:extLst>
            <a:ext uri="{FF2B5EF4-FFF2-40B4-BE49-F238E27FC236}">
              <a16:creationId xmlns:a16="http://schemas.microsoft.com/office/drawing/2014/main" id="{43C0DD50-F9EE-41B4-981E-D0EF8E105CF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25" name="Shape 7">
          <a:extLst>
            <a:ext uri="{FF2B5EF4-FFF2-40B4-BE49-F238E27FC236}">
              <a16:creationId xmlns:a16="http://schemas.microsoft.com/office/drawing/2014/main" id="{AC276F4A-D34A-4AEF-AA3F-9CCD69A6914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26" name="Shape 7">
          <a:extLst>
            <a:ext uri="{FF2B5EF4-FFF2-40B4-BE49-F238E27FC236}">
              <a16:creationId xmlns:a16="http://schemas.microsoft.com/office/drawing/2014/main" id="{851EF652-03D1-4BA9-B053-7A28EE6B749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27" name="Shape 7">
          <a:extLst>
            <a:ext uri="{FF2B5EF4-FFF2-40B4-BE49-F238E27FC236}">
              <a16:creationId xmlns:a16="http://schemas.microsoft.com/office/drawing/2014/main" id="{D27D3824-4B7A-4214-8F20-D5FC4A60DE3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28" name="Shape 7">
          <a:extLst>
            <a:ext uri="{FF2B5EF4-FFF2-40B4-BE49-F238E27FC236}">
              <a16:creationId xmlns:a16="http://schemas.microsoft.com/office/drawing/2014/main" id="{DEBA952D-8C25-4501-8D34-850391D1D19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29" name="Shape 7">
          <a:extLst>
            <a:ext uri="{FF2B5EF4-FFF2-40B4-BE49-F238E27FC236}">
              <a16:creationId xmlns:a16="http://schemas.microsoft.com/office/drawing/2014/main" id="{5AEADCDD-71DF-4021-B6E7-08DBC1DC1D2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30" name="Shape 7">
          <a:extLst>
            <a:ext uri="{FF2B5EF4-FFF2-40B4-BE49-F238E27FC236}">
              <a16:creationId xmlns:a16="http://schemas.microsoft.com/office/drawing/2014/main" id="{7BC2F79E-AE2F-4D13-8400-2AEE6377E99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31" name="Shape 7">
          <a:extLst>
            <a:ext uri="{FF2B5EF4-FFF2-40B4-BE49-F238E27FC236}">
              <a16:creationId xmlns:a16="http://schemas.microsoft.com/office/drawing/2014/main" id="{6EC527AD-5997-417D-BD48-27F7FE2F0BD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32" name="Shape 7">
          <a:extLst>
            <a:ext uri="{FF2B5EF4-FFF2-40B4-BE49-F238E27FC236}">
              <a16:creationId xmlns:a16="http://schemas.microsoft.com/office/drawing/2014/main" id="{DA79098C-C6F1-427D-864F-5C77D34C7E0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33" name="Shape 7">
          <a:extLst>
            <a:ext uri="{FF2B5EF4-FFF2-40B4-BE49-F238E27FC236}">
              <a16:creationId xmlns:a16="http://schemas.microsoft.com/office/drawing/2014/main" id="{38BEAA3D-2E38-4C70-9138-B4667B5047F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34" name="Shape 7">
          <a:extLst>
            <a:ext uri="{FF2B5EF4-FFF2-40B4-BE49-F238E27FC236}">
              <a16:creationId xmlns:a16="http://schemas.microsoft.com/office/drawing/2014/main" id="{EA008C93-128F-48D5-8ADB-5C31792D74A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35" name="Shape 7">
          <a:extLst>
            <a:ext uri="{FF2B5EF4-FFF2-40B4-BE49-F238E27FC236}">
              <a16:creationId xmlns:a16="http://schemas.microsoft.com/office/drawing/2014/main" id="{3F5A9FCF-2DBD-4E9E-B6B9-FA843F9F93E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36" name="Shape 7">
          <a:extLst>
            <a:ext uri="{FF2B5EF4-FFF2-40B4-BE49-F238E27FC236}">
              <a16:creationId xmlns:a16="http://schemas.microsoft.com/office/drawing/2014/main" id="{EFAAD137-B9BF-4088-9FEB-E04AC09CA32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37" name="Shape 7">
          <a:extLst>
            <a:ext uri="{FF2B5EF4-FFF2-40B4-BE49-F238E27FC236}">
              <a16:creationId xmlns:a16="http://schemas.microsoft.com/office/drawing/2014/main" id="{764DF8D9-41FB-414C-85DB-892C8B03D15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38" name="Shape 7">
          <a:extLst>
            <a:ext uri="{FF2B5EF4-FFF2-40B4-BE49-F238E27FC236}">
              <a16:creationId xmlns:a16="http://schemas.microsoft.com/office/drawing/2014/main" id="{B284FD2A-1D16-4D97-9039-7D44DF88002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39" name="Shape 7">
          <a:extLst>
            <a:ext uri="{FF2B5EF4-FFF2-40B4-BE49-F238E27FC236}">
              <a16:creationId xmlns:a16="http://schemas.microsoft.com/office/drawing/2014/main" id="{CE282EBA-66D3-4B2A-B622-EE95BFA8C25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40" name="Shape 7">
          <a:extLst>
            <a:ext uri="{FF2B5EF4-FFF2-40B4-BE49-F238E27FC236}">
              <a16:creationId xmlns:a16="http://schemas.microsoft.com/office/drawing/2014/main" id="{3938876D-A31F-46A0-8805-C67F89FED02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41" name="Shape 7">
          <a:extLst>
            <a:ext uri="{FF2B5EF4-FFF2-40B4-BE49-F238E27FC236}">
              <a16:creationId xmlns:a16="http://schemas.microsoft.com/office/drawing/2014/main" id="{514D4028-C664-4E81-B90A-2FA968AF9A8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42" name="Shape 7">
          <a:extLst>
            <a:ext uri="{FF2B5EF4-FFF2-40B4-BE49-F238E27FC236}">
              <a16:creationId xmlns:a16="http://schemas.microsoft.com/office/drawing/2014/main" id="{AAF3ECBA-A01F-4CD3-BA7B-47AB1383C0C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43" name="Shape 7">
          <a:extLst>
            <a:ext uri="{FF2B5EF4-FFF2-40B4-BE49-F238E27FC236}">
              <a16:creationId xmlns:a16="http://schemas.microsoft.com/office/drawing/2014/main" id="{E0DA7C75-30EB-4D7F-8D0E-10828DCE8BA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44" name="Shape 7">
          <a:extLst>
            <a:ext uri="{FF2B5EF4-FFF2-40B4-BE49-F238E27FC236}">
              <a16:creationId xmlns:a16="http://schemas.microsoft.com/office/drawing/2014/main" id="{00242C81-FC8F-464F-805B-111C5C72843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45" name="Shape 7">
          <a:extLst>
            <a:ext uri="{FF2B5EF4-FFF2-40B4-BE49-F238E27FC236}">
              <a16:creationId xmlns:a16="http://schemas.microsoft.com/office/drawing/2014/main" id="{3E9303A4-3AD6-4813-8998-34C147734FE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46" name="Shape 7">
          <a:extLst>
            <a:ext uri="{FF2B5EF4-FFF2-40B4-BE49-F238E27FC236}">
              <a16:creationId xmlns:a16="http://schemas.microsoft.com/office/drawing/2014/main" id="{9FCFBE15-68A1-4F63-A169-4A55566A504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47" name="Shape 7">
          <a:extLst>
            <a:ext uri="{FF2B5EF4-FFF2-40B4-BE49-F238E27FC236}">
              <a16:creationId xmlns:a16="http://schemas.microsoft.com/office/drawing/2014/main" id="{ADDEB731-78C3-4284-A3FD-7098B8DD298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48" name="Shape 7">
          <a:extLst>
            <a:ext uri="{FF2B5EF4-FFF2-40B4-BE49-F238E27FC236}">
              <a16:creationId xmlns:a16="http://schemas.microsoft.com/office/drawing/2014/main" id="{D720A5B1-EE52-44A0-8433-B88C1E23856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49" name="Shape 7">
          <a:extLst>
            <a:ext uri="{FF2B5EF4-FFF2-40B4-BE49-F238E27FC236}">
              <a16:creationId xmlns:a16="http://schemas.microsoft.com/office/drawing/2014/main" id="{0DC7DC98-4C81-4BE4-A350-C48446F3A1F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50" name="Shape 7">
          <a:extLst>
            <a:ext uri="{FF2B5EF4-FFF2-40B4-BE49-F238E27FC236}">
              <a16:creationId xmlns:a16="http://schemas.microsoft.com/office/drawing/2014/main" id="{FF8C6294-E228-47DF-9C70-11A2D7C4D38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51" name="Shape 7">
          <a:extLst>
            <a:ext uri="{FF2B5EF4-FFF2-40B4-BE49-F238E27FC236}">
              <a16:creationId xmlns:a16="http://schemas.microsoft.com/office/drawing/2014/main" id="{D2B2DFB0-F44F-4301-9FDC-06937EC69A2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52" name="Shape 7">
          <a:extLst>
            <a:ext uri="{FF2B5EF4-FFF2-40B4-BE49-F238E27FC236}">
              <a16:creationId xmlns:a16="http://schemas.microsoft.com/office/drawing/2014/main" id="{E042666C-FFFB-462C-B2F9-18AD48FA7AB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553" name="Shape 7">
          <a:extLst>
            <a:ext uri="{FF2B5EF4-FFF2-40B4-BE49-F238E27FC236}">
              <a16:creationId xmlns:a16="http://schemas.microsoft.com/office/drawing/2014/main" id="{BB2A2C05-50E8-4A70-B569-FED9DF2F1A1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80975"/>
    <xdr:sp macro="" textlink="">
      <xdr:nvSpPr>
        <xdr:cNvPr id="554" name="Shape 13">
          <a:extLst>
            <a:ext uri="{FF2B5EF4-FFF2-40B4-BE49-F238E27FC236}">
              <a16:creationId xmlns:a16="http://schemas.microsoft.com/office/drawing/2014/main" id="{A8D7737E-5AF4-4F82-A9AD-0F27696414F3}"/>
            </a:ext>
          </a:extLst>
        </xdr:cNvPr>
        <xdr:cNvSpPr txBox="1"/>
      </xdr:nvSpPr>
      <xdr:spPr>
        <a:xfrm>
          <a:off x="1495425" y="920750"/>
          <a:ext cx="4762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80975"/>
    <xdr:sp macro="" textlink="">
      <xdr:nvSpPr>
        <xdr:cNvPr id="555" name="Shape 13">
          <a:extLst>
            <a:ext uri="{FF2B5EF4-FFF2-40B4-BE49-F238E27FC236}">
              <a16:creationId xmlns:a16="http://schemas.microsoft.com/office/drawing/2014/main" id="{F3181F74-4648-455F-9B82-5F4BEE9000B7}"/>
            </a:ext>
          </a:extLst>
        </xdr:cNvPr>
        <xdr:cNvSpPr txBox="1"/>
      </xdr:nvSpPr>
      <xdr:spPr>
        <a:xfrm>
          <a:off x="1495425" y="920750"/>
          <a:ext cx="4762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80975"/>
    <xdr:sp macro="" textlink="">
      <xdr:nvSpPr>
        <xdr:cNvPr id="556" name="Shape 13">
          <a:extLst>
            <a:ext uri="{FF2B5EF4-FFF2-40B4-BE49-F238E27FC236}">
              <a16:creationId xmlns:a16="http://schemas.microsoft.com/office/drawing/2014/main" id="{96835CBC-26E0-42B8-9317-8296F71EBCCC}"/>
            </a:ext>
          </a:extLst>
        </xdr:cNvPr>
        <xdr:cNvSpPr txBox="1"/>
      </xdr:nvSpPr>
      <xdr:spPr>
        <a:xfrm>
          <a:off x="1495425" y="920750"/>
          <a:ext cx="4762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80975"/>
    <xdr:sp macro="" textlink="">
      <xdr:nvSpPr>
        <xdr:cNvPr id="557" name="Shape 13">
          <a:extLst>
            <a:ext uri="{FF2B5EF4-FFF2-40B4-BE49-F238E27FC236}">
              <a16:creationId xmlns:a16="http://schemas.microsoft.com/office/drawing/2014/main" id="{C317B4F2-39DB-4932-B90D-407D9B80FE48}"/>
            </a:ext>
          </a:extLst>
        </xdr:cNvPr>
        <xdr:cNvSpPr txBox="1"/>
      </xdr:nvSpPr>
      <xdr:spPr>
        <a:xfrm>
          <a:off x="1495425" y="920750"/>
          <a:ext cx="4762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80975"/>
    <xdr:sp macro="" textlink="">
      <xdr:nvSpPr>
        <xdr:cNvPr id="558" name="Shape 13">
          <a:extLst>
            <a:ext uri="{FF2B5EF4-FFF2-40B4-BE49-F238E27FC236}">
              <a16:creationId xmlns:a16="http://schemas.microsoft.com/office/drawing/2014/main" id="{EC18CCC9-7ABA-4AFC-B4F0-129F3513CD3D}"/>
            </a:ext>
          </a:extLst>
        </xdr:cNvPr>
        <xdr:cNvSpPr txBox="1"/>
      </xdr:nvSpPr>
      <xdr:spPr>
        <a:xfrm>
          <a:off x="1495425" y="920750"/>
          <a:ext cx="4762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80975"/>
    <xdr:sp macro="" textlink="">
      <xdr:nvSpPr>
        <xdr:cNvPr id="559" name="Shape 13">
          <a:extLst>
            <a:ext uri="{FF2B5EF4-FFF2-40B4-BE49-F238E27FC236}">
              <a16:creationId xmlns:a16="http://schemas.microsoft.com/office/drawing/2014/main" id="{4413C1BC-8441-4A6A-9B30-56D5A10091BE}"/>
            </a:ext>
          </a:extLst>
        </xdr:cNvPr>
        <xdr:cNvSpPr txBox="1"/>
      </xdr:nvSpPr>
      <xdr:spPr>
        <a:xfrm>
          <a:off x="1495425" y="920750"/>
          <a:ext cx="4762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80975"/>
    <xdr:sp macro="" textlink="">
      <xdr:nvSpPr>
        <xdr:cNvPr id="560" name="Shape 13">
          <a:extLst>
            <a:ext uri="{FF2B5EF4-FFF2-40B4-BE49-F238E27FC236}">
              <a16:creationId xmlns:a16="http://schemas.microsoft.com/office/drawing/2014/main" id="{E1D972ED-CFBA-4E00-B710-8F5777371D69}"/>
            </a:ext>
          </a:extLst>
        </xdr:cNvPr>
        <xdr:cNvSpPr txBox="1"/>
      </xdr:nvSpPr>
      <xdr:spPr>
        <a:xfrm>
          <a:off x="1495425" y="920750"/>
          <a:ext cx="4762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80975"/>
    <xdr:sp macro="" textlink="">
      <xdr:nvSpPr>
        <xdr:cNvPr id="561" name="Shape 13">
          <a:extLst>
            <a:ext uri="{FF2B5EF4-FFF2-40B4-BE49-F238E27FC236}">
              <a16:creationId xmlns:a16="http://schemas.microsoft.com/office/drawing/2014/main" id="{91EA2EAD-000E-4F4C-A207-636092F9FFBA}"/>
            </a:ext>
          </a:extLst>
        </xdr:cNvPr>
        <xdr:cNvSpPr txBox="1"/>
      </xdr:nvSpPr>
      <xdr:spPr>
        <a:xfrm>
          <a:off x="1495425" y="920750"/>
          <a:ext cx="4762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80975"/>
    <xdr:sp macro="" textlink="">
      <xdr:nvSpPr>
        <xdr:cNvPr id="562" name="Shape 13">
          <a:extLst>
            <a:ext uri="{FF2B5EF4-FFF2-40B4-BE49-F238E27FC236}">
              <a16:creationId xmlns:a16="http://schemas.microsoft.com/office/drawing/2014/main" id="{D00D0BCC-9DFE-458D-97CE-CF63343222F6}"/>
            </a:ext>
          </a:extLst>
        </xdr:cNvPr>
        <xdr:cNvSpPr txBox="1"/>
      </xdr:nvSpPr>
      <xdr:spPr>
        <a:xfrm>
          <a:off x="1495425" y="920750"/>
          <a:ext cx="4762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80975"/>
    <xdr:sp macro="" textlink="">
      <xdr:nvSpPr>
        <xdr:cNvPr id="563" name="Shape 13">
          <a:extLst>
            <a:ext uri="{FF2B5EF4-FFF2-40B4-BE49-F238E27FC236}">
              <a16:creationId xmlns:a16="http://schemas.microsoft.com/office/drawing/2014/main" id="{82899D59-472B-4F0F-AEAD-9422922EA8BA}"/>
            </a:ext>
          </a:extLst>
        </xdr:cNvPr>
        <xdr:cNvSpPr txBox="1"/>
      </xdr:nvSpPr>
      <xdr:spPr>
        <a:xfrm>
          <a:off x="1495425" y="920750"/>
          <a:ext cx="4762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80975"/>
    <xdr:sp macro="" textlink="">
      <xdr:nvSpPr>
        <xdr:cNvPr id="564" name="Shape 13">
          <a:extLst>
            <a:ext uri="{FF2B5EF4-FFF2-40B4-BE49-F238E27FC236}">
              <a16:creationId xmlns:a16="http://schemas.microsoft.com/office/drawing/2014/main" id="{07705CA4-E54E-4873-8D8F-74F65471A4B6}"/>
            </a:ext>
          </a:extLst>
        </xdr:cNvPr>
        <xdr:cNvSpPr txBox="1"/>
      </xdr:nvSpPr>
      <xdr:spPr>
        <a:xfrm>
          <a:off x="1495425" y="920750"/>
          <a:ext cx="4762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80975"/>
    <xdr:sp macro="" textlink="">
      <xdr:nvSpPr>
        <xdr:cNvPr id="565" name="Shape 13">
          <a:extLst>
            <a:ext uri="{FF2B5EF4-FFF2-40B4-BE49-F238E27FC236}">
              <a16:creationId xmlns:a16="http://schemas.microsoft.com/office/drawing/2014/main" id="{80064051-B3AF-4E7F-9E57-C5AD97DD5DC0}"/>
            </a:ext>
          </a:extLst>
        </xdr:cNvPr>
        <xdr:cNvSpPr txBox="1"/>
      </xdr:nvSpPr>
      <xdr:spPr>
        <a:xfrm>
          <a:off x="1495425" y="920750"/>
          <a:ext cx="4762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90500"/>
    <xdr:sp macro="" textlink="">
      <xdr:nvSpPr>
        <xdr:cNvPr id="566" name="Shape 14">
          <a:extLst>
            <a:ext uri="{FF2B5EF4-FFF2-40B4-BE49-F238E27FC236}">
              <a16:creationId xmlns:a16="http://schemas.microsoft.com/office/drawing/2014/main" id="{65AF244B-111E-4E1D-A858-1AFEEE031469}"/>
            </a:ext>
          </a:extLst>
        </xdr:cNvPr>
        <xdr:cNvSpPr txBox="1"/>
      </xdr:nvSpPr>
      <xdr:spPr>
        <a:xfrm>
          <a:off x="1495425" y="920750"/>
          <a:ext cx="47625"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90500"/>
    <xdr:sp macro="" textlink="">
      <xdr:nvSpPr>
        <xdr:cNvPr id="567" name="Shape 14">
          <a:extLst>
            <a:ext uri="{FF2B5EF4-FFF2-40B4-BE49-F238E27FC236}">
              <a16:creationId xmlns:a16="http://schemas.microsoft.com/office/drawing/2014/main" id="{B3D4DBAE-2B5F-47F2-A831-EB434D815076}"/>
            </a:ext>
          </a:extLst>
        </xdr:cNvPr>
        <xdr:cNvSpPr txBox="1"/>
      </xdr:nvSpPr>
      <xdr:spPr>
        <a:xfrm>
          <a:off x="1495425" y="920750"/>
          <a:ext cx="47625"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90500"/>
    <xdr:sp macro="" textlink="">
      <xdr:nvSpPr>
        <xdr:cNvPr id="568" name="Shape 14">
          <a:extLst>
            <a:ext uri="{FF2B5EF4-FFF2-40B4-BE49-F238E27FC236}">
              <a16:creationId xmlns:a16="http://schemas.microsoft.com/office/drawing/2014/main" id="{567FB49B-FF43-46D7-8914-91E55512E8C1}"/>
            </a:ext>
          </a:extLst>
        </xdr:cNvPr>
        <xdr:cNvSpPr txBox="1"/>
      </xdr:nvSpPr>
      <xdr:spPr>
        <a:xfrm>
          <a:off x="1495425" y="920750"/>
          <a:ext cx="47625"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90500"/>
    <xdr:sp macro="" textlink="">
      <xdr:nvSpPr>
        <xdr:cNvPr id="569" name="Shape 14">
          <a:extLst>
            <a:ext uri="{FF2B5EF4-FFF2-40B4-BE49-F238E27FC236}">
              <a16:creationId xmlns:a16="http://schemas.microsoft.com/office/drawing/2014/main" id="{21F18E1D-D0AA-4D1E-94AF-E8215B15BC26}"/>
            </a:ext>
          </a:extLst>
        </xdr:cNvPr>
        <xdr:cNvSpPr txBox="1"/>
      </xdr:nvSpPr>
      <xdr:spPr>
        <a:xfrm>
          <a:off x="1495425" y="920750"/>
          <a:ext cx="47625"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90500"/>
    <xdr:sp macro="" textlink="">
      <xdr:nvSpPr>
        <xdr:cNvPr id="570" name="Shape 14">
          <a:extLst>
            <a:ext uri="{FF2B5EF4-FFF2-40B4-BE49-F238E27FC236}">
              <a16:creationId xmlns:a16="http://schemas.microsoft.com/office/drawing/2014/main" id="{B6673266-E011-45D4-92ED-48515251432F}"/>
            </a:ext>
          </a:extLst>
        </xdr:cNvPr>
        <xdr:cNvSpPr txBox="1"/>
      </xdr:nvSpPr>
      <xdr:spPr>
        <a:xfrm>
          <a:off x="1495425" y="920750"/>
          <a:ext cx="47625"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90500"/>
    <xdr:sp macro="" textlink="">
      <xdr:nvSpPr>
        <xdr:cNvPr id="571" name="Shape 14">
          <a:extLst>
            <a:ext uri="{FF2B5EF4-FFF2-40B4-BE49-F238E27FC236}">
              <a16:creationId xmlns:a16="http://schemas.microsoft.com/office/drawing/2014/main" id="{88BE6810-D443-4018-A7B7-8C9F62C6F899}"/>
            </a:ext>
          </a:extLst>
        </xdr:cNvPr>
        <xdr:cNvSpPr txBox="1"/>
      </xdr:nvSpPr>
      <xdr:spPr>
        <a:xfrm>
          <a:off x="1495425" y="920750"/>
          <a:ext cx="47625"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90500"/>
    <xdr:sp macro="" textlink="">
      <xdr:nvSpPr>
        <xdr:cNvPr id="572" name="Shape 14">
          <a:extLst>
            <a:ext uri="{FF2B5EF4-FFF2-40B4-BE49-F238E27FC236}">
              <a16:creationId xmlns:a16="http://schemas.microsoft.com/office/drawing/2014/main" id="{87C19D77-788E-4901-B508-045988C76BE1}"/>
            </a:ext>
          </a:extLst>
        </xdr:cNvPr>
        <xdr:cNvSpPr txBox="1"/>
      </xdr:nvSpPr>
      <xdr:spPr>
        <a:xfrm>
          <a:off x="1495425" y="920750"/>
          <a:ext cx="47625"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90500"/>
    <xdr:sp macro="" textlink="">
      <xdr:nvSpPr>
        <xdr:cNvPr id="573" name="Shape 14">
          <a:extLst>
            <a:ext uri="{FF2B5EF4-FFF2-40B4-BE49-F238E27FC236}">
              <a16:creationId xmlns:a16="http://schemas.microsoft.com/office/drawing/2014/main" id="{30389E21-0C9B-402E-974E-C1803DB2552E}"/>
            </a:ext>
          </a:extLst>
        </xdr:cNvPr>
        <xdr:cNvSpPr txBox="1"/>
      </xdr:nvSpPr>
      <xdr:spPr>
        <a:xfrm>
          <a:off x="1495425" y="920750"/>
          <a:ext cx="47625"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90500"/>
    <xdr:sp macro="" textlink="">
      <xdr:nvSpPr>
        <xdr:cNvPr id="574" name="Shape 14">
          <a:extLst>
            <a:ext uri="{FF2B5EF4-FFF2-40B4-BE49-F238E27FC236}">
              <a16:creationId xmlns:a16="http://schemas.microsoft.com/office/drawing/2014/main" id="{BD5282A0-97B4-49A7-8078-301B684DBA97}"/>
            </a:ext>
          </a:extLst>
        </xdr:cNvPr>
        <xdr:cNvSpPr txBox="1"/>
      </xdr:nvSpPr>
      <xdr:spPr>
        <a:xfrm>
          <a:off x="1495425" y="920750"/>
          <a:ext cx="47625"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90500"/>
    <xdr:sp macro="" textlink="">
      <xdr:nvSpPr>
        <xdr:cNvPr id="575" name="Shape 14">
          <a:extLst>
            <a:ext uri="{FF2B5EF4-FFF2-40B4-BE49-F238E27FC236}">
              <a16:creationId xmlns:a16="http://schemas.microsoft.com/office/drawing/2014/main" id="{894A24E7-61B0-4BBE-9618-C07D910FCF03}"/>
            </a:ext>
          </a:extLst>
        </xdr:cNvPr>
        <xdr:cNvSpPr txBox="1"/>
      </xdr:nvSpPr>
      <xdr:spPr>
        <a:xfrm>
          <a:off x="1495425" y="920750"/>
          <a:ext cx="47625"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90500"/>
    <xdr:sp macro="" textlink="">
      <xdr:nvSpPr>
        <xdr:cNvPr id="576" name="Shape 14">
          <a:extLst>
            <a:ext uri="{FF2B5EF4-FFF2-40B4-BE49-F238E27FC236}">
              <a16:creationId xmlns:a16="http://schemas.microsoft.com/office/drawing/2014/main" id="{44D63555-D85C-425A-90AB-82722D22692C}"/>
            </a:ext>
          </a:extLst>
        </xdr:cNvPr>
        <xdr:cNvSpPr txBox="1"/>
      </xdr:nvSpPr>
      <xdr:spPr>
        <a:xfrm>
          <a:off x="1495425" y="920750"/>
          <a:ext cx="47625"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90500"/>
    <xdr:sp macro="" textlink="">
      <xdr:nvSpPr>
        <xdr:cNvPr id="577" name="Shape 14">
          <a:extLst>
            <a:ext uri="{FF2B5EF4-FFF2-40B4-BE49-F238E27FC236}">
              <a16:creationId xmlns:a16="http://schemas.microsoft.com/office/drawing/2014/main" id="{E944E12C-1CC1-4B19-86FF-E4A1AC9CB95F}"/>
            </a:ext>
          </a:extLst>
        </xdr:cNvPr>
        <xdr:cNvSpPr txBox="1"/>
      </xdr:nvSpPr>
      <xdr:spPr>
        <a:xfrm>
          <a:off x="1495425" y="920750"/>
          <a:ext cx="47625"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276225"/>
    <xdr:sp macro="" textlink="">
      <xdr:nvSpPr>
        <xdr:cNvPr id="578" name="Shape 15">
          <a:extLst>
            <a:ext uri="{FF2B5EF4-FFF2-40B4-BE49-F238E27FC236}">
              <a16:creationId xmlns:a16="http://schemas.microsoft.com/office/drawing/2014/main" id="{C3FE01C9-F9B0-4D3D-A27F-A8160A9929BB}"/>
            </a:ext>
          </a:extLst>
        </xdr:cNvPr>
        <xdr:cNvSpPr txBox="1"/>
      </xdr:nvSpPr>
      <xdr:spPr>
        <a:xfrm>
          <a:off x="1495425" y="920750"/>
          <a:ext cx="47625" cy="2762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276225"/>
    <xdr:sp macro="" textlink="">
      <xdr:nvSpPr>
        <xdr:cNvPr id="579" name="Shape 15">
          <a:extLst>
            <a:ext uri="{FF2B5EF4-FFF2-40B4-BE49-F238E27FC236}">
              <a16:creationId xmlns:a16="http://schemas.microsoft.com/office/drawing/2014/main" id="{83431457-F4AE-4F67-AC6E-7AD7AF394980}"/>
            </a:ext>
          </a:extLst>
        </xdr:cNvPr>
        <xdr:cNvSpPr txBox="1"/>
      </xdr:nvSpPr>
      <xdr:spPr>
        <a:xfrm>
          <a:off x="1495425" y="920750"/>
          <a:ext cx="47625" cy="2762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276225"/>
    <xdr:sp macro="" textlink="">
      <xdr:nvSpPr>
        <xdr:cNvPr id="580" name="Shape 15">
          <a:extLst>
            <a:ext uri="{FF2B5EF4-FFF2-40B4-BE49-F238E27FC236}">
              <a16:creationId xmlns:a16="http://schemas.microsoft.com/office/drawing/2014/main" id="{9D8501D7-1B75-41F5-BFE2-135369C9F8F5}"/>
            </a:ext>
          </a:extLst>
        </xdr:cNvPr>
        <xdr:cNvSpPr txBox="1"/>
      </xdr:nvSpPr>
      <xdr:spPr>
        <a:xfrm>
          <a:off x="1495425" y="920750"/>
          <a:ext cx="47625" cy="2762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276225"/>
    <xdr:sp macro="" textlink="">
      <xdr:nvSpPr>
        <xdr:cNvPr id="581" name="Shape 15">
          <a:extLst>
            <a:ext uri="{FF2B5EF4-FFF2-40B4-BE49-F238E27FC236}">
              <a16:creationId xmlns:a16="http://schemas.microsoft.com/office/drawing/2014/main" id="{29F7EFA8-4402-4506-A4DF-6A3D10F0C0FA}"/>
            </a:ext>
          </a:extLst>
        </xdr:cNvPr>
        <xdr:cNvSpPr txBox="1"/>
      </xdr:nvSpPr>
      <xdr:spPr>
        <a:xfrm>
          <a:off x="1495425" y="920750"/>
          <a:ext cx="47625" cy="2762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276225"/>
    <xdr:sp macro="" textlink="">
      <xdr:nvSpPr>
        <xdr:cNvPr id="582" name="Shape 15">
          <a:extLst>
            <a:ext uri="{FF2B5EF4-FFF2-40B4-BE49-F238E27FC236}">
              <a16:creationId xmlns:a16="http://schemas.microsoft.com/office/drawing/2014/main" id="{BCECEF5A-091F-47B8-9F5B-F0108F938E75}"/>
            </a:ext>
          </a:extLst>
        </xdr:cNvPr>
        <xdr:cNvSpPr txBox="1"/>
      </xdr:nvSpPr>
      <xdr:spPr>
        <a:xfrm>
          <a:off x="1495425" y="920750"/>
          <a:ext cx="47625" cy="2762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276225"/>
    <xdr:sp macro="" textlink="">
      <xdr:nvSpPr>
        <xdr:cNvPr id="583" name="Shape 15">
          <a:extLst>
            <a:ext uri="{FF2B5EF4-FFF2-40B4-BE49-F238E27FC236}">
              <a16:creationId xmlns:a16="http://schemas.microsoft.com/office/drawing/2014/main" id="{4CC0125E-F1EB-4A18-8E3F-9E9ECB201355}"/>
            </a:ext>
          </a:extLst>
        </xdr:cNvPr>
        <xdr:cNvSpPr txBox="1"/>
      </xdr:nvSpPr>
      <xdr:spPr>
        <a:xfrm>
          <a:off x="1495425" y="920750"/>
          <a:ext cx="47625" cy="2762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276225"/>
    <xdr:sp macro="" textlink="">
      <xdr:nvSpPr>
        <xdr:cNvPr id="584" name="Shape 15">
          <a:extLst>
            <a:ext uri="{FF2B5EF4-FFF2-40B4-BE49-F238E27FC236}">
              <a16:creationId xmlns:a16="http://schemas.microsoft.com/office/drawing/2014/main" id="{07F1BE85-6034-45C6-8D3F-4AD3C7904002}"/>
            </a:ext>
          </a:extLst>
        </xdr:cNvPr>
        <xdr:cNvSpPr txBox="1"/>
      </xdr:nvSpPr>
      <xdr:spPr>
        <a:xfrm>
          <a:off x="1495425" y="920750"/>
          <a:ext cx="47625" cy="2762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276225"/>
    <xdr:sp macro="" textlink="">
      <xdr:nvSpPr>
        <xdr:cNvPr id="585" name="Shape 15">
          <a:extLst>
            <a:ext uri="{FF2B5EF4-FFF2-40B4-BE49-F238E27FC236}">
              <a16:creationId xmlns:a16="http://schemas.microsoft.com/office/drawing/2014/main" id="{128FA9B4-5923-4585-8A04-67323ABA00AA}"/>
            </a:ext>
          </a:extLst>
        </xdr:cNvPr>
        <xdr:cNvSpPr txBox="1"/>
      </xdr:nvSpPr>
      <xdr:spPr>
        <a:xfrm>
          <a:off x="1495425" y="920750"/>
          <a:ext cx="47625" cy="2762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276225"/>
    <xdr:sp macro="" textlink="">
      <xdr:nvSpPr>
        <xdr:cNvPr id="586" name="Shape 15">
          <a:extLst>
            <a:ext uri="{FF2B5EF4-FFF2-40B4-BE49-F238E27FC236}">
              <a16:creationId xmlns:a16="http://schemas.microsoft.com/office/drawing/2014/main" id="{FA1747AC-AE93-4316-82CF-FEBEA2B8F7CC}"/>
            </a:ext>
          </a:extLst>
        </xdr:cNvPr>
        <xdr:cNvSpPr txBox="1"/>
      </xdr:nvSpPr>
      <xdr:spPr>
        <a:xfrm>
          <a:off x="1495425" y="920750"/>
          <a:ext cx="47625" cy="2762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276225"/>
    <xdr:sp macro="" textlink="">
      <xdr:nvSpPr>
        <xdr:cNvPr id="587" name="Shape 15">
          <a:extLst>
            <a:ext uri="{FF2B5EF4-FFF2-40B4-BE49-F238E27FC236}">
              <a16:creationId xmlns:a16="http://schemas.microsoft.com/office/drawing/2014/main" id="{24F9D909-51DA-418A-9053-21EF9F4E6640}"/>
            </a:ext>
          </a:extLst>
        </xdr:cNvPr>
        <xdr:cNvSpPr txBox="1"/>
      </xdr:nvSpPr>
      <xdr:spPr>
        <a:xfrm>
          <a:off x="1495425" y="920750"/>
          <a:ext cx="47625" cy="2762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57150"/>
    <xdr:sp macro="" textlink="">
      <xdr:nvSpPr>
        <xdr:cNvPr id="588" name="Shape 11">
          <a:extLst>
            <a:ext uri="{FF2B5EF4-FFF2-40B4-BE49-F238E27FC236}">
              <a16:creationId xmlns:a16="http://schemas.microsoft.com/office/drawing/2014/main" id="{DFBDEB61-0952-4238-80DA-19B875E8AD31}"/>
            </a:ext>
          </a:extLst>
        </xdr:cNvPr>
        <xdr:cNvSpPr txBox="1"/>
      </xdr:nvSpPr>
      <xdr:spPr>
        <a:xfrm>
          <a:off x="1495425" y="92075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57150"/>
    <xdr:sp macro="" textlink="">
      <xdr:nvSpPr>
        <xdr:cNvPr id="589" name="Shape 11">
          <a:extLst>
            <a:ext uri="{FF2B5EF4-FFF2-40B4-BE49-F238E27FC236}">
              <a16:creationId xmlns:a16="http://schemas.microsoft.com/office/drawing/2014/main" id="{A08B8E66-08E9-4819-A531-7170005E0101}"/>
            </a:ext>
          </a:extLst>
        </xdr:cNvPr>
        <xdr:cNvSpPr txBox="1"/>
      </xdr:nvSpPr>
      <xdr:spPr>
        <a:xfrm>
          <a:off x="1495425" y="92075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57150"/>
    <xdr:sp macro="" textlink="">
      <xdr:nvSpPr>
        <xdr:cNvPr id="590" name="Shape 11">
          <a:extLst>
            <a:ext uri="{FF2B5EF4-FFF2-40B4-BE49-F238E27FC236}">
              <a16:creationId xmlns:a16="http://schemas.microsoft.com/office/drawing/2014/main" id="{12EB3534-B462-4B1D-B72A-65C13E448F5B}"/>
            </a:ext>
          </a:extLst>
        </xdr:cNvPr>
        <xdr:cNvSpPr txBox="1"/>
      </xdr:nvSpPr>
      <xdr:spPr>
        <a:xfrm>
          <a:off x="1495425" y="92075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57150"/>
    <xdr:sp macro="" textlink="">
      <xdr:nvSpPr>
        <xdr:cNvPr id="591" name="Shape 11">
          <a:extLst>
            <a:ext uri="{FF2B5EF4-FFF2-40B4-BE49-F238E27FC236}">
              <a16:creationId xmlns:a16="http://schemas.microsoft.com/office/drawing/2014/main" id="{184E3A13-5FCB-470E-AB76-8B30A95C724E}"/>
            </a:ext>
          </a:extLst>
        </xdr:cNvPr>
        <xdr:cNvSpPr txBox="1"/>
      </xdr:nvSpPr>
      <xdr:spPr>
        <a:xfrm>
          <a:off x="1495425" y="92075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57150"/>
    <xdr:sp macro="" textlink="">
      <xdr:nvSpPr>
        <xdr:cNvPr id="592" name="Shape 11">
          <a:extLst>
            <a:ext uri="{FF2B5EF4-FFF2-40B4-BE49-F238E27FC236}">
              <a16:creationId xmlns:a16="http://schemas.microsoft.com/office/drawing/2014/main" id="{8C5242A5-5F02-4783-A7E6-99B83E4E70D1}"/>
            </a:ext>
          </a:extLst>
        </xdr:cNvPr>
        <xdr:cNvSpPr txBox="1"/>
      </xdr:nvSpPr>
      <xdr:spPr>
        <a:xfrm>
          <a:off x="1495425" y="92075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57150"/>
    <xdr:sp macro="" textlink="">
      <xdr:nvSpPr>
        <xdr:cNvPr id="593" name="Shape 11">
          <a:extLst>
            <a:ext uri="{FF2B5EF4-FFF2-40B4-BE49-F238E27FC236}">
              <a16:creationId xmlns:a16="http://schemas.microsoft.com/office/drawing/2014/main" id="{DAFD23CC-5B7D-4AA3-A3DE-0EEC2537CB95}"/>
            </a:ext>
          </a:extLst>
        </xdr:cNvPr>
        <xdr:cNvSpPr txBox="1"/>
      </xdr:nvSpPr>
      <xdr:spPr>
        <a:xfrm>
          <a:off x="1495425" y="92075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57150"/>
    <xdr:sp macro="" textlink="">
      <xdr:nvSpPr>
        <xdr:cNvPr id="594" name="Shape 11">
          <a:extLst>
            <a:ext uri="{FF2B5EF4-FFF2-40B4-BE49-F238E27FC236}">
              <a16:creationId xmlns:a16="http://schemas.microsoft.com/office/drawing/2014/main" id="{7E31B1E9-8D4C-43DB-A6B5-CF28061FBFCF}"/>
            </a:ext>
          </a:extLst>
        </xdr:cNvPr>
        <xdr:cNvSpPr txBox="1"/>
      </xdr:nvSpPr>
      <xdr:spPr>
        <a:xfrm>
          <a:off x="1495425" y="92075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57150"/>
    <xdr:sp macro="" textlink="">
      <xdr:nvSpPr>
        <xdr:cNvPr id="595" name="Shape 11">
          <a:extLst>
            <a:ext uri="{FF2B5EF4-FFF2-40B4-BE49-F238E27FC236}">
              <a16:creationId xmlns:a16="http://schemas.microsoft.com/office/drawing/2014/main" id="{1CF2CD7C-10EA-4ECD-9A3D-D4A0C18CD10E}"/>
            </a:ext>
          </a:extLst>
        </xdr:cNvPr>
        <xdr:cNvSpPr txBox="1"/>
      </xdr:nvSpPr>
      <xdr:spPr>
        <a:xfrm>
          <a:off x="1495425" y="92075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57150"/>
    <xdr:sp macro="" textlink="">
      <xdr:nvSpPr>
        <xdr:cNvPr id="596" name="Shape 11">
          <a:extLst>
            <a:ext uri="{FF2B5EF4-FFF2-40B4-BE49-F238E27FC236}">
              <a16:creationId xmlns:a16="http://schemas.microsoft.com/office/drawing/2014/main" id="{9F642A95-8E4F-45E6-84B8-705F754EE74C}"/>
            </a:ext>
          </a:extLst>
        </xdr:cNvPr>
        <xdr:cNvSpPr txBox="1"/>
      </xdr:nvSpPr>
      <xdr:spPr>
        <a:xfrm>
          <a:off x="1495425" y="92075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57150"/>
    <xdr:sp macro="" textlink="">
      <xdr:nvSpPr>
        <xdr:cNvPr id="597" name="Shape 11">
          <a:extLst>
            <a:ext uri="{FF2B5EF4-FFF2-40B4-BE49-F238E27FC236}">
              <a16:creationId xmlns:a16="http://schemas.microsoft.com/office/drawing/2014/main" id="{62231105-6F58-47B2-9F77-2CEF925D0AC5}"/>
            </a:ext>
          </a:extLst>
        </xdr:cNvPr>
        <xdr:cNvSpPr txBox="1"/>
      </xdr:nvSpPr>
      <xdr:spPr>
        <a:xfrm>
          <a:off x="1495425" y="92075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57150"/>
    <xdr:sp macro="" textlink="">
      <xdr:nvSpPr>
        <xdr:cNvPr id="598" name="Shape 11">
          <a:extLst>
            <a:ext uri="{FF2B5EF4-FFF2-40B4-BE49-F238E27FC236}">
              <a16:creationId xmlns:a16="http://schemas.microsoft.com/office/drawing/2014/main" id="{E382B257-4581-41F1-B88B-53BB6F4061A2}"/>
            </a:ext>
          </a:extLst>
        </xdr:cNvPr>
        <xdr:cNvSpPr txBox="1"/>
      </xdr:nvSpPr>
      <xdr:spPr>
        <a:xfrm>
          <a:off x="1495425" y="92075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57150"/>
    <xdr:sp macro="" textlink="">
      <xdr:nvSpPr>
        <xdr:cNvPr id="599" name="Shape 11">
          <a:extLst>
            <a:ext uri="{FF2B5EF4-FFF2-40B4-BE49-F238E27FC236}">
              <a16:creationId xmlns:a16="http://schemas.microsoft.com/office/drawing/2014/main" id="{DD2FBB2D-BB5D-4846-9A60-88DAE0B48F78}"/>
            </a:ext>
          </a:extLst>
        </xdr:cNvPr>
        <xdr:cNvSpPr txBox="1"/>
      </xdr:nvSpPr>
      <xdr:spPr>
        <a:xfrm>
          <a:off x="1495425" y="92075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57150"/>
    <xdr:sp macro="" textlink="">
      <xdr:nvSpPr>
        <xdr:cNvPr id="600" name="Shape 11">
          <a:extLst>
            <a:ext uri="{FF2B5EF4-FFF2-40B4-BE49-F238E27FC236}">
              <a16:creationId xmlns:a16="http://schemas.microsoft.com/office/drawing/2014/main" id="{9BE0619D-4A5A-4624-A845-4EBF4BACCA2F}"/>
            </a:ext>
          </a:extLst>
        </xdr:cNvPr>
        <xdr:cNvSpPr txBox="1"/>
      </xdr:nvSpPr>
      <xdr:spPr>
        <a:xfrm>
          <a:off x="1495425" y="92075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57150"/>
    <xdr:sp macro="" textlink="">
      <xdr:nvSpPr>
        <xdr:cNvPr id="601" name="Shape 11">
          <a:extLst>
            <a:ext uri="{FF2B5EF4-FFF2-40B4-BE49-F238E27FC236}">
              <a16:creationId xmlns:a16="http://schemas.microsoft.com/office/drawing/2014/main" id="{E2C4C080-70B4-47C4-9E3D-00BDA29359FA}"/>
            </a:ext>
          </a:extLst>
        </xdr:cNvPr>
        <xdr:cNvSpPr txBox="1"/>
      </xdr:nvSpPr>
      <xdr:spPr>
        <a:xfrm>
          <a:off x="1495425" y="92075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57150"/>
    <xdr:sp macro="" textlink="">
      <xdr:nvSpPr>
        <xdr:cNvPr id="602" name="Shape 11">
          <a:extLst>
            <a:ext uri="{FF2B5EF4-FFF2-40B4-BE49-F238E27FC236}">
              <a16:creationId xmlns:a16="http://schemas.microsoft.com/office/drawing/2014/main" id="{F1F6C39F-DE4F-441E-AD64-2A12D5098EBA}"/>
            </a:ext>
          </a:extLst>
        </xdr:cNvPr>
        <xdr:cNvSpPr txBox="1"/>
      </xdr:nvSpPr>
      <xdr:spPr>
        <a:xfrm>
          <a:off x="1495425" y="92075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90500"/>
    <xdr:sp macro="" textlink="">
      <xdr:nvSpPr>
        <xdr:cNvPr id="603" name="Shape 14">
          <a:extLst>
            <a:ext uri="{FF2B5EF4-FFF2-40B4-BE49-F238E27FC236}">
              <a16:creationId xmlns:a16="http://schemas.microsoft.com/office/drawing/2014/main" id="{181857EF-9DB1-4FAE-9934-18C4E77EAF6A}"/>
            </a:ext>
          </a:extLst>
        </xdr:cNvPr>
        <xdr:cNvSpPr txBox="1"/>
      </xdr:nvSpPr>
      <xdr:spPr>
        <a:xfrm>
          <a:off x="1495425" y="920750"/>
          <a:ext cx="47625"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90500"/>
    <xdr:sp macro="" textlink="">
      <xdr:nvSpPr>
        <xdr:cNvPr id="604" name="Shape 14">
          <a:extLst>
            <a:ext uri="{FF2B5EF4-FFF2-40B4-BE49-F238E27FC236}">
              <a16:creationId xmlns:a16="http://schemas.microsoft.com/office/drawing/2014/main" id="{5FD4160E-CFDA-4A84-9FAE-E93512A27B83}"/>
            </a:ext>
          </a:extLst>
        </xdr:cNvPr>
        <xdr:cNvSpPr txBox="1"/>
      </xdr:nvSpPr>
      <xdr:spPr>
        <a:xfrm>
          <a:off x="1495425" y="920750"/>
          <a:ext cx="47625"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90500"/>
    <xdr:sp macro="" textlink="">
      <xdr:nvSpPr>
        <xdr:cNvPr id="605" name="Shape 14">
          <a:extLst>
            <a:ext uri="{FF2B5EF4-FFF2-40B4-BE49-F238E27FC236}">
              <a16:creationId xmlns:a16="http://schemas.microsoft.com/office/drawing/2014/main" id="{2EBD857D-7625-42B5-9256-82C481205EC8}"/>
            </a:ext>
          </a:extLst>
        </xdr:cNvPr>
        <xdr:cNvSpPr txBox="1"/>
      </xdr:nvSpPr>
      <xdr:spPr>
        <a:xfrm>
          <a:off x="1495425" y="920750"/>
          <a:ext cx="47625"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90500"/>
    <xdr:sp macro="" textlink="">
      <xdr:nvSpPr>
        <xdr:cNvPr id="606" name="Shape 14">
          <a:extLst>
            <a:ext uri="{FF2B5EF4-FFF2-40B4-BE49-F238E27FC236}">
              <a16:creationId xmlns:a16="http://schemas.microsoft.com/office/drawing/2014/main" id="{9D4CED24-DC63-4497-974D-62A216A8FD2E}"/>
            </a:ext>
          </a:extLst>
        </xdr:cNvPr>
        <xdr:cNvSpPr txBox="1"/>
      </xdr:nvSpPr>
      <xdr:spPr>
        <a:xfrm>
          <a:off x="1495425" y="920750"/>
          <a:ext cx="47625"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90500"/>
    <xdr:sp macro="" textlink="">
      <xdr:nvSpPr>
        <xdr:cNvPr id="607" name="Shape 14">
          <a:extLst>
            <a:ext uri="{FF2B5EF4-FFF2-40B4-BE49-F238E27FC236}">
              <a16:creationId xmlns:a16="http://schemas.microsoft.com/office/drawing/2014/main" id="{D3E4621D-3B23-4E0F-AA45-B01DF6F74F8A}"/>
            </a:ext>
          </a:extLst>
        </xdr:cNvPr>
        <xdr:cNvSpPr txBox="1"/>
      </xdr:nvSpPr>
      <xdr:spPr>
        <a:xfrm>
          <a:off x="1495425" y="920750"/>
          <a:ext cx="47625"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90500"/>
    <xdr:sp macro="" textlink="">
      <xdr:nvSpPr>
        <xdr:cNvPr id="608" name="Shape 14">
          <a:extLst>
            <a:ext uri="{FF2B5EF4-FFF2-40B4-BE49-F238E27FC236}">
              <a16:creationId xmlns:a16="http://schemas.microsoft.com/office/drawing/2014/main" id="{7C5CD4AF-5070-40CF-8309-F9BF5E55C7E5}"/>
            </a:ext>
          </a:extLst>
        </xdr:cNvPr>
        <xdr:cNvSpPr txBox="1"/>
      </xdr:nvSpPr>
      <xdr:spPr>
        <a:xfrm>
          <a:off x="1495425" y="920750"/>
          <a:ext cx="47625"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90500"/>
    <xdr:sp macro="" textlink="">
      <xdr:nvSpPr>
        <xdr:cNvPr id="609" name="Shape 14">
          <a:extLst>
            <a:ext uri="{FF2B5EF4-FFF2-40B4-BE49-F238E27FC236}">
              <a16:creationId xmlns:a16="http://schemas.microsoft.com/office/drawing/2014/main" id="{71E91F3F-FF93-4760-8FA1-1C5CE0D531E2}"/>
            </a:ext>
          </a:extLst>
        </xdr:cNvPr>
        <xdr:cNvSpPr txBox="1"/>
      </xdr:nvSpPr>
      <xdr:spPr>
        <a:xfrm>
          <a:off x="1495425" y="920750"/>
          <a:ext cx="47625"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90500"/>
    <xdr:sp macro="" textlink="">
      <xdr:nvSpPr>
        <xdr:cNvPr id="610" name="Shape 14">
          <a:extLst>
            <a:ext uri="{FF2B5EF4-FFF2-40B4-BE49-F238E27FC236}">
              <a16:creationId xmlns:a16="http://schemas.microsoft.com/office/drawing/2014/main" id="{2A757431-177A-4518-9F01-EF1D394EFDF4}"/>
            </a:ext>
          </a:extLst>
        </xdr:cNvPr>
        <xdr:cNvSpPr txBox="1"/>
      </xdr:nvSpPr>
      <xdr:spPr>
        <a:xfrm>
          <a:off x="1495425" y="920750"/>
          <a:ext cx="47625"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90500"/>
    <xdr:sp macro="" textlink="">
      <xdr:nvSpPr>
        <xdr:cNvPr id="611" name="Shape 14">
          <a:extLst>
            <a:ext uri="{FF2B5EF4-FFF2-40B4-BE49-F238E27FC236}">
              <a16:creationId xmlns:a16="http://schemas.microsoft.com/office/drawing/2014/main" id="{9DECAA95-7759-4E82-AEC2-4BAAD18FFE4A}"/>
            </a:ext>
          </a:extLst>
        </xdr:cNvPr>
        <xdr:cNvSpPr txBox="1"/>
      </xdr:nvSpPr>
      <xdr:spPr>
        <a:xfrm>
          <a:off x="1495425" y="920750"/>
          <a:ext cx="47625"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90500"/>
    <xdr:sp macro="" textlink="">
      <xdr:nvSpPr>
        <xdr:cNvPr id="612" name="Shape 14">
          <a:extLst>
            <a:ext uri="{FF2B5EF4-FFF2-40B4-BE49-F238E27FC236}">
              <a16:creationId xmlns:a16="http://schemas.microsoft.com/office/drawing/2014/main" id="{4C70BEFE-1199-4C88-9FF3-C641EEE77DDF}"/>
            </a:ext>
          </a:extLst>
        </xdr:cNvPr>
        <xdr:cNvSpPr txBox="1"/>
      </xdr:nvSpPr>
      <xdr:spPr>
        <a:xfrm>
          <a:off x="1495425" y="920750"/>
          <a:ext cx="47625"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90500"/>
    <xdr:sp macro="" textlink="">
      <xdr:nvSpPr>
        <xdr:cNvPr id="613" name="Shape 14">
          <a:extLst>
            <a:ext uri="{FF2B5EF4-FFF2-40B4-BE49-F238E27FC236}">
              <a16:creationId xmlns:a16="http://schemas.microsoft.com/office/drawing/2014/main" id="{DBC55E2B-A6AD-4910-8E8E-814FBA34A2FF}"/>
            </a:ext>
          </a:extLst>
        </xdr:cNvPr>
        <xdr:cNvSpPr txBox="1"/>
      </xdr:nvSpPr>
      <xdr:spPr>
        <a:xfrm>
          <a:off x="1495425" y="920750"/>
          <a:ext cx="47625"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90500"/>
    <xdr:sp macro="" textlink="">
      <xdr:nvSpPr>
        <xdr:cNvPr id="614" name="Shape 14">
          <a:extLst>
            <a:ext uri="{FF2B5EF4-FFF2-40B4-BE49-F238E27FC236}">
              <a16:creationId xmlns:a16="http://schemas.microsoft.com/office/drawing/2014/main" id="{DEBD1E3B-E32C-4B58-B50B-F39C9BD5949B}"/>
            </a:ext>
          </a:extLst>
        </xdr:cNvPr>
        <xdr:cNvSpPr txBox="1"/>
      </xdr:nvSpPr>
      <xdr:spPr>
        <a:xfrm>
          <a:off x="1495425" y="920750"/>
          <a:ext cx="47625"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276225"/>
    <xdr:sp macro="" textlink="">
      <xdr:nvSpPr>
        <xdr:cNvPr id="615" name="Shape 15">
          <a:extLst>
            <a:ext uri="{FF2B5EF4-FFF2-40B4-BE49-F238E27FC236}">
              <a16:creationId xmlns:a16="http://schemas.microsoft.com/office/drawing/2014/main" id="{0B1B16D5-3D07-4A07-A23F-D06132EE4766}"/>
            </a:ext>
          </a:extLst>
        </xdr:cNvPr>
        <xdr:cNvSpPr txBox="1"/>
      </xdr:nvSpPr>
      <xdr:spPr>
        <a:xfrm>
          <a:off x="1495425" y="920750"/>
          <a:ext cx="47625" cy="2762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276225"/>
    <xdr:sp macro="" textlink="">
      <xdr:nvSpPr>
        <xdr:cNvPr id="616" name="Shape 15">
          <a:extLst>
            <a:ext uri="{FF2B5EF4-FFF2-40B4-BE49-F238E27FC236}">
              <a16:creationId xmlns:a16="http://schemas.microsoft.com/office/drawing/2014/main" id="{CBF6619F-E1FC-4AB6-A01F-CAC1F3C12514}"/>
            </a:ext>
          </a:extLst>
        </xdr:cNvPr>
        <xdr:cNvSpPr txBox="1"/>
      </xdr:nvSpPr>
      <xdr:spPr>
        <a:xfrm>
          <a:off x="1495425" y="920750"/>
          <a:ext cx="47625" cy="2762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276225"/>
    <xdr:sp macro="" textlink="">
      <xdr:nvSpPr>
        <xdr:cNvPr id="617" name="Shape 15">
          <a:extLst>
            <a:ext uri="{FF2B5EF4-FFF2-40B4-BE49-F238E27FC236}">
              <a16:creationId xmlns:a16="http://schemas.microsoft.com/office/drawing/2014/main" id="{57BB1550-EF68-48B3-958B-518631C6A111}"/>
            </a:ext>
          </a:extLst>
        </xdr:cNvPr>
        <xdr:cNvSpPr txBox="1"/>
      </xdr:nvSpPr>
      <xdr:spPr>
        <a:xfrm>
          <a:off x="1495425" y="920750"/>
          <a:ext cx="47625" cy="2762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276225"/>
    <xdr:sp macro="" textlink="">
      <xdr:nvSpPr>
        <xdr:cNvPr id="618" name="Shape 15">
          <a:extLst>
            <a:ext uri="{FF2B5EF4-FFF2-40B4-BE49-F238E27FC236}">
              <a16:creationId xmlns:a16="http://schemas.microsoft.com/office/drawing/2014/main" id="{CC8186B2-6CCE-49EA-B6CE-07F48D351C9D}"/>
            </a:ext>
          </a:extLst>
        </xdr:cNvPr>
        <xdr:cNvSpPr txBox="1"/>
      </xdr:nvSpPr>
      <xdr:spPr>
        <a:xfrm>
          <a:off x="1495425" y="920750"/>
          <a:ext cx="47625" cy="2762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276225"/>
    <xdr:sp macro="" textlink="">
      <xdr:nvSpPr>
        <xdr:cNvPr id="619" name="Shape 15">
          <a:extLst>
            <a:ext uri="{FF2B5EF4-FFF2-40B4-BE49-F238E27FC236}">
              <a16:creationId xmlns:a16="http://schemas.microsoft.com/office/drawing/2014/main" id="{8EBF72E4-2507-46A1-B372-F2092E512F04}"/>
            </a:ext>
          </a:extLst>
        </xdr:cNvPr>
        <xdr:cNvSpPr txBox="1"/>
      </xdr:nvSpPr>
      <xdr:spPr>
        <a:xfrm>
          <a:off x="1495425" y="920750"/>
          <a:ext cx="47625" cy="2762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276225"/>
    <xdr:sp macro="" textlink="">
      <xdr:nvSpPr>
        <xdr:cNvPr id="620" name="Shape 15">
          <a:extLst>
            <a:ext uri="{FF2B5EF4-FFF2-40B4-BE49-F238E27FC236}">
              <a16:creationId xmlns:a16="http://schemas.microsoft.com/office/drawing/2014/main" id="{5DA4AE77-1C30-419D-9B53-F35F0FCE9306}"/>
            </a:ext>
          </a:extLst>
        </xdr:cNvPr>
        <xdr:cNvSpPr txBox="1"/>
      </xdr:nvSpPr>
      <xdr:spPr>
        <a:xfrm>
          <a:off x="1495425" y="920750"/>
          <a:ext cx="47625" cy="2762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80975"/>
    <xdr:sp macro="" textlink="">
      <xdr:nvSpPr>
        <xdr:cNvPr id="621" name="Shape 13">
          <a:extLst>
            <a:ext uri="{FF2B5EF4-FFF2-40B4-BE49-F238E27FC236}">
              <a16:creationId xmlns:a16="http://schemas.microsoft.com/office/drawing/2014/main" id="{1D7B77FF-B521-4A31-B29C-09B55301165F}"/>
            </a:ext>
          </a:extLst>
        </xdr:cNvPr>
        <xdr:cNvSpPr txBox="1"/>
      </xdr:nvSpPr>
      <xdr:spPr>
        <a:xfrm>
          <a:off x="1495425" y="920750"/>
          <a:ext cx="4762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80975"/>
    <xdr:sp macro="" textlink="">
      <xdr:nvSpPr>
        <xdr:cNvPr id="622" name="Shape 13">
          <a:extLst>
            <a:ext uri="{FF2B5EF4-FFF2-40B4-BE49-F238E27FC236}">
              <a16:creationId xmlns:a16="http://schemas.microsoft.com/office/drawing/2014/main" id="{978B7E06-DF6D-4B7E-A657-EDE242FF2615}"/>
            </a:ext>
          </a:extLst>
        </xdr:cNvPr>
        <xdr:cNvSpPr txBox="1"/>
      </xdr:nvSpPr>
      <xdr:spPr>
        <a:xfrm>
          <a:off x="1495425" y="920750"/>
          <a:ext cx="4762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80975"/>
    <xdr:sp macro="" textlink="">
      <xdr:nvSpPr>
        <xdr:cNvPr id="623" name="Shape 13">
          <a:extLst>
            <a:ext uri="{FF2B5EF4-FFF2-40B4-BE49-F238E27FC236}">
              <a16:creationId xmlns:a16="http://schemas.microsoft.com/office/drawing/2014/main" id="{E04991AA-F1A3-43B1-BEFF-654BEE34A148}"/>
            </a:ext>
          </a:extLst>
        </xdr:cNvPr>
        <xdr:cNvSpPr txBox="1"/>
      </xdr:nvSpPr>
      <xdr:spPr>
        <a:xfrm>
          <a:off x="1495425" y="920750"/>
          <a:ext cx="4762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80975"/>
    <xdr:sp macro="" textlink="">
      <xdr:nvSpPr>
        <xdr:cNvPr id="624" name="Shape 13">
          <a:extLst>
            <a:ext uri="{FF2B5EF4-FFF2-40B4-BE49-F238E27FC236}">
              <a16:creationId xmlns:a16="http://schemas.microsoft.com/office/drawing/2014/main" id="{0946BA51-047E-4201-BC2F-DB78129E8228}"/>
            </a:ext>
          </a:extLst>
        </xdr:cNvPr>
        <xdr:cNvSpPr txBox="1"/>
      </xdr:nvSpPr>
      <xdr:spPr>
        <a:xfrm>
          <a:off x="1495425" y="920750"/>
          <a:ext cx="4762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80975"/>
    <xdr:sp macro="" textlink="">
      <xdr:nvSpPr>
        <xdr:cNvPr id="625" name="Shape 13">
          <a:extLst>
            <a:ext uri="{FF2B5EF4-FFF2-40B4-BE49-F238E27FC236}">
              <a16:creationId xmlns:a16="http://schemas.microsoft.com/office/drawing/2014/main" id="{F7D57423-4A27-477A-955F-09CC73F992AC}"/>
            </a:ext>
          </a:extLst>
        </xdr:cNvPr>
        <xdr:cNvSpPr txBox="1"/>
      </xdr:nvSpPr>
      <xdr:spPr>
        <a:xfrm>
          <a:off x="1495425" y="920750"/>
          <a:ext cx="4762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80975"/>
    <xdr:sp macro="" textlink="">
      <xdr:nvSpPr>
        <xdr:cNvPr id="626" name="Shape 13">
          <a:extLst>
            <a:ext uri="{FF2B5EF4-FFF2-40B4-BE49-F238E27FC236}">
              <a16:creationId xmlns:a16="http://schemas.microsoft.com/office/drawing/2014/main" id="{0D53E582-6046-4735-BCA4-36845EC7CB1C}"/>
            </a:ext>
          </a:extLst>
        </xdr:cNvPr>
        <xdr:cNvSpPr txBox="1"/>
      </xdr:nvSpPr>
      <xdr:spPr>
        <a:xfrm>
          <a:off x="1495425" y="920750"/>
          <a:ext cx="4762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80975"/>
    <xdr:sp macro="" textlink="">
      <xdr:nvSpPr>
        <xdr:cNvPr id="627" name="Shape 13">
          <a:extLst>
            <a:ext uri="{FF2B5EF4-FFF2-40B4-BE49-F238E27FC236}">
              <a16:creationId xmlns:a16="http://schemas.microsoft.com/office/drawing/2014/main" id="{19E2F9BA-D76E-48B8-A241-06E66AD4C7FC}"/>
            </a:ext>
          </a:extLst>
        </xdr:cNvPr>
        <xdr:cNvSpPr txBox="1"/>
      </xdr:nvSpPr>
      <xdr:spPr>
        <a:xfrm>
          <a:off x="1495425" y="920750"/>
          <a:ext cx="4762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80975"/>
    <xdr:sp macro="" textlink="">
      <xdr:nvSpPr>
        <xdr:cNvPr id="628" name="Shape 13">
          <a:extLst>
            <a:ext uri="{FF2B5EF4-FFF2-40B4-BE49-F238E27FC236}">
              <a16:creationId xmlns:a16="http://schemas.microsoft.com/office/drawing/2014/main" id="{C6134CE3-FAC6-4071-9CF7-F01764039946}"/>
            </a:ext>
          </a:extLst>
        </xdr:cNvPr>
        <xdr:cNvSpPr txBox="1"/>
      </xdr:nvSpPr>
      <xdr:spPr>
        <a:xfrm>
          <a:off x="1495425" y="920750"/>
          <a:ext cx="4762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80975"/>
    <xdr:sp macro="" textlink="">
      <xdr:nvSpPr>
        <xdr:cNvPr id="629" name="Shape 13">
          <a:extLst>
            <a:ext uri="{FF2B5EF4-FFF2-40B4-BE49-F238E27FC236}">
              <a16:creationId xmlns:a16="http://schemas.microsoft.com/office/drawing/2014/main" id="{CAB5A291-F92F-4CC8-AC1C-BE9B7BE53290}"/>
            </a:ext>
          </a:extLst>
        </xdr:cNvPr>
        <xdr:cNvSpPr txBox="1"/>
      </xdr:nvSpPr>
      <xdr:spPr>
        <a:xfrm>
          <a:off x="1495425" y="920750"/>
          <a:ext cx="4762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80975"/>
    <xdr:sp macro="" textlink="">
      <xdr:nvSpPr>
        <xdr:cNvPr id="630" name="Shape 13">
          <a:extLst>
            <a:ext uri="{FF2B5EF4-FFF2-40B4-BE49-F238E27FC236}">
              <a16:creationId xmlns:a16="http://schemas.microsoft.com/office/drawing/2014/main" id="{442D899C-CF36-4987-8281-07406978F277}"/>
            </a:ext>
          </a:extLst>
        </xdr:cNvPr>
        <xdr:cNvSpPr txBox="1"/>
      </xdr:nvSpPr>
      <xdr:spPr>
        <a:xfrm>
          <a:off x="1495425" y="920750"/>
          <a:ext cx="4762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80975"/>
    <xdr:sp macro="" textlink="">
      <xdr:nvSpPr>
        <xdr:cNvPr id="631" name="Shape 13">
          <a:extLst>
            <a:ext uri="{FF2B5EF4-FFF2-40B4-BE49-F238E27FC236}">
              <a16:creationId xmlns:a16="http://schemas.microsoft.com/office/drawing/2014/main" id="{83EEBE3B-990C-4BCB-BAC9-434395C0E102}"/>
            </a:ext>
          </a:extLst>
        </xdr:cNvPr>
        <xdr:cNvSpPr txBox="1"/>
      </xdr:nvSpPr>
      <xdr:spPr>
        <a:xfrm>
          <a:off x="1495425" y="920750"/>
          <a:ext cx="4762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80975"/>
    <xdr:sp macro="" textlink="">
      <xdr:nvSpPr>
        <xdr:cNvPr id="632" name="Shape 13">
          <a:extLst>
            <a:ext uri="{FF2B5EF4-FFF2-40B4-BE49-F238E27FC236}">
              <a16:creationId xmlns:a16="http://schemas.microsoft.com/office/drawing/2014/main" id="{5C109EEA-E4AD-429D-9EE3-92ACB27ECF3E}"/>
            </a:ext>
          </a:extLst>
        </xdr:cNvPr>
        <xdr:cNvSpPr txBox="1"/>
      </xdr:nvSpPr>
      <xdr:spPr>
        <a:xfrm>
          <a:off x="1495425" y="920750"/>
          <a:ext cx="47625" cy="180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90500"/>
    <xdr:sp macro="" textlink="">
      <xdr:nvSpPr>
        <xdr:cNvPr id="633" name="Shape 14">
          <a:extLst>
            <a:ext uri="{FF2B5EF4-FFF2-40B4-BE49-F238E27FC236}">
              <a16:creationId xmlns:a16="http://schemas.microsoft.com/office/drawing/2014/main" id="{3D28A154-AFA4-4C02-9DA0-B43749C6E0A9}"/>
            </a:ext>
          </a:extLst>
        </xdr:cNvPr>
        <xdr:cNvSpPr txBox="1"/>
      </xdr:nvSpPr>
      <xdr:spPr>
        <a:xfrm>
          <a:off x="1495425" y="920750"/>
          <a:ext cx="47625"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90500"/>
    <xdr:sp macro="" textlink="">
      <xdr:nvSpPr>
        <xdr:cNvPr id="634" name="Shape 14">
          <a:extLst>
            <a:ext uri="{FF2B5EF4-FFF2-40B4-BE49-F238E27FC236}">
              <a16:creationId xmlns:a16="http://schemas.microsoft.com/office/drawing/2014/main" id="{E5F18F0C-8861-440D-9605-FB162AA89CBC}"/>
            </a:ext>
          </a:extLst>
        </xdr:cNvPr>
        <xdr:cNvSpPr txBox="1"/>
      </xdr:nvSpPr>
      <xdr:spPr>
        <a:xfrm>
          <a:off x="1495425" y="920750"/>
          <a:ext cx="47625"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90500"/>
    <xdr:sp macro="" textlink="">
      <xdr:nvSpPr>
        <xdr:cNvPr id="635" name="Shape 14">
          <a:extLst>
            <a:ext uri="{FF2B5EF4-FFF2-40B4-BE49-F238E27FC236}">
              <a16:creationId xmlns:a16="http://schemas.microsoft.com/office/drawing/2014/main" id="{6455570C-1DCA-4509-92DF-928692D311FB}"/>
            </a:ext>
          </a:extLst>
        </xdr:cNvPr>
        <xdr:cNvSpPr txBox="1"/>
      </xdr:nvSpPr>
      <xdr:spPr>
        <a:xfrm>
          <a:off x="1495425" y="920750"/>
          <a:ext cx="47625"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90500"/>
    <xdr:sp macro="" textlink="">
      <xdr:nvSpPr>
        <xdr:cNvPr id="636" name="Shape 14">
          <a:extLst>
            <a:ext uri="{FF2B5EF4-FFF2-40B4-BE49-F238E27FC236}">
              <a16:creationId xmlns:a16="http://schemas.microsoft.com/office/drawing/2014/main" id="{C26866E6-5C19-476C-8265-63B79EEEAF7A}"/>
            </a:ext>
          </a:extLst>
        </xdr:cNvPr>
        <xdr:cNvSpPr txBox="1"/>
      </xdr:nvSpPr>
      <xdr:spPr>
        <a:xfrm>
          <a:off x="1495425" y="920750"/>
          <a:ext cx="47625"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90500"/>
    <xdr:sp macro="" textlink="">
      <xdr:nvSpPr>
        <xdr:cNvPr id="637" name="Shape 14">
          <a:extLst>
            <a:ext uri="{FF2B5EF4-FFF2-40B4-BE49-F238E27FC236}">
              <a16:creationId xmlns:a16="http://schemas.microsoft.com/office/drawing/2014/main" id="{2C1296D3-A403-4081-B544-82F3262ACD5B}"/>
            </a:ext>
          </a:extLst>
        </xdr:cNvPr>
        <xdr:cNvSpPr txBox="1"/>
      </xdr:nvSpPr>
      <xdr:spPr>
        <a:xfrm>
          <a:off x="1495425" y="920750"/>
          <a:ext cx="47625"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90500"/>
    <xdr:sp macro="" textlink="">
      <xdr:nvSpPr>
        <xdr:cNvPr id="638" name="Shape 14">
          <a:extLst>
            <a:ext uri="{FF2B5EF4-FFF2-40B4-BE49-F238E27FC236}">
              <a16:creationId xmlns:a16="http://schemas.microsoft.com/office/drawing/2014/main" id="{C3B4F1FB-7481-4EC7-9421-2DB170BFA5F6}"/>
            </a:ext>
          </a:extLst>
        </xdr:cNvPr>
        <xdr:cNvSpPr txBox="1"/>
      </xdr:nvSpPr>
      <xdr:spPr>
        <a:xfrm>
          <a:off x="1495425" y="920750"/>
          <a:ext cx="47625"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90500"/>
    <xdr:sp macro="" textlink="">
      <xdr:nvSpPr>
        <xdr:cNvPr id="639" name="Shape 14">
          <a:extLst>
            <a:ext uri="{FF2B5EF4-FFF2-40B4-BE49-F238E27FC236}">
              <a16:creationId xmlns:a16="http://schemas.microsoft.com/office/drawing/2014/main" id="{C8FCD35E-C426-499E-B779-0496F8DA7B13}"/>
            </a:ext>
          </a:extLst>
        </xdr:cNvPr>
        <xdr:cNvSpPr txBox="1"/>
      </xdr:nvSpPr>
      <xdr:spPr>
        <a:xfrm>
          <a:off x="1495425" y="920750"/>
          <a:ext cx="47625"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90500"/>
    <xdr:sp macro="" textlink="">
      <xdr:nvSpPr>
        <xdr:cNvPr id="640" name="Shape 14">
          <a:extLst>
            <a:ext uri="{FF2B5EF4-FFF2-40B4-BE49-F238E27FC236}">
              <a16:creationId xmlns:a16="http://schemas.microsoft.com/office/drawing/2014/main" id="{16BA752D-BFEB-495F-B534-4FF329E1C9BF}"/>
            </a:ext>
          </a:extLst>
        </xdr:cNvPr>
        <xdr:cNvSpPr txBox="1"/>
      </xdr:nvSpPr>
      <xdr:spPr>
        <a:xfrm>
          <a:off x="1495425" y="920750"/>
          <a:ext cx="47625"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90500"/>
    <xdr:sp macro="" textlink="">
      <xdr:nvSpPr>
        <xdr:cNvPr id="641" name="Shape 14">
          <a:extLst>
            <a:ext uri="{FF2B5EF4-FFF2-40B4-BE49-F238E27FC236}">
              <a16:creationId xmlns:a16="http://schemas.microsoft.com/office/drawing/2014/main" id="{60ABE514-89D4-43E2-903D-068798095A86}"/>
            </a:ext>
          </a:extLst>
        </xdr:cNvPr>
        <xdr:cNvSpPr txBox="1"/>
      </xdr:nvSpPr>
      <xdr:spPr>
        <a:xfrm>
          <a:off x="1495425" y="920750"/>
          <a:ext cx="47625"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90500"/>
    <xdr:sp macro="" textlink="">
      <xdr:nvSpPr>
        <xdr:cNvPr id="642" name="Shape 14">
          <a:extLst>
            <a:ext uri="{FF2B5EF4-FFF2-40B4-BE49-F238E27FC236}">
              <a16:creationId xmlns:a16="http://schemas.microsoft.com/office/drawing/2014/main" id="{A6B22305-211A-4A8A-9F63-67639FA9D5D7}"/>
            </a:ext>
          </a:extLst>
        </xdr:cNvPr>
        <xdr:cNvSpPr txBox="1"/>
      </xdr:nvSpPr>
      <xdr:spPr>
        <a:xfrm>
          <a:off x="1495425" y="920750"/>
          <a:ext cx="47625"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90500"/>
    <xdr:sp macro="" textlink="">
      <xdr:nvSpPr>
        <xdr:cNvPr id="643" name="Shape 14">
          <a:extLst>
            <a:ext uri="{FF2B5EF4-FFF2-40B4-BE49-F238E27FC236}">
              <a16:creationId xmlns:a16="http://schemas.microsoft.com/office/drawing/2014/main" id="{3116B1CC-3CA1-49B0-8CDA-411B381827BA}"/>
            </a:ext>
          </a:extLst>
        </xdr:cNvPr>
        <xdr:cNvSpPr txBox="1"/>
      </xdr:nvSpPr>
      <xdr:spPr>
        <a:xfrm>
          <a:off x="1495425" y="920750"/>
          <a:ext cx="47625"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90500"/>
    <xdr:sp macro="" textlink="">
      <xdr:nvSpPr>
        <xdr:cNvPr id="644" name="Shape 14">
          <a:extLst>
            <a:ext uri="{FF2B5EF4-FFF2-40B4-BE49-F238E27FC236}">
              <a16:creationId xmlns:a16="http://schemas.microsoft.com/office/drawing/2014/main" id="{C5364CA9-6BE7-4097-AD5F-90A2B24FA676}"/>
            </a:ext>
          </a:extLst>
        </xdr:cNvPr>
        <xdr:cNvSpPr txBox="1"/>
      </xdr:nvSpPr>
      <xdr:spPr>
        <a:xfrm>
          <a:off x="1495425" y="920750"/>
          <a:ext cx="47625"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276225"/>
    <xdr:sp macro="" textlink="">
      <xdr:nvSpPr>
        <xdr:cNvPr id="645" name="Shape 15">
          <a:extLst>
            <a:ext uri="{FF2B5EF4-FFF2-40B4-BE49-F238E27FC236}">
              <a16:creationId xmlns:a16="http://schemas.microsoft.com/office/drawing/2014/main" id="{D03942F5-AB03-47F4-B4CD-CC4C6127EDE7}"/>
            </a:ext>
          </a:extLst>
        </xdr:cNvPr>
        <xdr:cNvSpPr txBox="1"/>
      </xdr:nvSpPr>
      <xdr:spPr>
        <a:xfrm>
          <a:off x="1495425" y="920750"/>
          <a:ext cx="47625" cy="2762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276225"/>
    <xdr:sp macro="" textlink="">
      <xdr:nvSpPr>
        <xdr:cNvPr id="646" name="Shape 15">
          <a:extLst>
            <a:ext uri="{FF2B5EF4-FFF2-40B4-BE49-F238E27FC236}">
              <a16:creationId xmlns:a16="http://schemas.microsoft.com/office/drawing/2014/main" id="{302F78A2-A608-4EDF-9868-EAEDA7A8CFC3}"/>
            </a:ext>
          </a:extLst>
        </xdr:cNvPr>
        <xdr:cNvSpPr txBox="1"/>
      </xdr:nvSpPr>
      <xdr:spPr>
        <a:xfrm>
          <a:off x="1495425" y="920750"/>
          <a:ext cx="47625" cy="2762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276225"/>
    <xdr:sp macro="" textlink="">
      <xdr:nvSpPr>
        <xdr:cNvPr id="647" name="Shape 15">
          <a:extLst>
            <a:ext uri="{FF2B5EF4-FFF2-40B4-BE49-F238E27FC236}">
              <a16:creationId xmlns:a16="http://schemas.microsoft.com/office/drawing/2014/main" id="{D54226DF-6720-4BB3-819C-7A9E806BC6D9}"/>
            </a:ext>
          </a:extLst>
        </xdr:cNvPr>
        <xdr:cNvSpPr txBox="1"/>
      </xdr:nvSpPr>
      <xdr:spPr>
        <a:xfrm>
          <a:off x="1495425" y="920750"/>
          <a:ext cx="47625" cy="2762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276225"/>
    <xdr:sp macro="" textlink="">
      <xdr:nvSpPr>
        <xdr:cNvPr id="648" name="Shape 15">
          <a:extLst>
            <a:ext uri="{FF2B5EF4-FFF2-40B4-BE49-F238E27FC236}">
              <a16:creationId xmlns:a16="http://schemas.microsoft.com/office/drawing/2014/main" id="{23665B7E-A4DB-41D3-901B-73FF1A1EAB16}"/>
            </a:ext>
          </a:extLst>
        </xdr:cNvPr>
        <xdr:cNvSpPr txBox="1"/>
      </xdr:nvSpPr>
      <xdr:spPr>
        <a:xfrm>
          <a:off x="1495425" y="920750"/>
          <a:ext cx="47625" cy="2762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276225"/>
    <xdr:sp macro="" textlink="">
      <xdr:nvSpPr>
        <xdr:cNvPr id="649" name="Shape 15">
          <a:extLst>
            <a:ext uri="{FF2B5EF4-FFF2-40B4-BE49-F238E27FC236}">
              <a16:creationId xmlns:a16="http://schemas.microsoft.com/office/drawing/2014/main" id="{43449507-1C6E-4FA5-9AD6-F27757338BFE}"/>
            </a:ext>
          </a:extLst>
        </xdr:cNvPr>
        <xdr:cNvSpPr txBox="1"/>
      </xdr:nvSpPr>
      <xdr:spPr>
        <a:xfrm>
          <a:off x="1495425" y="920750"/>
          <a:ext cx="47625" cy="2762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276225"/>
    <xdr:sp macro="" textlink="">
      <xdr:nvSpPr>
        <xdr:cNvPr id="650" name="Shape 15">
          <a:extLst>
            <a:ext uri="{FF2B5EF4-FFF2-40B4-BE49-F238E27FC236}">
              <a16:creationId xmlns:a16="http://schemas.microsoft.com/office/drawing/2014/main" id="{BF2CAEDF-83B1-43C2-8432-30EAAEB2F449}"/>
            </a:ext>
          </a:extLst>
        </xdr:cNvPr>
        <xdr:cNvSpPr txBox="1"/>
      </xdr:nvSpPr>
      <xdr:spPr>
        <a:xfrm>
          <a:off x="1495425" y="920750"/>
          <a:ext cx="47625" cy="2762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276225"/>
    <xdr:sp macro="" textlink="">
      <xdr:nvSpPr>
        <xdr:cNvPr id="651" name="Shape 15">
          <a:extLst>
            <a:ext uri="{FF2B5EF4-FFF2-40B4-BE49-F238E27FC236}">
              <a16:creationId xmlns:a16="http://schemas.microsoft.com/office/drawing/2014/main" id="{105BB44F-F006-4978-A150-1E7839B55DB2}"/>
            </a:ext>
          </a:extLst>
        </xdr:cNvPr>
        <xdr:cNvSpPr txBox="1"/>
      </xdr:nvSpPr>
      <xdr:spPr>
        <a:xfrm>
          <a:off x="1495425" y="920750"/>
          <a:ext cx="47625" cy="2762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276225"/>
    <xdr:sp macro="" textlink="">
      <xdr:nvSpPr>
        <xdr:cNvPr id="652" name="Shape 15">
          <a:extLst>
            <a:ext uri="{FF2B5EF4-FFF2-40B4-BE49-F238E27FC236}">
              <a16:creationId xmlns:a16="http://schemas.microsoft.com/office/drawing/2014/main" id="{E291653A-5F54-41C3-88BB-385A795E1738}"/>
            </a:ext>
          </a:extLst>
        </xdr:cNvPr>
        <xdr:cNvSpPr txBox="1"/>
      </xdr:nvSpPr>
      <xdr:spPr>
        <a:xfrm>
          <a:off x="1495425" y="920750"/>
          <a:ext cx="47625" cy="2762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276225"/>
    <xdr:sp macro="" textlink="">
      <xdr:nvSpPr>
        <xdr:cNvPr id="653" name="Shape 15">
          <a:extLst>
            <a:ext uri="{FF2B5EF4-FFF2-40B4-BE49-F238E27FC236}">
              <a16:creationId xmlns:a16="http://schemas.microsoft.com/office/drawing/2014/main" id="{78F54132-9070-46B3-9DC1-80ADE94509CA}"/>
            </a:ext>
          </a:extLst>
        </xdr:cNvPr>
        <xdr:cNvSpPr txBox="1"/>
      </xdr:nvSpPr>
      <xdr:spPr>
        <a:xfrm>
          <a:off x="1495425" y="920750"/>
          <a:ext cx="47625" cy="2762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276225"/>
    <xdr:sp macro="" textlink="">
      <xdr:nvSpPr>
        <xdr:cNvPr id="654" name="Shape 15">
          <a:extLst>
            <a:ext uri="{FF2B5EF4-FFF2-40B4-BE49-F238E27FC236}">
              <a16:creationId xmlns:a16="http://schemas.microsoft.com/office/drawing/2014/main" id="{11F75014-473B-4395-AFD8-860CCF40DC9C}"/>
            </a:ext>
          </a:extLst>
        </xdr:cNvPr>
        <xdr:cNvSpPr txBox="1"/>
      </xdr:nvSpPr>
      <xdr:spPr>
        <a:xfrm>
          <a:off x="1495425" y="920750"/>
          <a:ext cx="47625" cy="2762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57150"/>
    <xdr:sp macro="" textlink="">
      <xdr:nvSpPr>
        <xdr:cNvPr id="655" name="Shape 11">
          <a:extLst>
            <a:ext uri="{FF2B5EF4-FFF2-40B4-BE49-F238E27FC236}">
              <a16:creationId xmlns:a16="http://schemas.microsoft.com/office/drawing/2014/main" id="{35F35879-8315-4B6E-A785-070E7C9C82CC}"/>
            </a:ext>
          </a:extLst>
        </xdr:cNvPr>
        <xdr:cNvSpPr txBox="1"/>
      </xdr:nvSpPr>
      <xdr:spPr>
        <a:xfrm>
          <a:off x="1495425" y="92075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57150"/>
    <xdr:sp macro="" textlink="">
      <xdr:nvSpPr>
        <xdr:cNvPr id="656" name="Shape 11">
          <a:extLst>
            <a:ext uri="{FF2B5EF4-FFF2-40B4-BE49-F238E27FC236}">
              <a16:creationId xmlns:a16="http://schemas.microsoft.com/office/drawing/2014/main" id="{0CC01405-DB2F-41D5-9D7D-3175BF74C0E9}"/>
            </a:ext>
          </a:extLst>
        </xdr:cNvPr>
        <xdr:cNvSpPr txBox="1"/>
      </xdr:nvSpPr>
      <xdr:spPr>
        <a:xfrm>
          <a:off x="1495425" y="92075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57150"/>
    <xdr:sp macro="" textlink="">
      <xdr:nvSpPr>
        <xdr:cNvPr id="657" name="Shape 11">
          <a:extLst>
            <a:ext uri="{FF2B5EF4-FFF2-40B4-BE49-F238E27FC236}">
              <a16:creationId xmlns:a16="http://schemas.microsoft.com/office/drawing/2014/main" id="{06685423-57D8-4002-92F1-C2AD428FD6E5}"/>
            </a:ext>
          </a:extLst>
        </xdr:cNvPr>
        <xdr:cNvSpPr txBox="1"/>
      </xdr:nvSpPr>
      <xdr:spPr>
        <a:xfrm>
          <a:off x="1495425" y="92075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57150"/>
    <xdr:sp macro="" textlink="">
      <xdr:nvSpPr>
        <xdr:cNvPr id="658" name="Shape 11">
          <a:extLst>
            <a:ext uri="{FF2B5EF4-FFF2-40B4-BE49-F238E27FC236}">
              <a16:creationId xmlns:a16="http://schemas.microsoft.com/office/drawing/2014/main" id="{01A91AC3-DB9A-4E52-89E6-789725B1106A}"/>
            </a:ext>
          </a:extLst>
        </xdr:cNvPr>
        <xdr:cNvSpPr txBox="1"/>
      </xdr:nvSpPr>
      <xdr:spPr>
        <a:xfrm>
          <a:off x="1495425" y="92075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57150"/>
    <xdr:sp macro="" textlink="">
      <xdr:nvSpPr>
        <xdr:cNvPr id="659" name="Shape 11">
          <a:extLst>
            <a:ext uri="{FF2B5EF4-FFF2-40B4-BE49-F238E27FC236}">
              <a16:creationId xmlns:a16="http://schemas.microsoft.com/office/drawing/2014/main" id="{D7BFDE54-A7AB-42C0-9B84-D172F4F8FC34}"/>
            </a:ext>
          </a:extLst>
        </xdr:cNvPr>
        <xdr:cNvSpPr txBox="1"/>
      </xdr:nvSpPr>
      <xdr:spPr>
        <a:xfrm>
          <a:off x="1495425" y="92075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57150"/>
    <xdr:sp macro="" textlink="">
      <xdr:nvSpPr>
        <xdr:cNvPr id="660" name="Shape 11">
          <a:extLst>
            <a:ext uri="{FF2B5EF4-FFF2-40B4-BE49-F238E27FC236}">
              <a16:creationId xmlns:a16="http://schemas.microsoft.com/office/drawing/2014/main" id="{9BEDA688-FDC4-4EA0-B3DD-E9084D23D286}"/>
            </a:ext>
          </a:extLst>
        </xdr:cNvPr>
        <xdr:cNvSpPr txBox="1"/>
      </xdr:nvSpPr>
      <xdr:spPr>
        <a:xfrm>
          <a:off x="1495425" y="92075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57150"/>
    <xdr:sp macro="" textlink="">
      <xdr:nvSpPr>
        <xdr:cNvPr id="661" name="Shape 11">
          <a:extLst>
            <a:ext uri="{FF2B5EF4-FFF2-40B4-BE49-F238E27FC236}">
              <a16:creationId xmlns:a16="http://schemas.microsoft.com/office/drawing/2014/main" id="{12E9E3F9-E86E-4704-8C30-F3C04C90FA8D}"/>
            </a:ext>
          </a:extLst>
        </xdr:cNvPr>
        <xdr:cNvSpPr txBox="1"/>
      </xdr:nvSpPr>
      <xdr:spPr>
        <a:xfrm>
          <a:off x="1495425" y="92075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57150"/>
    <xdr:sp macro="" textlink="">
      <xdr:nvSpPr>
        <xdr:cNvPr id="662" name="Shape 11">
          <a:extLst>
            <a:ext uri="{FF2B5EF4-FFF2-40B4-BE49-F238E27FC236}">
              <a16:creationId xmlns:a16="http://schemas.microsoft.com/office/drawing/2014/main" id="{22985502-4B34-4959-8856-0DAD553889B0}"/>
            </a:ext>
          </a:extLst>
        </xdr:cNvPr>
        <xdr:cNvSpPr txBox="1"/>
      </xdr:nvSpPr>
      <xdr:spPr>
        <a:xfrm>
          <a:off x="1495425" y="92075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57150"/>
    <xdr:sp macro="" textlink="">
      <xdr:nvSpPr>
        <xdr:cNvPr id="663" name="Shape 11">
          <a:extLst>
            <a:ext uri="{FF2B5EF4-FFF2-40B4-BE49-F238E27FC236}">
              <a16:creationId xmlns:a16="http://schemas.microsoft.com/office/drawing/2014/main" id="{B24C3AEC-571F-4C92-97B4-9876F81BDB04}"/>
            </a:ext>
          </a:extLst>
        </xdr:cNvPr>
        <xdr:cNvSpPr txBox="1"/>
      </xdr:nvSpPr>
      <xdr:spPr>
        <a:xfrm>
          <a:off x="1495425" y="92075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57150"/>
    <xdr:sp macro="" textlink="">
      <xdr:nvSpPr>
        <xdr:cNvPr id="664" name="Shape 11">
          <a:extLst>
            <a:ext uri="{FF2B5EF4-FFF2-40B4-BE49-F238E27FC236}">
              <a16:creationId xmlns:a16="http://schemas.microsoft.com/office/drawing/2014/main" id="{A620BB44-5A99-4984-868E-E50C9909993B}"/>
            </a:ext>
          </a:extLst>
        </xdr:cNvPr>
        <xdr:cNvSpPr txBox="1"/>
      </xdr:nvSpPr>
      <xdr:spPr>
        <a:xfrm>
          <a:off x="1495425" y="92075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57150"/>
    <xdr:sp macro="" textlink="">
      <xdr:nvSpPr>
        <xdr:cNvPr id="665" name="Shape 11">
          <a:extLst>
            <a:ext uri="{FF2B5EF4-FFF2-40B4-BE49-F238E27FC236}">
              <a16:creationId xmlns:a16="http://schemas.microsoft.com/office/drawing/2014/main" id="{4E92B242-955B-4BA9-AA10-DEA6CA4D9C3A}"/>
            </a:ext>
          </a:extLst>
        </xdr:cNvPr>
        <xdr:cNvSpPr txBox="1"/>
      </xdr:nvSpPr>
      <xdr:spPr>
        <a:xfrm>
          <a:off x="1495425" y="92075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57150"/>
    <xdr:sp macro="" textlink="">
      <xdr:nvSpPr>
        <xdr:cNvPr id="666" name="Shape 11">
          <a:extLst>
            <a:ext uri="{FF2B5EF4-FFF2-40B4-BE49-F238E27FC236}">
              <a16:creationId xmlns:a16="http://schemas.microsoft.com/office/drawing/2014/main" id="{EC535A75-BA1F-464F-8565-C77947E8150B}"/>
            </a:ext>
          </a:extLst>
        </xdr:cNvPr>
        <xdr:cNvSpPr txBox="1"/>
      </xdr:nvSpPr>
      <xdr:spPr>
        <a:xfrm>
          <a:off x="1495425" y="92075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57150"/>
    <xdr:sp macro="" textlink="">
      <xdr:nvSpPr>
        <xdr:cNvPr id="667" name="Shape 11">
          <a:extLst>
            <a:ext uri="{FF2B5EF4-FFF2-40B4-BE49-F238E27FC236}">
              <a16:creationId xmlns:a16="http://schemas.microsoft.com/office/drawing/2014/main" id="{CAF9FED9-F86C-4D86-BC88-FDB59DF38B56}"/>
            </a:ext>
          </a:extLst>
        </xdr:cNvPr>
        <xdr:cNvSpPr txBox="1"/>
      </xdr:nvSpPr>
      <xdr:spPr>
        <a:xfrm>
          <a:off x="1495425" y="92075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57150"/>
    <xdr:sp macro="" textlink="">
      <xdr:nvSpPr>
        <xdr:cNvPr id="668" name="Shape 11">
          <a:extLst>
            <a:ext uri="{FF2B5EF4-FFF2-40B4-BE49-F238E27FC236}">
              <a16:creationId xmlns:a16="http://schemas.microsoft.com/office/drawing/2014/main" id="{D639D593-F2B3-42A4-8FE9-86D25666535A}"/>
            </a:ext>
          </a:extLst>
        </xdr:cNvPr>
        <xdr:cNvSpPr txBox="1"/>
      </xdr:nvSpPr>
      <xdr:spPr>
        <a:xfrm>
          <a:off x="1495425" y="92075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57150"/>
    <xdr:sp macro="" textlink="">
      <xdr:nvSpPr>
        <xdr:cNvPr id="669" name="Shape 11">
          <a:extLst>
            <a:ext uri="{FF2B5EF4-FFF2-40B4-BE49-F238E27FC236}">
              <a16:creationId xmlns:a16="http://schemas.microsoft.com/office/drawing/2014/main" id="{01CEA9C2-C324-4298-AC23-76341DF713A2}"/>
            </a:ext>
          </a:extLst>
        </xdr:cNvPr>
        <xdr:cNvSpPr txBox="1"/>
      </xdr:nvSpPr>
      <xdr:spPr>
        <a:xfrm>
          <a:off x="1495425" y="92075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90500"/>
    <xdr:sp macro="" textlink="">
      <xdr:nvSpPr>
        <xdr:cNvPr id="670" name="Shape 14">
          <a:extLst>
            <a:ext uri="{FF2B5EF4-FFF2-40B4-BE49-F238E27FC236}">
              <a16:creationId xmlns:a16="http://schemas.microsoft.com/office/drawing/2014/main" id="{1A52AF5F-80E9-457A-BCCA-36843626D880}"/>
            </a:ext>
          </a:extLst>
        </xdr:cNvPr>
        <xdr:cNvSpPr txBox="1"/>
      </xdr:nvSpPr>
      <xdr:spPr>
        <a:xfrm>
          <a:off x="1495425" y="920750"/>
          <a:ext cx="47625"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90500"/>
    <xdr:sp macro="" textlink="">
      <xdr:nvSpPr>
        <xdr:cNvPr id="671" name="Shape 14">
          <a:extLst>
            <a:ext uri="{FF2B5EF4-FFF2-40B4-BE49-F238E27FC236}">
              <a16:creationId xmlns:a16="http://schemas.microsoft.com/office/drawing/2014/main" id="{905B41D1-59CF-4022-9EC3-95D6520862CB}"/>
            </a:ext>
          </a:extLst>
        </xdr:cNvPr>
        <xdr:cNvSpPr txBox="1"/>
      </xdr:nvSpPr>
      <xdr:spPr>
        <a:xfrm>
          <a:off x="1495425" y="920750"/>
          <a:ext cx="47625"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90500"/>
    <xdr:sp macro="" textlink="">
      <xdr:nvSpPr>
        <xdr:cNvPr id="672" name="Shape 14">
          <a:extLst>
            <a:ext uri="{FF2B5EF4-FFF2-40B4-BE49-F238E27FC236}">
              <a16:creationId xmlns:a16="http://schemas.microsoft.com/office/drawing/2014/main" id="{890CC27C-5FBF-4CB6-8864-0FC360368345}"/>
            </a:ext>
          </a:extLst>
        </xdr:cNvPr>
        <xdr:cNvSpPr txBox="1"/>
      </xdr:nvSpPr>
      <xdr:spPr>
        <a:xfrm>
          <a:off x="1495425" y="920750"/>
          <a:ext cx="47625"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90500"/>
    <xdr:sp macro="" textlink="">
      <xdr:nvSpPr>
        <xdr:cNvPr id="673" name="Shape 14">
          <a:extLst>
            <a:ext uri="{FF2B5EF4-FFF2-40B4-BE49-F238E27FC236}">
              <a16:creationId xmlns:a16="http://schemas.microsoft.com/office/drawing/2014/main" id="{F19FA9E6-E632-4255-A096-C18CB3430EBF}"/>
            </a:ext>
          </a:extLst>
        </xdr:cNvPr>
        <xdr:cNvSpPr txBox="1"/>
      </xdr:nvSpPr>
      <xdr:spPr>
        <a:xfrm>
          <a:off x="1495425" y="920750"/>
          <a:ext cx="47625"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90500"/>
    <xdr:sp macro="" textlink="">
      <xdr:nvSpPr>
        <xdr:cNvPr id="674" name="Shape 14">
          <a:extLst>
            <a:ext uri="{FF2B5EF4-FFF2-40B4-BE49-F238E27FC236}">
              <a16:creationId xmlns:a16="http://schemas.microsoft.com/office/drawing/2014/main" id="{1ABE6B6E-DAB9-417B-B6A3-1F500746FB8C}"/>
            </a:ext>
          </a:extLst>
        </xdr:cNvPr>
        <xdr:cNvSpPr txBox="1"/>
      </xdr:nvSpPr>
      <xdr:spPr>
        <a:xfrm>
          <a:off x="1495425" y="920750"/>
          <a:ext cx="47625"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90500"/>
    <xdr:sp macro="" textlink="">
      <xdr:nvSpPr>
        <xdr:cNvPr id="675" name="Shape 14">
          <a:extLst>
            <a:ext uri="{FF2B5EF4-FFF2-40B4-BE49-F238E27FC236}">
              <a16:creationId xmlns:a16="http://schemas.microsoft.com/office/drawing/2014/main" id="{A5F41665-7ADD-49D8-AD66-836B3A7C87A6}"/>
            </a:ext>
          </a:extLst>
        </xdr:cNvPr>
        <xdr:cNvSpPr txBox="1"/>
      </xdr:nvSpPr>
      <xdr:spPr>
        <a:xfrm>
          <a:off x="1495425" y="920750"/>
          <a:ext cx="47625"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90500"/>
    <xdr:sp macro="" textlink="">
      <xdr:nvSpPr>
        <xdr:cNvPr id="676" name="Shape 14">
          <a:extLst>
            <a:ext uri="{FF2B5EF4-FFF2-40B4-BE49-F238E27FC236}">
              <a16:creationId xmlns:a16="http://schemas.microsoft.com/office/drawing/2014/main" id="{53BFFB58-9E4B-4684-9EE7-39BB7E5DF673}"/>
            </a:ext>
          </a:extLst>
        </xdr:cNvPr>
        <xdr:cNvSpPr txBox="1"/>
      </xdr:nvSpPr>
      <xdr:spPr>
        <a:xfrm>
          <a:off x="1495425" y="920750"/>
          <a:ext cx="47625"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90500"/>
    <xdr:sp macro="" textlink="">
      <xdr:nvSpPr>
        <xdr:cNvPr id="677" name="Shape 14">
          <a:extLst>
            <a:ext uri="{FF2B5EF4-FFF2-40B4-BE49-F238E27FC236}">
              <a16:creationId xmlns:a16="http://schemas.microsoft.com/office/drawing/2014/main" id="{3853C7E5-9CCD-46C5-AA71-EE6C444EA481}"/>
            </a:ext>
          </a:extLst>
        </xdr:cNvPr>
        <xdr:cNvSpPr txBox="1"/>
      </xdr:nvSpPr>
      <xdr:spPr>
        <a:xfrm>
          <a:off x="1495425" y="920750"/>
          <a:ext cx="47625"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90500"/>
    <xdr:sp macro="" textlink="">
      <xdr:nvSpPr>
        <xdr:cNvPr id="678" name="Shape 14">
          <a:extLst>
            <a:ext uri="{FF2B5EF4-FFF2-40B4-BE49-F238E27FC236}">
              <a16:creationId xmlns:a16="http://schemas.microsoft.com/office/drawing/2014/main" id="{D596644E-F888-4DA7-835E-A58EF139EB0F}"/>
            </a:ext>
          </a:extLst>
        </xdr:cNvPr>
        <xdr:cNvSpPr txBox="1"/>
      </xdr:nvSpPr>
      <xdr:spPr>
        <a:xfrm>
          <a:off x="1495425" y="920750"/>
          <a:ext cx="47625"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90500"/>
    <xdr:sp macro="" textlink="">
      <xdr:nvSpPr>
        <xdr:cNvPr id="679" name="Shape 14">
          <a:extLst>
            <a:ext uri="{FF2B5EF4-FFF2-40B4-BE49-F238E27FC236}">
              <a16:creationId xmlns:a16="http://schemas.microsoft.com/office/drawing/2014/main" id="{30AE9591-E852-4709-B4B7-D236D3C9D59A}"/>
            </a:ext>
          </a:extLst>
        </xdr:cNvPr>
        <xdr:cNvSpPr txBox="1"/>
      </xdr:nvSpPr>
      <xdr:spPr>
        <a:xfrm>
          <a:off x="1495425" y="920750"/>
          <a:ext cx="47625"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90500"/>
    <xdr:sp macro="" textlink="">
      <xdr:nvSpPr>
        <xdr:cNvPr id="680" name="Shape 14">
          <a:extLst>
            <a:ext uri="{FF2B5EF4-FFF2-40B4-BE49-F238E27FC236}">
              <a16:creationId xmlns:a16="http://schemas.microsoft.com/office/drawing/2014/main" id="{08F928AA-F02D-4DF5-B132-23D4189E549B}"/>
            </a:ext>
          </a:extLst>
        </xdr:cNvPr>
        <xdr:cNvSpPr txBox="1"/>
      </xdr:nvSpPr>
      <xdr:spPr>
        <a:xfrm>
          <a:off x="1495425" y="920750"/>
          <a:ext cx="47625"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190500"/>
    <xdr:sp macro="" textlink="">
      <xdr:nvSpPr>
        <xdr:cNvPr id="681" name="Shape 14">
          <a:extLst>
            <a:ext uri="{FF2B5EF4-FFF2-40B4-BE49-F238E27FC236}">
              <a16:creationId xmlns:a16="http://schemas.microsoft.com/office/drawing/2014/main" id="{C50ADF40-A267-4728-BCD4-8BBC0B0B92F6}"/>
            </a:ext>
          </a:extLst>
        </xdr:cNvPr>
        <xdr:cNvSpPr txBox="1"/>
      </xdr:nvSpPr>
      <xdr:spPr>
        <a:xfrm>
          <a:off x="1495425" y="920750"/>
          <a:ext cx="47625"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276225"/>
    <xdr:sp macro="" textlink="">
      <xdr:nvSpPr>
        <xdr:cNvPr id="682" name="Shape 15">
          <a:extLst>
            <a:ext uri="{FF2B5EF4-FFF2-40B4-BE49-F238E27FC236}">
              <a16:creationId xmlns:a16="http://schemas.microsoft.com/office/drawing/2014/main" id="{B1958560-79C4-491A-BC77-2BE962570010}"/>
            </a:ext>
          </a:extLst>
        </xdr:cNvPr>
        <xdr:cNvSpPr txBox="1"/>
      </xdr:nvSpPr>
      <xdr:spPr>
        <a:xfrm>
          <a:off x="1495425" y="920750"/>
          <a:ext cx="47625" cy="2762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276225"/>
    <xdr:sp macro="" textlink="">
      <xdr:nvSpPr>
        <xdr:cNvPr id="683" name="Shape 15">
          <a:extLst>
            <a:ext uri="{FF2B5EF4-FFF2-40B4-BE49-F238E27FC236}">
              <a16:creationId xmlns:a16="http://schemas.microsoft.com/office/drawing/2014/main" id="{78219083-F760-44F2-9723-538682887103}"/>
            </a:ext>
          </a:extLst>
        </xdr:cNvPr>
        <xdr:cNvSpPr txBox="1"/>
      </xdr:nvSpPr>
      <xdr:spPr>
        <a:xfrm>
          <a:off x="1495425" y="920750"/>
          <a:ext cx="47625" cy="2762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276225"/>
    <xdr:sp macro="" textlink="">
      <xdr:nvSpPr>
        <xdr:cNvPr id="684" name="Shape 15">
          <a:extLst>
            <a:ext uri="{FF2B5EF4-FFF2-40B4-BE49-F238E27FC236}">
              <a16:creationId xmlns:a16="http://schemas.microsoft.com/office/drawing/2014/main" id="{5DCE9A16-2212-4494-B7F0-2B733693B981}"/>
            </a:ext>
          </a:extLst>
        </xdr:cNvPr>
        <xdr:cNvSpPr txBox="1"/>
      </xdr:nvSpPr>
      <xdr:spPr>
        <a:xfrm>
          <a:off x="1495425" y="920750"/>
          <a:ext cx="47625" cy="2762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276225"/>
    <xdr:sp macro="" textlink="">
      <xdr:nvSpPr>
        <xdr:cNvPr id="685" name="Shape 15">
          <a:extLst>
            <a:ext uri="{FF2B5EF4-FFF2-40B4-BE49-F238E27FC236}">
              <a16:creationId xmlns:a16="http://schemas.microsoft.com/office/drawing/2014/main" id="{DA445C4A-100E-48E4-85F3-F77D45C89C08}"/>
            </a:ext>
          </a:extLst>
        </xdr:cNvPr>
        <xdr:cNvSpPr txBox="1"/>
      </xdr:nvSpPr>
      <xdr:spPr>
        <a:xfrm>
          <a:off x="1495425" y="920750"/>
          <a:ext cx="47625" cy="2762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276225"/>
    <xdr:sp macro="" textlink="">
      <xdr:nvSpPr>
        <xdr:cNvPr id="686" name="Shape 15">
          <a:extLst>
            <a:ext uri="{FF2B5EF4-FFF2-40B4-BE49-F238E27FC236}">
              <a16:creationId xmlns:a16="http://schemas.microsoft.com/office/drawing/2014/main" id="{8D1A6F01-B409-4DBD-AA6F-293C18D580EC}"/>
            </a:ext>
          </a:extLst>
        </xdr:cNvPr>
        <xdr:cNvSpPr txBox="1"/>
      </xdr:nvSpPr>
      <xdr:spPr>
        <a:xfrm>
          <a:off x="1495425" y="920750"/>
          <a:ext cx="47625" cy="2762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485775</xdr:colOff>
      <xdr:row>6</xdr:row>
      <xdr:rowOff>0</xdr:rowOff>
    </xdr:from>
    <xdr:ext cx="47625" cy="276225"/>
    <xdr:sp macro="" textlink="">
      <xdr:nvSpPr>
        <xdr:cNvPr id="687" name="Shape 15">
          <a:extLst>
            <a:ext uri="{FF2B5EF4-FFF2-40B4-BE49-F238E27FC236}">
              <a16:creationId xmlns:a16="http://schemas.microsoft.com/office/drawing/2014/main" id="{002CC415-0260-4D3E-B97E-911818BC7AA5}"/>
            </a:ext>
          </a:extLst>
        </xdr:cNvPr>
        <xdr:cNvSpPr txBox="1"/>
      </xdr:nvSpPr>
      <xdr:spPr>
        <a:xfrm>
          <a:off x="1495425" y="920750"/>
          <a:ext cx="47625" cy="2762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688" name="Shape 7">
          <a:extLst>
            <a:ext uri="{FF2B5EF4-FFF2-40B4-BE49-F238E27FC236}">
              <a16:creationId xmlns:a16="http://schemas.microsoft.com/office/drawing/2014/main" id="{DB37C072-625F-4EC4-BF32-37A4AB261EB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689" name="Shape 7">
          <a:extLst>
            <a:ext uri="{FF2B5EF4-FFF2-40B4-BE49-F238E27FC236}">
              <a16:creationId xmlns:a16="http://schemas.microsoft.com/office/drawing/2014/main" id="{6776D3F2-D981-4396-A52F-E0542E14F84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690" name="Shape 7">
          <a:extLst>
            <a:ext uri="{FF2B5EF4-FFF2-40B4-BE49-F238E27FC236}">
              <a16:creationId xmlns:a16="http://schemas.microsoft.com/office/drawing/2014/main" id="{E4EC7720-38F3-41EF-ACDA-5C69FB87F45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691" name="Shape 7">
          <a:extLst>
            <a:ext uri="{FF2B5EF4-FFF2-40B4-BE49-F238E27FC236}">
              <a16:creationId xmlns:a16="http://schemas.microsoft.com/office/drawing/2014/main" id="{BCDF0509-4940-440F-93B8-5ABAB15B9BD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692" name="Shape 7">
          <a:extLst>
            <a:ext uri="{FF2B5EF4-FFF2-40B4-BE49-F238E27FC236}">
              <a16:creationId xmlns:a16="http://schemas.microsoft.com/office/drawing/2014/main" id="{43D121EC-625E-4DF8-9E57-461E6E2B407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693" name="Shape 7">
          <a:extLst>
            <a:ext uri="{FF2B5EF4-FFF2-40B4-BE49-F238E27FC236}">
              <a16:creationId xmlns:a16="http://schemas.microsoft.com/office/drawing/2014/main" id="{917EC090-6E69-49B3-850D-97D2B6C4649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694" name="Shape 7">
          <a:extLst>
            <a:ext uri="{FF2B5EF4-FFF2-40B4-BE49-F238E27FC236}">
              <a16:creationId xmlns:a16="http://schemas.microsoft.com/office/drawing/2014/main" id="{914F8D16-6FFE-48A0-95C6-5F0CD93B5DD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695" name="Shape 7">
          <a:extLst>
            <a:ext uri="{FF2B5EF4-FFF2-40B4-BE49-F238E27FC236}">
              <a16:creationId xmlns:a16="http://schemas.microsoft.com/office/drawing/2014/main" id="{5F995B9E-F8D8-4953-94B6-F0E28410792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696" name="Shape 7">
          <a:extLst>
            <a:ext uri="{FF2B5EF4-FFF2-40B4-BE49-F238E27FC236}">
              <a16:creationId xmlns:a16="http://schemas.microsoft.com/office/drawing/2014/main" id="{3B76C550-3822-4813-A86D-3F07C79E1D9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697" name="Shape 7">
          <a:extLst>
            <a:ext uri="{FF2B5EF4-FFF2-40B4-BE49-F238E27FC236}">
              <a16:creationId xmlns:a16="http://schemas.microsoft.com/office/drawing/2014/main" id="{EB25881F-5F18-4FD4-80E7-A4C17083C4D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698" name="Shape 7">
          <a:extLst>
            <a:ext uri="{FF2B5EF4-FFF2-40B4-BE49-F238E27FC236}">
              <a16:creationId xmlns:a16="http://schemas.microsoft.com/office/drawing/2014/main" id="{82614188-5703-4571-AF3B-1DEAA797E9E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699" name="Shape 7">
          <a:extLst>
            <a:ext uri="{FF2B5EF4-FFF2-40B4-BE49-F238E27FC236}">
              <a16:creationId xmlns:a16="http://schemas.microsoft.com/office/drawing/2014/main" id="{65FE4CE0-527F-44A1-97EB-77ED492D20E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00" name="Shape 7">
          <a:extLst>
            <a:ext uri="{FF2B5EF4-FFF2-40B4-BE49-F238E27FC236}">
              <a16:creationId xmlns:a16="http://schemas.microsoft.com/office/drawing/2014/main" id="{6E708482-770B-4446-BB0C-56D7BE9F07F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01" name="Shape 7">
          <a:extLst>
            <a:ext uri="{FF2B5EF4-FFF2-40B4-BE49-F238E27FC236}">
              <a16:creationId xmlns:a16="http://schemas.microsoft.com/office/drawing/2014/main" id="{8C9DCB3C-1126-4B08-B243-00C1DBD92C3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02" name="Shape 7">
          <a:extLst>
            <a:ext uri="{FF2B5EF4-FFF2-40B4-BE49-F238E27FC236}">
              <a16:creationId xmlns:a16="http://schemas.microsoft.com/office/drawing/2014/main" id="{5153F97B-BE4F-4DF5-BE64-625E41AB8EC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03" name="Shape 7">
          <a:extLst>
            <a:ext uri="{FF2B5EF4-FFF2-40B4-BE49-F238E27FC236}">
              <a16:creationId xmlns:a16="http://schemas.microsoft.com/office/drawing/2014/main" id="{E41EE7C3-68DF-4F5C-967C-984ED89E4B3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04" name="Shape 7">
          <a:extLst>
            <a:ext uri="{FF2B5EF4-FFF2-40B4-BE49-F238E27FC236}">
              <a16:creationId xmlns:a16="http://schemas.microsoft.com/office/drawing/2014/main" id="{6885AAA5-1DAC-4834-A8D8-8D0DC172946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05" name="Shape 7">
          <a:extLst>
            <a:ext uri="{FF2B5EF4-FFF2-40B4-BE49-F238E27FC236}">
              <a16:creationId xmlns:a16="http://schemas.microsoft.com/office/drawing/2014/main" id="{732EB6FE-4F98-4958-8050-BCF483ACB3C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06" name="Shape 7">
          <a:extLst>
            <a:ext uri="{FF2B5EF4-FFF2-40B4-BE49-F238E27FC236}">
              <a16:creationId xmlns:a16="http://schemas.microsoft.com/office/drawing/2014/main" id="{704EF651-41D1-4BFD-B67F-ABF69E9F34A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07" name="Shape 7">
          <a:extLst>
            <a:ext uri="{FF2B5EF4-FFF2-40B4-BE49-F238E27FC236}">
              <a16:creationId xmlns:a16="http://schemas.microsoft.com/office/drawing/2014/main" id="{B97774A2-1AA7-4615-9E8D-4ABAE2079A3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08" name="Shape 7">
          <a:extLst>
            <a:ext uri="{FF2B5EF4-FFF2-40B4-BE49-F238E27FC236}">
              <a16:creationId xmlns:a16="http://schemas.microsoft.com/office/drawing/2014/main" id="{0B7132E6-E920-4F9A-AA79-1FAD4C2340F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09" name="Shape 7">
          <a:extLst>
            <a:ext uri="{FF2B5EF4-FFF2-40B4-BE49-F238E27FC236}">
              <a16:creationId xmlns:a16="http://schemas.microsoft.com/office/drawing/2014/main" id="{3797EE26-71F0-44B6-8D4A-C32AC5A7A98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10" name="Shape 7">
          <a:extLst>
            <a:ext uri="{FF2B5EF4-FFF2-40B4-BE49-F238E27FC236}">
              <a16:creationId xmlns:a16="http://schemas.microsoft.com/office/drawing/2014/main" id="{5C8C0D0C-1C72-4C34-8ABF-0A3825C4903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11" name="Shape 7">
          <a:extLst>
            <a:ext uri="{FF2B5EF4-FFF2-40B4-BE49-F238E27FC236}">
              <a16:creationId xmlns:a16="http://schemas.microsoft.com/office/drawing/2014/main" id="{EE21F948-24CA-445E-8E5C-CB9B8CC307B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12" name="Shape 7">
          <a:extLst>
            <a:ext uri="{FF2B5EF4-FFF2-40B4-BE49-F238E27FC236}">
              <a16:creationId xmlns:a16="http://schemas.microsoft.com/office/drawing/2014/main" id="{A8AE889A-593D-49E6-83EB-C859805FC41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13" name="Shape 7">
          <a:extLst>
            <a:ext uri="{FF2B5EF4-FFF2-40B4-BE49-F238E27FC236}">
              <a16:creationId xmlns:a16="http://schemas.microsoft.com/office/drawing/2014/main" id="{DCC41854-E893-4111-B7F6-54BDE8D2DC2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14" name="Shape 7">
          <a:extLst>
            <a:ext uri="{FF2B5EF4-FFF2-40B4-BE49-F238E27FC236}">
              <a16:creationId xmlns:a16="http://schemas.microsoft.com/office/drawing/2014/main" id="{0E9E87E1-5F5D-4B25-9CBC-82D88FE5EB6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15" name="Shape 7">
          <a:extLst>
            <a:ext uri="{FF2B5EF4-FFF2-40B4-BE49-F238E27FC236}">
              <a16:creationId xmlns:a16="http://schemas.microsoft.com/office/drawing/2014/main" id="{1496863D-A1F9-43A7-BFF0-73A84A1687F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16" name="Shape 7">
          <a:extLst>
            <a:ext uri="{FF2B5EF4-FFF2-40B4-BE49-F238E27FC236}">
              <a16:creationId xmlns:a16="http://schemas.microsoft.com/office/drawing/2014/main" id="{3239C2B9-C296-4EBB-9664-27767E94D8B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17" name="Shape 7">
          <a:extLst>
            <a:ext uri="{FF2B5EF4-FFF2-40B4-BE49-F238E27FC236}">
              <a16:creationId xmlns:a16="http://schemas.microsoft.com/office/drawing/2014/main" id="{B570CC2C-457C-4540-BCC7-290262A584B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18" name="Shape 7">
          <a:extLst>
            <a:ext uri="{FF2B5EF4-FFF2-40B4-BE49-F238E27FC236}">
              <a16:creationId xmlns:a16="http://schemas.microsoft.com/office/drawing/2014/main" id="{896A11B9-684F-4C33-8D96-E7C28605382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19" name="Shape 7">
          <a:extLst>
            <a:ext uri="{FF2B5EF4-FFF2-40B4-BE49-F238E27FC236}">
              <a16:creationId xmlns:a16="http://schemas.microsoft.com/office/drawing/2014/main" id="{A7219A83-FBB6-4963-9A0E-35DDDF877FE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20" name="Shape 7">
          <a:extLst>
            <a:ext uri="{FF2B5EF4-FFF2-40B4-BE49-F238E27FC236}">
              <a16:creationId xmlns:a16="http://schemas.microsoft.com/office/drawing/2014/main" id="{83C28C09-93E7-41E7-9EC4-9AE3E97AB09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21" name="Shape 7">
          <a:extLst>
            <a:ext uri="{FF2B5EF4-FFF2-40B4-BE49-F238E27FC236}">
              <a16:creationId xmlns:a16="http://schemas.microsoft.com/office/drawing/2014/main" id="{8574275A-7E36-44D9-9F6C-66800CE2C0C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22" name="Shape 7">
          <a:extLst>
            <a:ext uri="{FF2B5EF4-FFF2-40B4-BE49-F238E27FC236}">
              <a16:creationId xmlns:a16="http://schemas.microsoft.com/office/drawing/2014/main" id="{3EA21D36-6B77-44E0-9103-B63694F8B68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23" name="Shape 7">
          <a:extLst>
            <a:ext uri="{FF2B5EF4-FFF2-40B4-BE49-F238E27FC236}">
              <a16:creationId xmlns:a16="http://schemas.microsoft.com/office/drawing/2014/main" id="{7E0BC459-65AC-4108-BC9D-AD75AC47523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24" name="Shape 7">
          <a:extLst>
            <a:ext uri="{FF2B5EF4-FFF2-40B4-BE49-F238E27FC236}">
              <a16:creationId xmlns:a16="http://schemas.microsoft.com/office/drawing/2014/main" id="{BE81CEC8-3B95-4143-A0C4-D1C4302130F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25" name="Shape 7">
          <a:extLst>
            <a:ext uri="{FF2B5EF4-FFF2-40B4-BE49-F238E27FC236}">
              <a16:creationId xmlns:a16="http://schemas.microsoft.com/office/drawing/2014/main" id="{86DA7961-7EC9-454B-9957-4F776897157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26" name="Shape 7">
          <a:extLst>
            <a:ext uri="{FF2B5EF4-FFF2-40B4-BE49-F238E27FC236}">
              <a16:creationId xmlns:a16="http://schemas.microsoft.com/office/drawing/2014/main" id="{6E507902-60CF-4CDB-A23A-F4CCCE76806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27" name="Shape 7">
          <a:extLst>
            <a:ext uri="{FF2B5EF4-FFF2-40B4-BE49-F238E27FC236}">
              <a16:creationId xmlns:a16="http://schemas.microsoft.com/office/drawing/2014/main" id="{6ED97257-83E1-4010-9F43-A9063401ABF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28" name="Shape 7">
          <a:extLst>
            <a:ext uri="{FF2B5EF4-FFF2-40B4-BE49-F238E27FC236}">
              <a16:creationId xmlns:a16="http://schemas.microsoft.com/office/drawing/2014/main" id="{FBD3CD54-E956-4211-A909-2DF1074D425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29" name="Shape 7">
          <a:extLst>
            <a:ext uri="{FF2B5EF4-FFF2-40B4-BE49-F238E27FC236}">
              <a16:creationId xmlns:a16="http://schemas.microsoft.com/office/drawing/2014/main" id="{3DF2F57D-8C94-4AA5-9AB4-0ADD1060DA8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30" name="Shape 7">
          <a:extLst>
            <a:ext uri="{FF2B5EF4-FFF2-40B4-BE49-F238E27FC236}">
              <a16:creationId xmlns:a16="http://schemas.microsoft.com/office/drawing/2014/main" id="{23446BD5-E013-44F4-8093-B64F4D60771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31" name="Shape 7">
          <a:extLst>
            <a:ext uri="{FF2B5EF4-FFF2-40B4-BE49-F238E27FC236}">
              <a16:creationId xmlns:a16="http://schemas.microsoft.com/office/drawing/2014/main" id="{6E2F438F-C619-48FF-A509-FB591C8DA0E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32" name="Shape 7">
          <a:extLst>
            <a:ext uri="{FF2B5EF4-FFF2-40B4-BE49-F238E27FC236}">
              <a16:creationId xmlns:a16="http://schemas.microsoft.com/office/drawing/2014/main" id="{6C28A405-D8AC-4945-8199-E044423AA00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33" name="Shape 7">
          <a:extLst>
            <a:ext uri="{FF2B5EF4-FFF2-40B4-BE49-F238E27FC236}">
              <a16:creationId xmlns:a16="http://schemas.microsoft.com/office/drawing/2014/main" id="{A4ECC19E-CDB8-4BE1-A848-3F73BD36CB0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34" name="Shape 7">
          <a:extLst>
            <a:ext uri="{FF2B5EF4-FFF2-40B4-BE49-F238E27FC236}">
              <a16:creationId xmlns:a16="http://schemas.microsoft.com/office/drawing/2014/main" id="{09890C15-1A7C-4058-867C-42D37F7939F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35" name="Shape 7">
          <a:extLst>
            <a:ext uri="{FF2B5EF4-FFF2-40B4-BE49-F238E27FC236}">
              <a16:creationId xmlns:a16="http://schemas.microsoft.com/office/drawing/2014/main" id="{70818481-9848-4D9B-BBAF-0070A1F4F1D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36" name="Shape 7">
          <a:extLst>
            <a:ext uri="{FF2B5EF4-FFF2-40B4-BE49-F238E27FC236}">
              <a16:creationId xmlns:a16="http://schemas.microsoft.com/office/drawing/2014/main" id="{EB8E5121-C7EF-4CB9-97C8-F5DDFC3D99F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37" name="Shape 7">
          <a:extLst>
            <a:ext uri="{FF2B5EF4-FFF2-40B4-BE49-F238E27FC236}">
              <a16:creationId xmlns:a16="http://schemas.microsoft.com/office/drawing/2014/main" id="{ECC68475-2B04-4285-A65D-964C15A8217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38" name="Shape 7">
          <a:extLst>
            <a:ext uri="{FF2B5EF4-FFF2-40B4-BE49-F238E27FC236}">
              <a16:creationId xmlns:a16="http://schemas.microsoft.com/office/drawing/2014/main" id="{9743B978-B8F0-4003-B4B4-734CDCCAAA7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39" name="Shape 7">
          <a:extLst>
            <a:ext uri="{FF2B5EF4-FFF2-40B4-BE49-F238E27FC236}">
              <a16:creationId xmlns:a16="http://schemas.microsoft.com/office/drawing/2014/main" id="{6C886ACF-0F83-4322-A5C0-4D48A74E91E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40" name="Shape 7">
          <a:extLst>
            <a:ext uri="{FF2B5EF4-FFF2-40B4-BE49-F238E27FC236}">
              <a16:creationId xmlns:a16="http://schemas.microsoft.com/office/drawing/2014/main" id="{2E55F522-F74F-4C57-BC18-83D403BF420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41" name="Shape 7">
          <a:extLst>
            <a:ext uri="{FF2B5EF4-FFF2-40B4-BE49-F238E27FC236}">
              <a16:creationId xmlns:a16="http://schemas.microsoft.com/office/drawing/2014/main" id="{5F526D6E-B969-456F-AB2F-415D514C2D5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42" name="Shape 7">
          <a:extLst>
            <a:ext uri="{FF2B5EF4-FFF2-40B4-BE49-F238E27FC236}">
              <a16:creationId xmlns:a16="http://schemas.microsoft.com/office/drawing/2014/main" id="{32B04216-5117-447D-9C7E-945FDF5EFEE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43" name="Shape 7">
          <a:extLst>
            <a:ext uri="{FF2B5EF4-FFF2-40B4-BE49-F238E27FC236}">
              <a16:creationId xmlns:a16="http://schemas.microsoft.com/office/drawing/2014/main" id="{5E823BDE-17FF-4B17-B9A7-0BA20AFBF8A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44" name="Shape 7">
          <a:extLst>
            <a:ext uri="{FF2B5EF4-FFF2-40B4-BE49-F238E27FC236}">
              <a16:creationId xmlns:a16="http://schemas.microsoft.com/office/drawing/2014/main" id="{8374D6E4-F804-4CCF-861E-8116806CD3C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45" name="Shape 7">
          <a:extLst>
            <a:ext uri="{FF2B5EF4-FFF2-40B4-BE49-F238E27FC236}">
              <a16:creationId xmlns:a16="http://schemas.microsoft.com/office/drawing/2014/main" id="{FB52F70E-C253-4445-A866-4F44AF1C264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46" name="Shape 7">
          <a:extLst>
            <a:ext uri="{FF2B5EF4-FFF2-40B4-BE49-F238E27FC236}">
              <a16:creationId xmlns:a16="http://schemas.microsoft.com/office/drawing/2014/main" id="{7B2EA4AE-77DA-441E-B66A-06C1057C443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47" name="Shape 7">
          <a:extLst>
            <a:ext uri="{FF2B5EF4-FFF2-40B4-BE49-F238E27FC236}">
              <a16:creationId xmlns:a16="http://schemas.microsoft.com/office/drawing/2014/main" id="{6A155D7F-4B0C-4213-B0D9-D50C116357F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48" name="Shape 7">
          <a:extLst>
            <a:ext uri="{FF2B5EF4-FFF2-40B4-BE49-F238E27FC236}">
              <a16:creationId xmlns:a16="http://schemas.microsoft.com/office/drawing/2014/main" id="{81AE65C8-458F-45AC-9826-707ADD7DEFC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49" name="Shape 7">
          <a:extLst>
            <a:ext uri="{FF2B5EF4-FFF2-40B4-BE49-F238E27FC236}">
              <a16:creationId xmlns:a16="http://schemas.microsoft.com/office/drawing/2014/main" id="{3C829348-D6F5-4C18-8210-432F8583788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50" name="Shape 7">
          <a:extLst>
            <a:ext uri="{FF2B5EF4-FFF2-40B4-BE49-F238E27FC236}">
              <a16:creationId xmlns:a16="http://schemas.microsoft.com/office/drawing/2014/main" id="{5CA9D69F-8808-4CC2-93C4-BA6A5B16601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51" name="Shape 7">
          <a:extLst>
            <a:ext uri="{FF2B5EF4-FFF2-40B4-BE49-F238E27FC236}">
              <a16:creationId xmlns:a16="http://schemas.microsoft.com/office/drawing/2014/main" id="{8DAD2F70-1CE8-4E11-AE1F-0DA750A8E5A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52" name="Shape 7">
          <a:extLst>
            <a:ext uri="{FF2B5EF4-FFF2-40B4-BE49-F238E27FC236}">
              <a16:creationId xmlns:a16="http://schemas.microsoft.com/office/drawing/2014/main" id="{00D9E8D4-0883-4466-947D-C777C521828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53" name="Shape 7">
          <a:extLst>
            <a:ext uri="{FF2B5EF4-FFF2-40B4-BE49-F238E27FC236}">
              <a16:creationId xmlns:a16="http://schemas.microsoft.com/office/drawing/2014/main" id="{FC5AD4C8-F838-4D25-8497-6E99888FDD2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54" name="Shape 7">
          <a:extLst>
            <a:ext uri="{FF2B5EF4-FFF2-40B4-BE49-F238E27FC236}">
              <a16:creationId xmlns:a16="http://schemas.microsoft.com/office/drawing/2014/main" id="{0BF87B92-BC97-43AF-87D2-29B2B381040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55" name="Shape 7">
          <a:extLst>
            <a:ext uri="{FF2B5EF4-FFF2-40B4-BE49-F238E27FC236}">
              <a16:creationId xmlns:a16="http://schemas.microsoft.com/office/drawing/2014/main" id="{ED08C860-5454-4685-B0DC-DA1C0D20740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56" name="Shape 7">
          <a:extLst>
            <a:ext uri="{FF2B5EF4-FFF2-40B4-BE49-F238E27FC236}">
              <a16:creationId xmlns:a16="http://schemas.microsoft.com/office/drawing/2014/main" id="{61F9A597-9EB7-41E4-A727-3FAA082393B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57" name="Shape 7">
          <a:extLst>
            <a:ext uri="{FF2B5EF4-FFF2-40B4-BE49-F238E27FC236}">
              <a16:creationId xmlns:a16="http://schemas.microsoft.com/office/drawing/2014/main" id="{D9FCF8CD-3483-4B67-A888-81C93B226F7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58" name="Shape 7">
          <a:extLst>
            <a:ext uri="{FF2B5EF4-FFF2-40B4-BE49-F238E27FC236}">
              <a16:creationId xmlns:a16="http://schemas.microsoft.com/office/drawing/2014/main" id="{71FB8BD7-5EE3-4528-B7BD-C3B2BB01CD7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59" name="Shape 7">
          <a:extLst>
            <a:ext uri="{FF2B5EF4-FFF2-40B4-BE49-F238E27FC236}">
              <a16:creationId xmlns:a16="http://schemas.microsoft.com/office/drawing/2014/main" id="{F5199515-E16A-4EAE-9AEE-CDB4E668268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60" name="Shape 7">
          <a:extLst>
            <a:ext uri="{FF2B5EF4-FFF2-40B4-BE49-F238E27FC236}">
              <a16:creationId xmlns:a16="http://schemas.microsoft.com/office/drawing/2014/main" id="{4FC9AB1D-5D22-48E3-9130-38A767E0A28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61" name="Shape 7">
          <a:extLst>
            <a:ext uri="{FF2B5EF4-FFF2-40B4-BE49-F238E27FC236}">
              <a16:creationId xmlns:a16="http://schemas.microsoft.com/office/drawing/2014/main" id="{F0906512-A171-4606-8F37-629DA565661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62" name="Shape 7">
          <a:extLst>
            <a:ext uri="{FF2B5EF4-FFF2-40B4-BE49-F238E27FC236}">
              <a16:creationId xmlns:a16="http://schemas.microsoft.com/office/drawing/2014/main" id="{35A58C7B-3249-4517-B8F5-F69614F4865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63" name="Shape 7">
          <a:extLst>
            <a:ext uri="{FF2B5EF4-FFF2-40B4-BE49-F238E27FC236}">
              <a16:creationId xmlns:a16="http://schemas.microsoft.com/office/drawing/2014/main" id="{FA7A6AC4-467E-408D-BBBC-199444EF01D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64" name="Shape 7">
          <a:extLst>
            <a:ext uri="{FF2B5EF4-FFF2-40B4-BE49-F238E27FC236}">
              <a16:creationId xmlns:a16="http://schemas.microsoft.com/office/drawing/2014/main" id="{7AC07F30-37B7-4213-8015-BB6814C4187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65" name="Shape 7">
          <a:extLst>
            <a:ext uri="{FF2B5EF4-FFF2-40B4-BE49-F238E27FC236}">
              <a16:creationId xmlns:a16="http://schemas.microsoft.com/office/drawing/2014/main" id="{004E82BB-1641-4D2D-8E2D-1191CE7C449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66" name="Shape 7">
          <a:extLst>
            <a:ext uri="{FF2B5EF4-FFF2-40B4-BE49-F238E27FC236}">
              <a16:creationId xmlns:a16="http://schemas.microsoft.com/office/drawing/2014/main" id="{4CD4B1C8-26F0-47FD-ABAA-9685EEED73E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67" name="Shape 7">
          <a:extLst>
            <a:ext uri="{FF2B5EF4-FFF2-40B4-BE49-F238E27FC236}">
              <a16:creationId xmlns:a16="http://schemas.microsoft.com/office/drawing/2014/main" id="{866DB7A6-0909-44CA-8235-C87ED86EF1B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68" name="Shape 7">
          <a:extLst>
            <a:ext uri="{FF2B5EF4-FFF2-40B4-BE49-F238E27FC236}">
              <a16:creationId xmlns:a16="http://schemas.microsoft.com/office/drawing/2014/main" id="{961BEFA1-A5AC-40BB-B841-ABB6F82B77C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69" name="Shape 7">
          <a:extLst>
            <a:ext uri="{FF2B5EF4-FFF2-40B4-BE49-F238E27FC236}">
              <a16:creationId xmlns:a16="http://schemas.microsoft.com/office/drawing/2014/main" id="{020778A5-B550-46E8-BC85-696EAE6FB17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70" name="Shape 7">
          <a:extLst>
            <a:ext uri="{FF2B5EF4-FFF2-40B4-BE49-F238E27FC236}">
              <a16:creationId xmlns:a16="http://schemas.microsoft.com/office/drawing/2014/main" id="{BBAC39D3-C31B-4D5A-A650-59ED79BC9EF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71" name="Shape 7">
          <a:extLst>
            <a:ext uri="{FF2B5EF4-FFF2-40B4-BE49-F238E27FC236}">
              <a16:creationId xmlns:a16="http://schemas.microsoft.com/office/drawing/2014/main" id="{7BB151D6-AB35-4D55-8CBB-116BCAA3336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72" name="Shape 7">
          <a:extLst>
            <a:ext uri="{FF2B5EF4-FFF2-40B4-BE49-F238E27FC236}">
              <a16:creationId xmlns:a16="http://schemas.microsoft.com/office/drawing/2014/main" id="{F103C625-60A7-4009-ABE9-6AA6574FC14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73" name="Shape 7">
          <a:extLst>
            <a:ext uri="{FF2B5EF4-FFF2-40B4-BE49-F238E27FC236}">
              <a16:creationId xmlns:a16="http://schemas.microsoft.com/office/drawing/2014/main" id="{14F90F5A-A00C-49BA-ADB9-496D229FBCC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74" name="Shape 7">
          <a:extLst>
            <a:ext uri="{FF2B5EF4-FFF2-40B4-BE49-F238E27FC236}">
              <a16:creationId xmlns:a16="http://schemas.microsoft.com/office/drawing/2014/main" id="{D6CC8772-0E3D-4F35-B25E-B9601ACF19B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75" name="Shape 7">
          <a:extLst>
            <a:ext uri="{FF2B5EF4-FFF2-40B4-BE49-F238E27FC236}">
              <a16:creationId xmlns:a16="http://schemas.microsoft.com/office/drawing/2014/main" id="{C49A58DF-A45C-4508-97ED-7F82492E796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76" name="Shape 7">
          <a:extLst>
            <a:ext uri="{FF2B5EF4-FFF2-40B4-BE49-F238E27FC236}">
              <a16:creationId xmlns:a16="http://schemas.microsoft.com/office/drawing/2014/main" id="{6B4AB8B6-74C8-4B32-AEAB-7DD6CFDDAB3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77" name="Shape 7">
          <a:extLst>
            <a:ext uri="{FF2B5EF4-FFF2-40B4-BE49-F238E27FC236}">
              <a16:creationId xmlns:a16="http://schemas.microsoft.com/office/drawing/2014/main" id="{ACA551A7-3417-4A61-9134-E8EE81279CD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78" name="Shape 7">
          <a:extLst>
            <a:ext uri="{FF2B5EF4-FFF2-40B4-BE49-F238E27FC236}">
              <a16:creationId xmlns:a16="http://schemas.microsoft.com/office/drawing/2014/main" id="{53C09397-DAD2-4CE4-8AC0-3F811801090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79" name="Shape 7">
          <a:extLst>
            <a:ext uri="{FF2B5EF4-FFF2-40B4-BE49-F238E27FC236}">
              <a16:creationId xmlns:a16="http://schemas.microsoft.com/office/drawing/2014/main" id="{08E92E33-1D9E-4ADA-9B56-FF1CDC5CA2B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80" name="Shape 7">
          <a:extLst>
            <a:ext uri="{FF2B5EF4-FFF2-40B4-BE49-F238E27FC236}">
              <a16:creationId xmlns:a16="http://schemas.microsoft.com/office/drawing/2014/main" id="{49A12F80-9EDC-417F-8310-F131AA551C1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81" name="Shape 7">
          <a:extLst>
            <a:ext uri="{FF2B5EF4-FFF2-40B4-BE49-F238E27FC236}">
              <a16:creationId xmlns:a16="http://schemas.microsoft.com/office/drawing/2014/main" id="{B7AF2DC0-5C07-413B-BCEA-89A196DD716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82" name="Shape 7">
          <a:extLst>
            <a:ext uri="{FF2B5EF4-FFF2-40B4-BE49-F238E27FC236}">
              <a16:creationId xmlns:a16="http://schemas.microsoft.com/office/drawing/2014/main" id="{FADDE391-11AB-49D1-8698-E97BC414855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83" name="Shape 7">
          <a:extLst>
            <a:ext uri="{FF2B5EF4-FFF2-40B4-BE49-F238E27FC236}">
              <a16:creationId xmlns:a16="http://schemas.microsoft.com/office/drawing/2014/main" id="{4FAF2AD2-27CC-456F-A0E3-DB9C21C866E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84" name="Shape 7">
          <a:extLst>
            <a:ext uri="{FF2B5EF4-FFF2-40B4-BE49-F238E27FC236}">
              <a16:creationId xmlns:a16="http://schemas.microsoft.com/office/drawing/2014/main" id="{1C272F91-0D4C-41E6-8A1C-C995B95D71E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85" name="Shape 7">
          <a:extLst>
            <a:ext uri="{FF2B5EF4-FFF2-40B4-BE49-F238E27FC236}">
              <a16:creationId xmlns:a16="http://schemas.microsoft.com/office/drawing/2014/main" id="{C189C2F3-CFA6-4038-B6DF-323CC1450D2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86" name="Shape 7">
          <a:extLst>
            <a:ext uri="{FF2B5EF4-FFF2-40B4-BE49-F238E27FC236}">
              <a16:creationId xmlns:a16="http://schemas.microsoft.com/office/drawing/2014/main" id="{8F6A6365-5A18-4E49-B4BE-9712C2C90E8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87" name="Shape 7">
          <a:extLst>
            <a:ext uri="{FF2B5EF4-FFF2-40B4-BE49-F238E27FC236}">
              <a16:creationId xmlns:a16="http://schemas.microsoft.com/office/drawing/2014/main" id="{76CDA883-67B4-4A5B-AD6C-BA7C3C9C60E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88" name="Shape 7">
          <a:extLst>
            <a:ext uri="{FF2B5EF4-FFF2-40B4-BE49-F238E27FC236}">
              <a16:creationId xmlns:a16="http://schemas.microsoft.com/office/drawing/2014/main" id="{0601A0B2-211B-4C8B-B0AB-55B1C7FEEFD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89" name="Shape 7">
          <a:extLst>
            <a:ext uri="{FF2B5EF4-FFF2-40B4-BE49-F238E27FC236}">
              <a16:creationId xmlns:a16="http://schemas.microsoft.com/office/drawing/2014/main" id="{502833C4-606F-44F5-84B4-1FC272C4F58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90" name="Shape 7">
          <a:extLst>
            <a:ext uri="{FF2B5EF4-FFF2-40B4-BE49-F238E27FC236}">
              <a16:creationId xmlns:a16="http://schemas.microsoft.com/office/drawing/2014/main" id="{6AD00B5F-A157-424C-9E78-20A78DD0BF7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91" name="Shape 7">
          <a:extLst>
            <a:ext uri="{FF2B5EF4-FFF2-40B4-BE49-F238E27FC236}">
              <a16:creationId xmlns:a16="http://schemas.microsoft.com/office/drawing/2014/main" id="{155EEFFB-5F97-4827-8639-862FCC827D9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92" name="Shape 7">
          <a:extLst>
            <a:ext uri="{FF2B5EF4-FFF2-40B4-BE49-F238E27FC236}">
              <a16:creationId xmlns:a16="http://schemas.microsoft.com/office/drawing/2014/main" id="{77516FAD-2B34-49D1-9A1E-364945938EB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93" name="Shape 7">
          <a:extLst>
            <a:ext uri="{FF2B5EF4-FFF2-40B4-BE49-F238E27FC236}">
              <a16:creationId xmlns:a16="http://schemas.microsoft.com/office/drawing/2014/main" id="{CD004BE7-2984-46B3-B223-8E2801C986C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94" name="Shape 7">
          <a:extLst>
            <a:ext uri="{FF2B5EF4-FFF2-40B4-BE49-F238E27FC236}">
              <a16:creationId xmlns:a16="http://schemas.microsoft.com/office/drawing/2014/main" id="{D1B99BD1-DD67-4FB6-A178-BB1B19D5B40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95" name="Shape 7">
          <a:extLst>
            <a:ext uri="{FF2B5EF4-FFF2-40B4-BE49-F238E27FC236}">
              <a16:creationId xmlns:a16="http://schemas.microsoft.com/office/drawing/2014/main" id="{4FCE7ECD-BBDC-4DD0-98A2-C3037AD7D52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96" name="Shape 7">
          <a:extLst>
            <a:ext uri="{FF2B5EF4-FFF2-40B4-BE49-F238E27FC236}">
              <a16:creationId xmlns:a16="http://schemas.microsoft.com/office/drawing/2014/main" id="{0335C052-C8C2-4DB2-9EF7-273D0506DA5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97" name="Shape 7">
          <a:extLst>
            <a:ext uri="{FF2B5EF4-FFF2-40B4-BE49-F238E27FC236}">
              <a16:creationId xmlns:a16="http://schemas.microsoft.com/office/drawing/2014/main" id="{BA8AB481-3F12-43E1-B52D-C5C02E86CCA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98" name="Shape 7">
          <a:extLst>
            <a:ext uri="{FF2B5EF4-FFF2-40B4-BE49-F238E27FC236}">
              <a16:creationId xmlns:a16="http://schemas.microsoft.com/office/drawing/2014/main" id="{366087A5-5946-4D53-B1B6-8EE1D68114C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799" name="Shape 7">
          <a:extLst>
            <a:ext uri="{FF2B5EF4-FFF2-40B4-BE49-F238E27FC236}">
              <a16:creationId xmlns:a16="http://schemas.microsoft.com/office/drawing/2014/main" id="{1376932D-B4E1-4683-B82A-CE84E9017D3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800" name="Shape 7">
          <a:extLst>
            <a:ext uri="{FF2B5EF4-FFF2-40B4-BE49-F238E27FC236}">
              <a16:creationId xmlns:a16="http://schemas.microsoft.com/office/drawing/2014/main" id="{FA58806B-5BEE-4096-8E99-623C4A6EA12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801" name="Shape 7">
          <a:extLst>
            <a:ext uri="{FF2B5EF4-FFF2-40B4-BE49-F238E27FC236}">
              <a16:creationId xmlns:a16="http://schemas.microsoft.com/office/drawing/2014/main" id="{B70FC5F6-B12D-4503-91D8-D0049245188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802" name="Shape 7">
          <a:extLst>
            <a:ext uri="{FF2B5EF4-FFF2-40B4-BE49-F238E27FC236}">
              <a16:creationId xmlns:a16="http://schemas.microsoft.com/office/drawing/2014/main" id="{B033EBAD-1AE9-4C31-8E22-944A66CEFA8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803" name="Shape 7">
          <a:extLst>
            <a:ext uri="{FF2B5EF4-FFF2-40B4-BE49-F238E27FC236}">
              <a16:creationId xmlns:a16="http://schemas.microsoft.com/office/drawing/2014/main" id="{34B76E98-16B4-465D-BADF-B2C12864C1F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804" name="Shape 7">
          <a:extLst>
            <a:ext uri="{FF2B5EF4-FFF2-40B4-BE49-F238E27FC236}">
              <a16:creationId xmlns:a16="http://schemas.microsoft.com/office/drawing/2014/main" id="{B9262E27-3CA6-4F0B-A06C-5C79DC815AA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805" name="Shape 7">
          <a:extLst>
            <a:ext uri="{FF2B5EF4-FFF2-40B4-BE49-F238E27FC236}">
              <a16:creationId xmlns:a16="http://schemas.microsoft.com/office/drawing/2014/main" id="{7CA82682-39D7-4997-9C78-CA43D22E7FA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806" name="Shape 7">
          <a:extLst>
            <a:ext uri="{FF2B5EF4-FFF2-40B4-BE49-F238E27FC236}">
              <a16:creationId xmlns:a16="http://schemas.microsoft.com/office/drawing/2014/main" id="{C898C159-6F72-4300-A7A1-E17C5170712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807" name="Shape 7">
          <a:extLst>
            <a:ext uri="{FF2B5EF4-FFF2-40B4-BE49-F238E27FC236}">
              <a16:creationId xmlns:a16="http://schemas.microsoft.com/office/drawing/2014/main" id="{E5B3CA35-F1B1-4279-8124-29DB1CC0914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808" name="Shape 7">
          <a:extLst>
            <a:ext uri="{FF2B5EF4-FFF2-40B4-BE49-F238E27FC236}">
              <a16:creationId xmlns:a16="http://schemas.microsoft.com/office/drawing/2014/main" id="{BA696063-1E85-4F25-81F7-125AAB068D1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809" name="Shape 7">
          <a:extLst>
            <a:ext uri="{FF2B5EF4-FFF2-40B4-BE49-F238E27FC236}">
              <a16:creationId xmlns:a16="http://schemas.microsoft.com/office/drawing/2014/main" id="{C92B5902-EC7F-4C9C-9DD6-E25C1260FB5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810" name="Shape 7">
          <a:extLst>
            <a:ext uri="{FF2B5EF4-FFF2-40B4-BE49-F238E27FC236}">
              <a16:creationId xmlns:a16="http://schemas.microsoft.com/office/drawing/2014/main" id="{D6792C72-B1F6-4AE5-BB0E-4511B338780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811" name="Shape 7">
          <a:extLst>
            <a:ext uri="{FF2B5EF4-FFF2-40B4-BE49-F238E27FC236}">
              <a16:creationId xmlns:a16="http://schemas.microsoft.com/office/drawing/2014/main" id="{E9B7203E-E89A-4AFE-B57F-A89B0B525C7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812" name="Shape 7">
          <a:extLst>
            <a:ext uri="{FF2B5EF4-FFF2-40B4-BE49-F238E27FC236}">
              <a16:creationId xmlns:a16="http://schemas.microsoft.com/office/drawing/2014/main" id="{F691E2E4-A249-4DCA-B1AA-09097D43872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13" name="Shape 7">
          <a:extLst>
            <a:ext uri="{FF2B5EF4-FFF2-40B4-BE49-F238E27FC236}">
              <a16:creationId xmlns:a16="http://schemas.microsoft.com/office/drawing/2014/main" id="{98C3C509-F3AD-4122-8464-DEC2F190DB8A}"/>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14" name="Shape 7">
          <a:extLst>
            <a:ext uri="{FF2B5EF4-FFF2-40B4-BE49-F238E27FC236}">
              <a16:creationId xmlns:a16="http://schemas.microsoft.com/office/drawing/2014/main" id="{45E33328-12D4-43E1-8EE8-7D3D5ADE1D7B}"/>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15" name="Shape 7">
          <a:extLst>
            <a:ext uri="{FF2B5EF4-FFF2-40B4-BE49-F238E27FC236}">
              <a16:creationId xmlns:a16="http://schemas.microsoft.com/office/drawing/2014/main" id="{A384FF55-C9D9-4DDA-99F3-DA119AC84D38}"/>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16" name="Shape 7">
          <a:extLst>
            <a:ext uri="{FF2B5EF4-FFF2-40B4-BE49-F238E27FC236}">
              <a16:creationId xmlns:a16="http://schemas.microsoft.com/office/drawing/2014/main" id="{8FEA942A-0566-47E4-85DE-1418F42A4025}"/>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17" name="Shape 7">
          <a:extLst>
            <a:ext uri="{FF2B5EF4-FFF2-40B4-BE49-F238E27FC236}">
              <a16:creationId xmlns:a16="http://schemas.microsoft.com/office/drawing/2014/main" id="{C654756D-8DC8-4149-B3DF-6667D75E5E81}"/>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18" name="Shape 7">
          <a:extLst>
            <a:ext uri="{FF2B5EF4-FFF2-40B4-BE49-F238E27FC236}">
              <a16:creationId xmlns:a16="http://schemas.microsoft.com/office/drawing/2014/main" id="{7554E206-ACC0-47BC-B5AB-1EDF32B32204}"/>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19" name="Shape 7">
          <a:extLst>
            <a:ext uri="{FF2B5EF4-FFF2-40B4-BE49-F238E27FC236}">
              <a16:creationId xmlns:a16="http://schemas.microsoft.com/office/drawing/2014/main" id="{1E6C5F32-6D1B-4BA0-A2AA-D0D2858A0CBB}"/>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20" name="Shape 7">
          <a:extLst>
            <a:ext uri="{FF2B5EF4-FFF2-40B4-BE49-F238E27FC236}">
              <a16:creationId xmlns:a16="http://schemas.microsoft.com/office/drawing/2014/main" id="{3DD2375F-1DC2-4277-8841-5152774C6151}"/>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21" name="Shape 7">
          <a:extLst>
            <a:ext uri="{FF2B5EF4-FFF2-40B4-BE49-F238E27FC236}">
              <a16:creationId xmlns:a16="http://schemas.microsoft.com/office/drawing/2014/main" id="{A3F30692-3802-485F-BA2D-30F204CA22D3}"/>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22" name="Shape 7">
          <a:extLst>
            <a:ext uri="{FF2B5EF4-FFF2-40B4-BE49-F238E27FC236}">
              <a16:creationId xmlns:a16="http://schemas.microsoft.com/office/drawing/2014/main" id="{CC6F5059-F20A-4743-A479-C40FFD14433D}"/>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23" name="Shape 7">
          <a:extLst>
            <a:ext uri="{FF2B5EF4-FFF2-40B4-BE49-F238E27FC236}">
              <a16:creationId xmlns:a16="http://schemas.microsoft.com/office/drawing/2014/main" id="{464464E8-10CE-4FC1-A884-6F3D720184FF}"/>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24" name="Shape 7">
          <a:extLst>
            <a:ext uri="{FF2B5EF4-FFF2-40B4-BE49-F238E27FC236}">
              <a16:creationId xmlns:a16="http://schemas.microsoft.com/office/drawing/2014/main" id="{A4AEE99F-4321-42AD-A500-D0FBA01B31B3}"/>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25" name="Shape 7">
          <a:extLst>
            <a:ext uri="{FF2B5EF4-FFF2-40B4-BE49-F238E27FC236}">
              <a16:creationId xmlns:a16="http://schemas.microsoft.com/office/drawing/2014/main" id="{F3E1CAB2-4B29-4C8D-BAEC-674AE6A18A11}"/>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26" name="Shape 7">
          <a:extLst>
            <a:ext uri="{FF2B5EF4-FFF2-40B4-BE49-F238E27FC236}">
              <a16:creationId xmlns:a16="http://schemas.microsoft.com/office/drawing/2014/main" id="{29C5FF36-B77F-49A5-A291-8D9417042945}"/>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27" name="Shape 7">
          <a:extLst>
            <a:ext uri="{FF2B5EF4-FFF2-40B4-BE49-F238E27FC236}">
              <a16:creationId xmlns:a16="http://schemas.microsoft.com/office/drawing/2014/main" id="{6920F547-F5C2-4DC1-848B-BB66B68B69BF}"/>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28" name="Shape 7">
          <a:extLst>
            <a:ext uri="{FF2B5EF4-FFF2-40B4-BE49-F238E27FC236}">
              <a16:creationId xmlns:a16="http://schemas.microsoft.com/office/drawing/2014/main" id="{FFCB1B04-44F1-4ABC-AAA1-C22F65A59915}"/>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29" name="Shape 7">
          <a:extLst>
            <a:ext uri="{FF2B5EF4-FFF2-40B4-BE49-F238E27FC236}">
              <a16:creationId xmlns:a16="http://schemas.microsoft.com/office/drawing/2014/main" id="{62DB4921-89F9-4A0F-AFFD-2EFDC7773A84}"/>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30" name="Shape 7">
          <a:extLst>
            <a:ext uri="{FF2B5EF4-FFF2-40B4-BE49-F238E27FC236}">
              <a16:creationId xmlns:a16="http://schemas.microsoft.com/office/drawing/2014/main" id="{835EDDA8-2656-4B7B-BADD-05054B274A94}"/>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31" name="Shape 7">
          <a:extLst>
            <a:ext uri="{FF2B5EF4-FFF2-40B4-BE49-F238E27FC236}">
              <a16:creationId xmlns:a16="http://schemas.microsoft.com/office/drawing/2014/main" id="{DBA80880-0805-4F99-A35A-B8C0E507A95A}"/>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32" name="Shape 7">
          <a:extLst>
            <a:ext uri="{FF2B5EF4-FFF2-40B4-BE49-F238E27FC236}">
              <a16:creationId xmlns:a16="http://schemas.microsoft.com/office/drawing/2014/main" id="{0DBED705-129E-46CB-8783-8FC295AF3601}"/>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33" name="Shape 7">
          <a:extLst>
            <a:ext uri="{FF2B5EF4-FFF2-40B4-BE49-F238E27FC236}">
              <a16:creationId xmlns:a16="http://schemas.microsoft.com/office/drawing/2014/main" id="{50155310-A533-499E-A9BF-F062DA616A94}"/>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34" name="Shape 7">
          <a:extLst>
            <a:ext uri="{FF2B5EF4-FFF2-40B4-BE49-F238E27FC236}">
              <a16:creationId xmlns:a16="http://schemas.microsoft.com/office/drawing/2014/main" id="{66E342C7-671A-485F-B50F-29E02BDE7F77}"/>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35" name="Shape 7">
          <a:extLst>
            <a:ext uri="{FF2B5EF4-FFF2-40B4-BE49-F238E27FC236}">
              <a16:creationId xmlns:a16="http://schemas.microsoft.com/office/drawing/2014/main" id="{60BAB6B9-480A-427D-91DC-130896637F6D}"/>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36" name="Shape 7">
          <a:extLst>
            <a:ext uri="{FF2B5EF4-FFF2-40B4-BE49-F238E27FC236}">
              <a16:creationId xmlns:a16="http://schemas.microsoft.com/office/drawing/2014/main" id="{FC932B19-3C8F-4287-82AC-3734A0483EE4}"/>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37" name="Shape 7">
          <a:extLst>
            <a:ext uri="{FF2B5EF4-FFF2-40B4-BE49-F238E27FC236}">
              <a16:creationId xmlns:a16="http://schemas.microsoft.com/office/drawing/2014/main" id="{F6A31F49-DDAF-4EDE-AAC1-FA9C4BE8D689}"/>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38" name="Shape 7">
          <a:extLst>
            <a:ext uri="{FF2B5EF4-FFF2-40B4-BE49-F238E27FC236}">
              <a16:creationId xmlns:a16="http://schemas.microsoft.com/office/drawing/2014/main" id="{4CFC00BA-87B2-448E-B49C-89868ECC3A18}"/>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39" name="Shape 7">
          <a:extLst>
            <a:ext uri="{FF2B5EF4-FFF2-40B4-BE49-F238E27FC236}">
              <a16:creationId xmlns:a16="http://schemas.microsoft.com/office/drawing/2014/main" id="{5F050657-A83D-4A02-AFB6-03348F3A2799}"/>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40" name="Shape 7">
          <a:extLst>
            <a:ext uri="{FF2B5EF4-FFF2-40B4-BE49-F238E27FC236}">
              <a16:creationId xmlns:a16="http://schemas.microsoft.com/office/drawing/2014/main" id="{F66CBBC3-CE0D-4A54-BE15-7529A29894EA}"/>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41" name="Shape 7">
          <a:extLst>
            <a:ext uri="{FF2B5EF4-FFF2-40B4-BE49-F238E27FC236}">
              <a16:creationId xmlns:a16="http://schemas.microsoft.com/office/drawing/2014/main" id="{7B1561C1-4899-4B8E-97F7-F9B2C8513916}"/>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42" name="Shape 7">
          <a:extLst>
            <a:ext uri="{FF2B5EF4-FFF2-40B4-BE49-F238E27FC236}">
              <a16:creationId xmlns:a16="http://schemas.microsoft.com/office/drawing/2014/main" id="{E7510039-C151-45B3-980F-69FCF42C404E}"/>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43" name="Shape 7">
          <a:extLst>
            <a:ext uri="{FF2B5EF4-FFF2-40B4-BE49-F238E27FC236}">
              <a16:creationId xmlns:a16="http://schemas.microsoft.com/office/drawing/2014/main" id="{40996449-2094-4BC1-AEDA-A11EB32DDC15}"/>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44" name="Shape 7">
          <a:extLst>
            <a:ext uri="{FF2B5EF4-FFF2-40B4-BE49-F238E27FC236}">
              <a16:creationId xmlns:a16="http://schemas.microsoft.com/office/drawing/2014/main" id="{DFC09696-C9C2-426F-9577-EB85741E3959}"/>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45" name="Shape 7">
          <a:extLst>
            <a:ext uri="{FF2B5EF4-FFF2-40B4-BE49-F238E27FC236}">
              <a16:creationId xmlns:a16="http://schemas.microsoft.com/office/drawing/2014/main" id="{C4F9C2F4-6B24-4404-BBF1-1B930E98E7F4}"/>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46" name="Shape 7">
          <a:extLst>
            <a:ext uri="{FF2B5EF4-FFF2-40B4-BE49-F238E27FC236}">
              <a16:creationId xmlns:a16="http://schemas.microsoft.com/office/drawing/2014/main" id="{215FE755-9884-425A-8E59-B9FCCB1068EF}"/>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47" name="Shape 7">
          <a:extLst>
            <a:ext uri="{FF2B5EF4-FFF2-40B4-BE49-F238E27FC236}">
              <a16:creationId xmlns:a16="http://schemas.microsoft.com/office/drawing/2014/main" id="{4F4A01F6-0A14-4FA8-BFD1-DA08A201F0D3}"/>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48" name="Shape 7">
          <a:extLst>
            <a:ext uri="{FF2B5EF4-FFF2-40B4-BE49-F238E27FC236}">
              <a16:creationId xmlns:a16="http://schemas.microsoft.com/office/drawing/2014/main" id="{7AAD5CE8-C860-4939-BE4B-765F15737A61}"/>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49" name="Shape 7">
          <a:extLst>
            <a:ext uri="{FF2B5EF4-FFF2-40B4-BE49-F238E27FC236}">
              <a16:creationId xmlns:a16="http://schemas.microsoft.com/office/drawing/2014/main" id="{7A652433-8194-43B9-B1DB-23E85E309FFA}"/>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50" name="Shape 7">
          <a:extLst>
            <a:ext uri="{FF2B5EF4-FFF2-40B4-BE49-F238E27FC236}">
              <a16:creationId xmlns:a16="http://schemas.microsoft.com/office/drawing/2014/main" id="{B5A7DFA8-B860-44DA-913D-A5A03B9410D8}"/>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51" name="Shape 7">
          <a:extLst>
            <a:ext uri="{FF2B5EF4-FFF2-40B4-BE49-F238E27FC236}">
              <a16:creationId xmlns:a16="http://schemas.microsoft.com/office/drawing/2014/main" id="{90FC4D16-9014-494A-99D2-05BC9C9ED3E7}"/>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52" name="Shape 7">
          <a:extLst>
            <a:ext uri="{FF2B5EF4-FFF2-40B4-BE49-F238E27FC236}">
              <a16:creationId xmlns:a16="http://schemas.microsoft.com/office/drawing/2014/main" id="{1A9A010C-278F-4A1D-86EF-56D396F28D74}"/>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53" name="Shape 7">
          <a:extLst>
            <a:ext uri="{FF2B5EF4-FFF2-40B4-BE49-F238E27FC236}">
              <a16:creationId xmlns:a16="http://schemas.microsoft.com/office/drawing/2014/main" id="{476C5EF6-743A-460D-897E-5DA564A148F6}"/>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54" name="Shape 7">
          <a:extLst>
            <a:ext uri="{FF2B5EF4-FFF2-40B4-BE49-F238E27FC236}">
              <a16:creationId xmlns:a16="http://schemas.microsoft.com/office/drawing/2014/main" id="{08666C46-ECD4-4795-8A9E-993C3DC95202}"/>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55" name="Shape 7">
          <a:extLst>
            <a:ext uri="{FF2B5EF4-FFF2-40B4-BE49-F238E27FC236}">
              <a16:creationId xmlns:a16="http://schemas.microsoft.com/office/drawing/2014/main" id="{D20A1BF2-4669-4E86-B48E-518313669AAF}"/>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56" name="Shape 7">
          <a:extLst>
            <a:ext uri="{FF2B5EF4-FFF2-40B4-BE49-F238E27FC236}">
              <a16:creationId xmlns:a16="http://schemas.microsoft.com/office/drawing/2014/main" id="{87599594-B059-438A-8E4D-DE02192CDF59}"/>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57" name="Shape 7">
          <a:extLst>
            <a:ext uri="{FF2B5EF4-FFF2-40B4-BE49-F238E27FC236}">
              <a16:creationId xmlns:a16="http://schemas.microsoft.com/office/drawing/2014/main" id="{11A965CB-3487-47AA-9430-95B9232A501B}"/>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58" name="Shape 7">
          <a:extLst>
            <a:ext uri="{FF2B5EF4-FFF2-40B4-BE49-F238E27FC236}">
              <a16:creationId xmlns:a16="http://schemas.microsoft.com/office/drawing/2014/main" id="{72D6A231-96DF-42CC-B5C6-AF1AB6528B66}"/>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59" name="Shape 7">
          <a:extLst>
            <a:ext uri="{FF2B5EF4-FFF2-40B4-BE49-F238E27FC236}">
              <a16:creationId xmlns:a16="http://schemas.microsoft.com/office/drawing/2014/main" id="{80A07BF9-E980-4481-ABFB-589153152DC6}"/>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60" name="Shape 7">
          <a:extLst>
            <a:ext uri="{FF2B5EF4-FFF2-40B4-BE49-F238E27FC236}">
              <a16:creationId xmlns:a16="http://schemas.microsoft.com/office/drawing/2014/main" id="{DEC1C9A0-2123-4166-9469-A6FA3ABAEE01}"/>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61" name="Shape 7">
          <a:extLst>
            <a:ext uri="{FF2B5EF4-FFF2-40B4-BE49-F238E27FC236}">
              <a16:creationId xmlns:a16="http://schemas.microsoft.com/office/drawing/2014/main" id="{08EC27D4-710D-4E1A-8E87-F1E4AA4535D0}"/>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62" name="Shape 7">
          <a:extLst>
            <a:ext uri="{FF2B5EF4-FFF2-40B4-BE49-F238E27FC236}">
              <a16:creationId xmlns:a16="http://schemas.microsoft.com/office/drawing/2014/main" id="{A26044BD-9372-4F94-8A60-C4439AA8478C}"/>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63" name="Shape 7">
          <a:extLst>
            <a:ext uri="{FF2B5EF4-FFF2-40B4-BE49-F238E27FC236}">
              <a16:creationId xmlns:a16="http://schemas.microsoft.com/office/drawing/2014/main" id="{0CD6B326-74CB-447D-9587-9BFD28A90BF6}"/>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64" name="Shape 7">
          <a:extLst>
            <a:ext uri="{FF2B5EF4-FFF2-40B4-BE49-F238E27FC236}">
              <a16:creationId xmlns:a16="http://schemas.microsoft.com/office/drawing/2014/main" id="{E9A8C976-9F1C-4E8C-9831-7F1CAFEA2950}"/>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65" name="Shape 7">
          <a:extLst>
            <a:ext uri="{FF2B5EF4-FFF2-40B4-BE49-F238E27FC236}">
              <a16:creationId xmlns:a16="http://schemas.microsoft.com/office/drawing/2014/main" id="{ECE265C7-F6B3-4247-AE1F-D6C4420C3278}"/>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66" name="Shape 7">
          <a:extLst>
            <a:ext uri="{FF2B5EF4-FFF2-40B4-BE49-F238E27FC236}">
              <a16:creationId xmlns:a16="http://schemas.microsoft.com/office/drawing/2014/main" id="{D0A71582-6FAC-4D89-826F-7C9455E1DDF8}"/>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67" name="Shape 7">
          <a:extLst>
            <a:ext uri="{FF2B5EF4-FFF2-40B4-BE49-F238E27FC236}">
              <a16:creationId xmlns:a16="http://schemas.microsoft.com/office/drawing/2014/main" id="{CCC931E8-F401-41A1-B25E-E0E39C756B68}"/>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68" name="Shape 7">
          <a:extLst>
            <a:ext uri="{FF2B5EF4-FFF2-40B4-BE49-F238E27FC236}">
              <a16:creationId xmlns:a16="http://schemas.microsoft.com/office/drawing/2014/main" id="{2C67A71A-E8BE-4E76-AA34-90E315F3F4F4}"/>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69" name="Shape 7">
          <a:extLst>
            <a:ext uri="{FF2B5EF4-FFF2-40B4-BE49-F238E27FC236}">
              <a16:creationId xmlns:a16="http://schemas.microsoft.com/office/drawing/2014/main" id="{2D6D87BB-3BCC-4E95-9445-336EDAD8DA6A}"/>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70" name="Shape 7">
          <a:extLst>
            <a:ext uri="{FF2B5EF4-FFF2-40B4-BE49-F238E27FC236}">
              <a16:creationId xmlns:a16="http://schemas.microsoft.com/office/drawing/2014/main" id="{7023CBE5-6E45-466E-B5DC-74F2FF6FD33C}"/>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71" name="Shape 7">
          <a:extLst>
            <a:ext uri="{FF2B5EF4-FFF2-40B4-BE49-F238E27FC236}">
              <a16:creationId xmlns:a16="http://schemas.microsoft.com/office/drawing/2014/main" id="{35C8DE4D-9795-4B25-9EC3-C80E25C5C0B8}"/>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72" name="Shape 7">
          <a:extLst>
            <a:ext uri="{FF2B5EF4-FFF2-40B4-BE49-F238E27FC236}">
              <a16:creationId xmlns:a16="http://schemas.microsoft.com/office/drawing/2014/main" id="{96F76424-9967-4C51-B6C7-C94AB147BA5C}"/>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73" name="Shape 7">
          <a:extLst>
            <a:ext uri="{FF2B5EF4-FFF2-40B4-BE49-F238E27FC236}">
              <a16:creationId xmlns:a16="http://schemas.microsoft.com/office/drawing/2014/main" id="{C78B5664-489D-448A-BE82-770CA50C6533}"/>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74" name="Shape 7">
          <a:extLst>
            <a:ext uri="{FF2B5EF4-FFF2-40B4-BE49-F238E27FC236}">
              <a16:creationId xmlns:a16="http://schemas.microsoft.com/office/drawing/2014/main" id="{18CB6EE2-211B-413B-A1F0-2A06E3C1DC4F}"/>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75" name="Shape 7">
          <a:extLst>
            <a:ext uri="{FF2B5EF4-FFF2-40B4-BE49-F238E27FC236}">
              <a16:creationId xmlns:a16="http://schemas.microsoft.com/office/drawing/2014/main" id="{2282B658-C6E3-4E0D-9A7A-7478AEF82F8C}"/>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76" name="Shape 7">
          <a:extLst>
            <a:ext uri="{FF2B5EF4-FFF2-40B4-BE49-F238E27FC236}">
              <a16:creationId xmlns:a16="http://schemas.microsoft.com/office/drawing/2014/main" id="{44F741DC-B667-477E-8D2E-E83750E69A12}"/>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77" name="Shape 7">
          <a:extLst>
            <a:ext uri="{FF2B5EF4-FFF2-40B4-BE49-F238E27FC236}">
              <a16:creationId xmlns:a16="http://schemas.microsoft.com/office/drawing/2014/main" id="{CC354DAB-1C16-4849-A1E3-5E02762ECD19}"/>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78" name="Shape 7">
          <a:extLst>
            <a:ext uri="{FF2B5EF4-FFF2-40B4-BE49-F238E27FC236}">
              <a16:creationId xmlns:a16="http://schemas.microsoft.com/office/drawing/2014/main" id="{A90F4BBC-34DE-4944-B437-A72312312287}"/>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79" name="Shape 7">
          <a:extLst>
            <a:ext uri="{FF2B5EF4-FFF2-40B4-BE49-F238E27FC236}">
              <a16:creationId xmlns:a16="http://schemas.microsoft.com/office/drawing/2014/main" id="{A8D6FFD9-B69D-4D00-A0D2-681CCD9AD394}"/>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80" name="Shape 7">
          <a:extLst>
            <a:ext uri="{FF2B5EF4-FFF2-40B4-BE49-F238E27FC236}">
              <a16:creationId xmlns:a16="http://schemas.microsoft.com/office/drawing/2014/main" id="{7EBE84AB-443D-42B1-991A-118174564E26}"/>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81" name="Shape 7">
          <a:extLst>
            <a:ext uri="{FF2B5EF4-FFF2-40B4-BE49-F238E27FC236}">
              <a16:creationId xmlns:a16="http://schemas.microsoft.com/office/drawing/2014/main" id="{AF819933-44CB-4BB6-B49E-2BE0890CEADD}"/>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82" name="Shape 7">
          <a:extLst>
            <a:ext uri="{FF2B5EF4-FFF2-40B4-BE49-F238E27FC236}">
              <a16:creationId xmlns:a16="http://schemas.microsoft.com/office/drawing/2014/main" id="{9AD61F6D-BFFB-448A-A03B-B16F293CC8FF}"/>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83" name="Shape 7">
          <a:extLst>
            <a:ext uri="{FF2B5EF4-FFF2-40B4-BE49-F238E27FC236}">
              <a16:creationId xmlns:a16="http://schemas.microsoft.com/office/drawing/2014/main" id="{C358502E-D4F6-4437-A9F6-FD9C5DA4EDA2}"/>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84" name="Shape 7">
          <a:extLst>
            <a:ext uri="{FF2B5EF4-FFF2-40B4-BE49-F238E27FC236}">
              <a16:creationId xmlns:a16="http://schemas.microsoft.com/office/drawing/2014/main" id="{18FF3452-5247-4F00-BA03-7D3F6A3DCD71}"/>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85" name="Shape 7">
          <a:extLst>
            <a:ext uri="{FF2B5EF4-FFF2-40B4-BE49-F238E27FC236}">
              <a16:creationId xmlns:a16="http://schemas.microsoft.com/office/drawing/2014/main" id="{CBB3559D-462C-43BB-B829-92E55FED84EA}"/>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86" name="Shape 7">
          <a:extLst>
            <a:ext uri="{FF2B5EF4-FFF2-40B4-BE49-F238E27FC236}">
              <a16:creationId xmlns:a16="http://schemas.microsoft.com/office/drawing/2014/main" id="{17BCDAEE-46E4-4095-867C-2F8A97B61CAA}"/>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87" name="Shape 7">
          <a:extLst>
            <a:ext uri="{FF2B5EF4-FFF2-40B4-BE49-F238E27FC236}">
              <a16:creationId xmlns:a16="http://schemas.microsoft.com/office/drawing/2014/main" id="{D5448AC3-E322-40DE-88E6-84C1396ED63F}"/>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88" name="Shape 7">
          <a:extLst>
            <a:ext uri="{FF2B5EF4-FFF2-40B4-BE49-F238E27FC236}">
              <a16:creationId xmlns:a16="http://schemas.microsoft.com/office/drawing/2014/main" id="{B35165CB-A0AC-42A1-934D-EF1F056FCA17}"/>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89" name="Shape 7">
          <a:extLst>
            <a:ext uri="{FF2B5EF4-FFF2-40B4-BE49-F238E27FC236}">
              <a16:creationId xmlns:a16="http://schemas.microsoft.com/office/drawing/2014/main" id="{4FFA0636-618F-435B-AB04-5071E8C857CC}"/>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90" name="Shape 7">
          <a:extLst>
            <a:ext uri="{FF2B5EF4-FFF2-40B4-BE49-F238E27FC236}">
              <a16:creationId xmlns:a16="http://schemas.microsoft.com/office/drawing/2014/main" id="{58543812-EE1E-4B74-93F9-00A4F00E7078}"/>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91" name="Shape 7">
          <a:extLst>
            <a:ext uri="{FF2B5EF4-FFF2-40B4-BE49-F238E27FC236}">
              <a16:creationId xmlns:a16="http://schemas.microsoft.com/office/drawing/2014/main" id="{869B682B-8043-49E4-928A-961644790495}"/>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92" name="Shape 7">
          <a:extLst>
            <a:ext uri="{FF2B5EF4-FFF2-40B4-BE49-F238E27FC236}">
              <a16:creationId xmlns:a16="http://schemas.microsoft.com/office/drawing/2014/main" id="{33BB23F6-1196-46A8-B0A1-B1DFD9556C98}"/>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93" name="Shape 7">
          <a:extLst>
            <a:ext uri="{FF2B5EF4-FFF2-40B4-BE49-F238E27FC236}">
              <a16:creationId xmlns:a16="http://schemas.microsoft.com/office/drawing/2014/main" id="{5334222D-7602-48DF-94B0-A3ED0C1144F6}"/>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94" name="Shape 7">
          <a:extLst>
            <a:ext uri="{FF2B5EF4-FFF2-40B4-BE49-F238E27FC236}">
              <a16:creationId xmlns:a16="http://schemas.microsoft.com/office/drawing/2014/main" id="{617588BC-CEE9-4029-A1E7-8FDDD138FE99}"/>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95" name="Shape 7">
          <a:extLst>
            <a:ext uri="{FF2B5EF4-FFF2-40B4-BE49-F238E27FC236}">
              <a16:creationId xmlns:a16="http://schemas.microsoft.com/office/drawing/2014/main" id="{1D865DDF-508D-4EB5-83C6-1557F12DD651}"/>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96" name="Shape 7">
          <a:extLst>
            <a:ext uri="{FF2B5EF4-FFF2-40B4-BE49-F238E27FC236}">
              <a16:creationId xmlns:a16="http://schemas.microsoft.com/office/drawing/2014/main" id="{3136B145-650E-4822-AD86-A0634780F826}"/>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97" name="Shape 7">
          <a:extLst>
            <a:ext uri="{FF2B5EF4-FFF2-40B4-BE49-F238E27FC236}">
              <a16:creationId xmlns:a16="http://schemas.microsoft.com/office/drawing/2014/main" id="{CEFB6B58-EB1B-4168-BBD4-B67384FADC38}"/>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98" name="Shape 7">
          <a:extLst>
            <a:ext uri="{FF2B5EF4-FFF2-40B4-BE49-F238E27FC236}">
              <a16:creationId xmlns:a16="http://schemas.microsoft.com/office/drawing/2014/main" id="{8B1DFA32-300B-4240-A759-CF8108951FB9}"/>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899" name="Shape 7">
          <a:extLst>
            <a:ext uri="{FF2B5EF4-FFF2-40B4-BE49-F238E27FC236}">
              <a16:creationId xmlns:a16="http://schemas.microsoft.com/office/drawing/2014/main" id="{4AAC5120-32F5-409A-929A-C346343B104C}"/>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00" name="Shape 7">
          <a:extLst>
            <a:ext uri="{FF2B5EF4-FFF2-40B4-BE49-F238E27FC236}">
              <a16:creationId xmlns:a16="http://schemas.microsoft.com/office/drawing/2014/main" id="{DA5967D1-CA98-45AE-A208-437003F7B341}"/>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01" name="Shape 7">
          <a:extLst>
            <a:ext uri="{FF2B5EF4-FFF2-40B4-BE49-F238E27FC236}">
              <a16:creationId xmlns:a16="http://schemas.microsoft.com/office/drawing/2014/main" id="{A322306A-78C0-4A23-8A6D-5DF1C37EE344}"/>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02" name="Shape 7">
          <a:extLst>
            <a:ext uri="{FF2B5EF4-FFF2-40B4-BE49-F238E27FC236}">
              <a16:creationId xmlns:a16="http://schemas.microsoft.com/office/drawing/2014/main" id="{32BC7462-F1E5-4D8A-8805-CD5C117891A1}"/>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03" name="Shape 7">
          <a:extLst>
            <a:ext uri="{FF2B5EF4-FFF2-40B4-BE49-F238E27FC236}">
              <a16:creationId xmlns:a16="http://schemas.microsoft.com/office/drawing/2014/main" id="{62B8DB76-CAD2-4388-8CEE-4F9E3A42BBE9}"/>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04" name="Shape 7">
          <a:extLst>
            <a:ext uri="{FF2B5EF4-FFF2-40B4-BE49-F238E27FC236}">
              <a16:creationId xmlns:a16="http://schemas.microsoft.com/office/drawing/2014/main" id="{EDE4D4EC-CC90-4F87-B5C4-56175A5B2229}"/>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05" name="Shape 7">
          <a:extLst>
            <a:ext uri="{FF2B5EF4-FFF2-40B4-BE49-F238E27FC236}">
              <a16:creationId xmlns:a16="http://schemas.microsoft.com/office/drawing/2014/main" id="{215C27AE-7189-461D-BC8A-2734E4114605}"/>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06" name="Shape 7">
          <a:extLst>
            <a:ext uri="{FF2B5EF4-FFF2-40B4-BE49-F238E27FC236}">
              <a16:creationId xmlns:a16="http://schemas.microsoft.com/office/drawing/2014/main" id="{73EA60BA-4087-49EA-99B7-0729C6EEEF48}"/>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07" name="Shape 7">
          <a:extLst>
            <a:ext uri="{FF2B5EF4-FFF2-40B4-BE49-F238E27FC236}">
              <a16:creationId xmlns:a16="http://schemas.microsoft.com/office/drawing/2014/main" id="{4C8E08EF-343E-4EB9-A331-F0A7541DEBDB}"/>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08" name="Shape 7">
          <a:extLst>
            <a:ext uri="{FF2B5EF4-FFF2-40B4-BE49-F238E27FC236}">
              <a16:creationId xmlns:a16="http://schemas.microsoft.com/office/drawing/2014/main" id="{8FD26674-7D41-43DC-9874-47EE5494075E}"/>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09" name="Shape 7">
          <a:extLst>
            <a:ext uri="{FF2B5EF4-FFF2-40B4-BE49-F238E27FC236}">
              <a16:creationId xmlns:a16="http://schemas.microsoft.com/office/drawing/2014/main" id="{8CA7D023-5E91-4C4A-834B-29F7FF5CE7EE}"/>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10" name="Shape 7">
          <a:extLst>
            <a:ext uri="{FF2B5EF4-FFF2-40B4-BE49-F238E27FC236}">
              <a16:creationId xmlns:a16="http://schemas.microsoft.com/office/drawing/2014/main" id="{41E2BD07-0A68-47D9-9B2E-2BBA514E934C}"/>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11" name="Shape 7">
          <a:extLst>
            <a:ext uri="{FF2B5EF4-FFF2-40B4-BE49-F238E27FC236}">
              <a16:creationId xmlns:a16="http://schemas.microsoft.com/office/drawing/2014/main" id="{CFCE7775-8151-4519-A971-6CC813CA4B46}"/>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12" name="Shape 7">
          <a:extLst>
            <a:ext uri="{FF2B5EF4-FFF2-40B4-BE49-F238E27FC236}">
              <a16:creationId xmlns:a16="http://schemas.microsoft.com/office/drawing/2014/main" id="{6607CCAD-A92C-4FEA-900B-2A098E5A0FA7}"/>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13" name="Shape 7">
          <a:extLst>
            <a:ext uri="{FF2B5EF4-FFF2-40B4-BE49-F238E27FC236}">
              <a16:creationId xmlns:a16="http://schemas.microsoft.com/office/drawing/2014/main" id="{9918EC8E-BBFD-492A-9043-74E7B2316160}"/>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14" name="Shape 7">
          <a:extLst>
            <a:ext uri="{FF2B5EF4-FFF2-40B4-BE49-F238E27FC236}">
              <a16:creationId xmlns:a16="http://schemas.microsoft.com/office/drawing/2014/main" id="{F806D658-ACBB-4350-8CD4-3409B2E4E5CE}"/>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15" name="Shape 7">
          <a:extLst>
            <a:ext uri="{FF2B5EF4-FFF2-40B4-BE49-F238E27FC236}">
              <a16:creationId xmlns:a16="http://schemas.microsoft.com/office/drawing/2014/main" id="{3722F6B5-75D2-420F-8580-18701B09A4C4}"/>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16" name="Shape 7">
          <a:extLst>
            <a:ext uri="{FF2B5EF4-FFF2-40B4-BE49-F238E27FC236}">
              <a16:creationId xmlns:a16="http://schemas.microsoft.com/office/drawing/2014/main" id="{E7EF8208-083F-4632-BE9D-024A781D1450}"/>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17" name="Shape 7">
          <a:extLst>
            <a:ext uri="{FF2B5EF4-FFF2-40B4-BE49-F238E27FC236}">
              <a16:creationId xmlns:a16="http://schemas.microsoft.com/office/drawing/2014/main" id="{7E70C3A0-8A01-46E6-8325-A53C6AA18E73}"/>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18" name="Shape 7">
          <a:extLst>
            <a:ext uri="{FF2B5EF4-FFF2-40B4-BE49-F238E27FC236}">
              <a16:creationId xmlns:a16="http://schemas.microsoft.com/office/drawing/2014/main" id="{184E1115-C609-40F9-9FE7-C586FA29437C}"/>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19" name="Shape 7">
          <a:extLst>
            <a:ext uri="{FF2B5EF4-FFF2-40B4-BE49-F238E27FC236}">
              <a16:creationId xmlns:a16="http://schemas.microsoft.com/office/drawing/2014/main" id="{330A9A32-A22B-4D69-8343-1251AD252D1E}"/>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20" name="Shape 7">
          <a:extLst>
            <a:ext uri="{FF2B5EF4-FFF2-40B4-BE49-F238E27FC236}">
              <a16:creationId xmlns:a16="http://schemas.microsoft.com/office/drawing/2014/main" id="{1F5D0C39-D39C-48A1-954F-DE24C3100284}"/>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21" name="Shape 7">
          <a:extLst>
            <a:ext uri="{FF2B5EF4-FFF2-40B4-BE49-F238E27FC236}">
              <a16:creationId xmlns:a16="http://schemas.microsoft.com/office/drawing/2014/main" id="{AA763159-8C88-4707-A883-4F1D63654ECD}"/>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22" name="Shape 7">
          <a:extLst>
            <a:ext uri="{FF2B5EF4-FFF2-40B4-BE49-F238E27FC236}">
              <a16:creationId xmlns:a16="http://schemas.microsoft.com/office/drawing/2014/main" id="{2267E79B-AB7C-488B-975C-AC042B6B39DA}"/>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23" name="Shape 7">
          <a:extLst>
            <a:ext uri="{FF2B5EF4-FFF2-40B4-BE49-F238E27FC236}">
              <a16:creationId xmlns:a16="http://schemas.microsoft.com/office/drawing/2014/main" id="{68FE84F2-AA65-4E61-AD52-6ADDB85DB94C}"/>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24" name="Shape 7">
          <a:extLst>
            <a:ext uri="{FF2B5EF4-FFF2-40B4-BE49-F238E27FC236}">
              <a16:creationId xmlns:a16="http://schemas.microsoft.com/office/drawing/2014/main" id="{C76C02FD-DDE9-4BBC-9468-DE13A946E675}"/>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25" name="Shape 7">
          <a:extLst>
            <a:ext uri="{FF2B5EF4-FFF2-40B4-BE49-F238E27FC236}">
              <a16:creationId xmlns:a16="http://schemas.microsoft.com/office/drawing/2014/main" id="{E4D5BD5E-5D35-4DF9-B548-CD72573106CC}"/>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26" name="Shape 7">
          <a:extLst>
            <a:ext uri="{FF2B5EF4-FFF2-40B4-BE49-F238E27FC236}">
              <a16:creationId xmlns:a16="http://schemas.microsoft.com/office/drawing/2014/main" id="{C67E3FD2-B19E-47C2-8BB3-D0911FCFB64C}"/>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27" name="Shape 7">
          <a:extLst>
            <a:ext uri="{FF2B5EF4-FFF2-40B4-BE49-F238E27FC236}">
              <a16:creationId xmlns:a16="http://schemas.microsoft.com/office/drawing/2014/main" id="{ED3F0299-AC26-49C3-B18F-0AB9C3A314D2}"/>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28" name="Shape 7">
          <a:extLst>
            <a:ext uri="{FF2B5EF4-FFF2-40B4-BE49-F238E27FC236}">
              <a16:creationId xmlns:a16="http://schemas.microsoft.com/office/drawing/2014/main" id="{3C9A8701-655B-422D-A657-EAF9A121094F}"/>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29" name="Shape 7">
          <a:extLst>
            <a:ext uri="{FF2B5EF4-FFF2-40B4-BE49-F238E27FC236}">
              <a16:creationId xmlns:a16="http://schemas.microsoft.com/office/drawing/2014/main" id="{B996EACD-586D-43B3-8BC4-1C3D807E2231}"/>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30" name="Shape 7">
          <a:extLst>
            <a:ext uri="{FF2B5EF4-FFF2-40B4-BE49-F238E27FC236}">
              <a16:creationId xmlns:a16="http://schemas.microsoft.com/office/drawing/2014/main" id="{0256A494-BBEF-485C-B458-25D416305D11}"/>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31" name="Shape 7">
          <a:extLst>
            <a:ext uri="{FF2B5EF4-FFF2-40B4-BE49-F238E27FC236}">
              <a16:creationId xmlns:a16="http://schemas.microsoft.com/office/drawing/2014/main" id="{CCBBE62E-67CE-4FF0-8A45-6D9987C4AAD3}"/>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32" name="Shape 7">
          <a:extLst>
            <a:ext uri="{FF2B5EF4-FFF2-40B4-BE49-F238E27FC236}">
              <a16:creationId xmlns:a16="http://schemas.microsoft.com/office/drawing/2014/main" id="{F4A206B8-3A74-4F09-AC18-A56D14F0CD00}"/>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33" name="Shape 7">
          <a:extLst>
            <a:ext uri="{FF2B5EF4-FFF2-40B4-BE49-F238E27FC236}">
              <a16:creationId xmlns:a16="http://schemas.microsoft.com/office/drawing/2014/main" id="{5286F2C3-ED7D-4B25-BBFC-0F6451F3E7C3}"/>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34" name="Shape 7">
          <a:extLst>
            <a:ext uri="{FF2B5EF4-FFF2-40B4-BE49-F238E27FC236}">
              <a16:creationId xmlns:a16="http://schemas.microsoft.com/office/drawing/2014/main" id="{73FD735C-C732-411A-AA18-843F4518A196}"/>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35" name="Shape 7">
          <a:extLst>
            <a:ext uri="{FF2B5EF4-FFF2-40B4-BE49-F238E27FC236}">
              <a16:creationId xmlns:a16="http://schemas.microsoft.com/office/drawing/2014/main" id="{F9264773-6F69-4FB3-9FB9-43C26477B312}"/>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36" name="Shape 7">
          <a:extLst>
            <a:ext uri="{FF2B5EF4-FFF2-40B4-BE49-F238E27FC236}">
              <a16:creationId xmlns:a16="http://schemas.microsoft.com/office/drawing/2014/main" id="{E9298AE7-199B-4F52-9FEE-C829C7D32257}"/>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37" name="Shape 7">
          <a:extLst>
            <a:ext uri="{FF2B5EF4-FFF2-40B4-BE49-F238E27FC236}">
              <a16:creationId xmlns:a16="http://schemas.microsoft.com/office/drawing/2014/main" id="{956B9A57-02D1-4BD3-9327-39F6A6C8F192}"/>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38" name="Shape 7">
          <a:extLst>
            <a:ext uri="{FF2B5EF4-FFF2-40B4-BE49-F238E27FC236}">
              <a16:creationId xmlns:a16="http://schemas.microsoft.com/office/drawing/2014/main" id="{A30B0012-DA7F-4021-B45E-DC9CB1B30471}"/>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39" name="Shape 7">
          <a:extLst>
            <a:ext uri="{FF2B5EF4-FFF2-40B4-BE49-F238E27FC236}">
              <a16:creationId xmlns:a16="http://schemas.microsoft.com/office/drawing/2014/main" id="{42911C86-1B1C-4AF4-A9D9-336637AE5CAA}"/>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40" name="Shape 7">
          <a:extLst>
            <a:ext uri="{FF2B5EF4-FFF2-40B4-BE49-F238E27FC236}">
              <a16:creationId xmlns:a16="http://schemas.microsoft.com/office/drawing/2014/main" id="{520D9487-92F5-49BD-9CEA-48F6B5C1CFC8}"/>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41" name="Shape 7">
          <a:extLst>
            <a:ext uri="{FF2B5EF4-FFF2-40B4-BE49-F238E27FC236}">
              <a16:creationId xmlns:a16="http://schemas.microsoft.com/office/drawing/2014/main" id="{046B3AAA-4F83-4A1F-B923-929B02E7C7FE}"/>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42" name="Shape 7">
          <a:extLst>
            <a:ext uri="{FF2B5EF4-FFF2-40B4-BE49-F238E27FC236}">
              <a16:creationId xmlns:a16="http://schemas.microsoft.com/office/drawing/2014/main" id="{D6830829-E587-4050-9480-F5887F6C2097}"/>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43" name="Shape 7">
          <a:extLst>
            <a:ext uri="{FF2B5EF4-FFF2-40B4-BE49-F238E27FC236}">
              <a16:creationId xmlns:a16="http://schemas.microsoft.com/office/drawing/2014/main" id="{68AE940B-CAD1-452A-8897-CD5A4B931C05}"/>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44" name="Shape 7">
          <a:extLst>
            <a:ext uri="{FF2B5EF4-FFF2-40B4-BE49-F238E27FC236}">
              <a16:creationId xmlns:a16="http://schemas.microsoft.com/office/drawing/2014/main" id="{BD44DF75-3906-41AE-9608-F6446B841E4E}"/>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45" name="Shape 7">
          <a:extLst>
            <a:ext uri="{FF2B5EF4-FFF2-40B4-BE49-F238E27FC236}">
              <a16:creationId xmlns:a16="http://schemas.microsoft.com/office/drawing/2014/main" id="{D87EDDCD-3E44-4432-B85E-32070D1F284D}"/>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46" name="Shape 7">
          <a:extLst>
            <a:ext uri="{FF2B5EF4-FFF2-40B4-BE49-F238E27FC236}">
              <a16:creationId xmlns:a16="http://schemas.microsoft.com/office/drawing/2014/main" id="{0A037B1D-839C-4CBD-9018-54D1C67F8E8B}"/>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47" name="Shape 7">
          <a:extLst>
            <a:ext uri="{FF2B5EF4-FFF2-40B4-BE49-F238E27FC236}">
              <a16:creationId xmlns:a16="http://schemas.microsoft.com/office/drawing/2014/main" id="{9888299E-6A65-424B-A750-F651E820C5D5}"/>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48" name="Shape 7">
          <a:extLst>
            <a:ext uri="{FF2B5EF4-FFF2-40B4-BE49-F238E27FC236}">
              <a16:creationId xmlns:a16="http://schemas.microsoft.com/office/drawing/2014/main" id="{1E8E5C80-536D-43DB-BC65-90D411423BFD}"/>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49" name="Shape 7">
          <a:extLst>
            <a:ext uri="{FF2B5EF4-FFF2-40B4-BE49-F238E27FC236}">
              <a16:creationId xmlns:a16="http://schemas.microsoft.com/office/drawing/2014/main" id="{C466C258-5189-4643-B770-F3D6B7D576D3}"/>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50" name="Shape 7">
          <a:extLst>
            <a:ext uri="{FF2B5EF4-FFF2-40B4-BE49-F238E27FC236}">
              <a16:creationId xmlns:a16="http://schemas.microsoft.com/office/drawing/2014/main" id="{39D65DB7-12C6-4CB6-B3F5-542738A62BBA}"/>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51" name="Shape 7">
          <a:extLst>
            <a:ext uri="{FF2B5EF4-FFF2-40B4-BE49-F238E27FC236}">
              <a16:creationId xmlns:a16="http://schemas.microsoft.com/office/drawing/2014/main" id="{A1D4DC53-1D32-4611-8844-3A1133993755}"/>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52" name="Shape 7">
          <a:extLst>
            <a:ext uri="{FF2B5EF4-FFF2-40B4-BE49-F238E27FC236}">
              <a16:creationId xmlns:a16="http://schemas.microsoft.com/office/drawing/2014/main" id="{B130C4DE-2DFB-4442-B5E8-A9B5646D3246}"/>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53" name="Shape 7">
          <a:extLst>
            <a:ext uri="{FF2B5EF4-FFF2-40B4-BE49-F238E27FC236}">
              <a16:creationId xmlns:a16="http://schemas.microsoft.com/office/drawing/2014/main" id="{9177EFC6-57A8-49B1-83C1-51568FEFBB34}"/>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54" name="Shape 7">
          <a:extLst>
            <a:ext uri="{FF2B5EF4-FFF2-40B4-BE49-F238E27FC236}">
              <a16:creationId xmlns:a16="http://schemas.microsoft.com/office/drawing/2014/main" id="{93B714C1-7257-4819-B23A-C6A2FA28FC46}"/>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55" name="Shape 7">
          <a:extLst>
            <a:ext uri="{FF2B5EF4-FFF2-40B4-BE49-F238E27FC236}">
              <a16:creationId xmlns:a16="http://schemas.microsoft.com/office/drawing/2014/main" id="{9FC3A4DD-354B-4868-B3D4-098427A718A6}"/>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56" name="Shape 7">
          <a:extLst>
            <a:ext uri="{FF2B5EF4-FFF2-40B4-BE49-F238E27FC236}">
              <a16:creationId xmlns:a16="http://schemas.microsoft.com/office/drawing/2014/main" id="{AE9986F1-B078-4A87-B47C-AA62D994209F}"/>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57" name="Shape 7">
          <a:extLst>
            <a:ext uri="{FF2B5EF4-FFF2-40B4-BE49-F238E27FC236}">
              <a16:creationId xmlns:a16="http://schemas.microsoft.com/office/drawing/2014/main" id="{ABF3415C-6634-4F33-8CA6-8E5DC4B9C1F7}"/>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58" name="Shape 7">
          <a:extLst>
            <a:ext uri="{FF2B5EF4-FFF2-40B4-BE49-F238E27FC236}">
              <a16:creationId xmlns:a16="http://schemas.microsoft.com/office/drawing/2014/main" id="{A75EA35D-D4C1-40B4-9036-38B662598F23}"/>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59" name="Shape 7">
          <a:extLst>
            <a:ext uri="{FF2B5EF4-FFF2-40B4-BE49-F238E27FC236}">
              <a16:creationId xmlns:a16="http://schemas.microsoft.com/office/drawing/2014/main" id="{455F65D7-4E7E-45F0-936A-AC1EABA94005}"/>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60" name="Shape 7">
          <a:extLst>
            <a:ext uri="{FF2B5EF4-FFF2-40B4-BE49-F238E27FC236}">
              <a16:creationId xmlns:a16="http://schemas.microsoft.com/office/drawing/2014/main" id="{7F5F9B14-D811-4447-B09B-2FC31D27E76B}"/>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61" name="Shape 7">
          <a:extLst>
            <a:ext uri="{FF2B5EF4-FFF2-40B4-BE49-F238E27FC236}">
              <a16:creationId xmlns:a16="http://schemas.microsoft.com/office/drawing/2014/main" id="{7EC42A57-3361-460E-8A09-A340B46D7028}"/>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62" name="Shape 7">
          <a:extLst>
            <a:ext uri="{FF2B5EF4-FFF2-40B4-BE49-F238E27FC236}">
              <a16:creationId xmlns:a16="http://schemas.microsoft.com/office/drawing/2014/main" id="{2E1A746D-B94B-49BD-A91B-DD8BEDE1E65A}"/>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63" name="Shape 7">
          <a:extLst>
            <a:ext uri="{FF2B5EF4-FFF2-40B4-BE49-F238E27FC236}">
              <a16:creationId xmlns:a16="http://schemas.microsoft.com/office/drawing/2014/main" id="{01A50A67-7663-466C-B431-FAEA8B067288}"/>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64" name="Shape 7">
          <a:extLst>
            <a:ext uri="{FF2B5EF4-FFF2-40B4-BE49-F238E27FC236}">
              <a16:creationId xmlns:a16="http://schemas.microsoft.com/office/drawing/2014/main" id="{3190DD68-3F46-4BAF-BEF6-B8C37F1A6C72}"/>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65" name="Shape 7">
          <a:extLst>
            <a:ext uri="{FF2B5EF4-FFF2-40B4-BE49-F238E27FC236}">
              <a16:creationId xmlns:a16="http://schemas.microsoft.com/office/drawing/2014/main" id="{C1F4CCA5-0221-4FB3-8175-B998D5E6BEDF}"/>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66" name="Shape 7">
          <a:extLst>
            <a:ext uri="{FF2B5EF4-FFF2-40B4-BE49-F238E27FC236}">
              <a16:creationId xmlns:a16="http://schemas.microsoft.com/office/drawing/2014/main" id="{E2701E6D-DD96-488D-BB24-A2FD541B0E93}"/>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67" name="Shape 7">
          <a:extLst>
            <a:ext uri="{FF2B5EF4-FFF2-40B4-BE49-F238E27FC236}">
              <a16:creationId xmlns:a16="http://schemas.microsoft.com/office/drawing/2014/main" id="{B039CA0D-B1C9-43EA-9845-430FFEA4D087}"/>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68" name="Shape 7">
          <a:extLst>
            <a:ext uri="{FF2B5EF4-FFF2-40B4-BE49-F238E27FC236}">
              <a16:creationId xmlns:a16="http://schemas.microsoft.com/office/drawing/2014/main" id="{CCB64394-3BC3-4D20-83CF-3CA20EE8F4CA}"/>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69" name="Shape 7">
          <a:extLst>
            <a:ext uri="{FF2B5EF4-FFF2-40B4-BE49-F238E27FC236}">
              <a16:creationId xmlns:a16="http://schemas.microsoft.com/office/drawing/2014/main" id="{B0791DCB-094D-4027-B8ED-5E24CF5B8284}"/>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70" name="Shape 7">
          <a:extLst>
            <a:ext uri="{FF2B5EF4-FFF2-40B4-BE49-F238E27FC236}">
              <a16:creationId xmlns:a16="http://schemas.microsoft.com/office/drawing/2014/main" id="{07596DA2-CA2C-4666-8DB8-CF0125D5BC87}"/>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71" name="Shape 7">
          <a:extLst>
            <a:ext uri="{FF2B5EF4-FFF2-40B4-BE49-F238E27FC236}">
              <a16:creationId xmlns:a16="http://schemas.microsoft.com/office/drawing/2014/main" id="{1C6C6287-A2F8-41B7-AF3E-BC5B5440F29B}"/>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72" name="Shape 7">
          <a:extLst>
            <a:ext uri="{FF2B5EF4-FFF2-40B4-BE49-F238E27FC236}">
              <a16:creationId xmlns:a16="http://schemas.microsoft.com/office/drawing/2014/main" id="{9E09EA8A-1704-44A0-84ED-CD0F7A4AD8C9}"/>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73" name="Shape 7">
          <a:extLst>
            <a:ext uri="{FF2B5EF4-FFF2-40B4-BE49-F238E27FC236}">
              <a16:creationId xmlns:a16="http://schemas.microsoft.com/office/drawing/2014/main" id="{5282D79A-D0BC-4E7C-82B4-47FDB7202E5F}"/>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74" name="Shape 7">
          <a:extLst>
            <a:ext uri="{FF2B5EF4-FFF2-40B4-BE49-F238E27FC236}">
              <a16:creationId xmlns:a16="http://schemas.microsoft.com/office/drawing/2014/main" id="{7BB73681-6EDB-4EE4-A8BA-F6C30A64FEDC}"/>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75" name="Shape 7">
          <a:extLst>
            <a:ext uri="{FF2B5EF4-FFF2-40B4-BE49-F238E27FC236}">
              <a16:creationId xmlns:a16="http://schemas.microsoft.com/office/drawing/2014/main" id="{F96867A1-917E-403E-9FDA-64E2123CB7EB}"/>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76" name="Shape 7">
          <a:extLst>
            <a:ext uri="{FF2B5EF4-FFF2-40B4-BE49-F238E27FC236}">
              <a16:creationId xmlns:a16="http://schemas.microsoft.com/office/drawing/2014/main" id="{CEA4AF95-3AD3-459D-BBE6-CF6BA4C77D53}"/>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77" name="Shape 7">
          <a:extLst>
            <a:ext uri="{FF2B5EF4-FFF2-40B4-BE49-F238E27FC236}">
              <a16:creationId xmlns:a16="http://schemas.microsoft.com/office/drawing/2014/main" id="{606EB83F-92C5-46E9-976F-AB1CBD982B75}"/>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78" name="Shape 7">
          <a:extLst>
            <a:ext uri="{FF2B5EF4-FFF2-40B4-BE49-F238E27FC236}">
              <a16:creationId xmlns:a16="http://schemas.microsoft.com/office/drawing/2014/main" id="{5FEB3A05-8DA8-464F-BAA6-48B9FC8231E3}"/>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79" name="Shape 7">
          <a:extLst>
            <a:ext uri="{FF2B5EF4-FFF2-40B4-BE49-F238E27FC236}">
              <a16:creationId xmlns:a16="http://schemas.microsoft.com/office/drawing/2014/main" id="{B3A89D74-38C9-4871-AA0A-3FFB942C9ED9}"/>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80" name="Shape 7">
          <a:extLst>
            <a:ext uri="{FF2B5EF4-FFF2-40B4-BE49-F238E27FC236}">
              <a16:creationId xmlns:a16="http://schemas.microsoft.com/office/drawing/2014/main" id="{2D0D811A-E9D4-4EF4-9E6E-BC74D65FDA83}"/>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81" name="Shape 7">
          <a:extLst>
            <a:ext uri="{FF2B5EF4-FFF2-40B4-BE49-F238E27FC236}">
              <a16:creationId xmlns:a16="http://schemas.microsoft.com/office/drawing/2014/main" id="{E85BA3FA-EB1D-4075-8D65-6AB2C9AE8AEE}"/>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82" name="Shape 7">
          <a:extLst>
            <a:ext uri="{FF2B5EF4-FFF2-40B4-BE49-F238E27FC236}">
              <a16:creationId xmlns:a16="http://schemas.microsoft.com/office/drawing/2014/main" id="{8718A930-6C57-4296-81FF-97ED49984F82}"/>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83" name="Shape 7">
          <a:extLst>
            <a:ext uri="{FF2B5EF4-FFF2-40B4-BE49-F238E27FC236}">
              <a16:creationId xmlns:a16="http://schemas.microsoft.com/office/drawing/2014/main" id="{69CDD6C4-E3B9-4F21-B795-BAC8A3BF68E2}"/>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84" name="Shape 7">
          <a:extLst>
            <a:ext uri="{FF2B5EF4-FFF2-40B4-BE49-F238E27FC236}">
              <a16:creationId xmlns:a16="http://schemas.microsoft.com/office/drawing/2014/main" id="{6F3D08B1-AC3D-43A0-B430-ECB789342F4F}"/>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85" name="Shape 7">
          <a:extLst>
            <a:ext uri="{FF2B5EF4-FFF2-40B4-BE49-F238E27FC236}">
              <a16:creationId xmlns:a16="http://schemas.microsoft.com/office/drawing/2014/main" id="{94A08C16-929C-4043-A6F0-C2B1FD4555F5}"/>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86" name="Shape 7">
          <a:extLst>
            <a:ext uri="{FF2B5EF4-FFF2-40B4-BE49-F238E27FC236}">
              <a16:creationId xmlns:a16="http://schemas.microsoft.com/office/drawing/2014/main" id="{C7071F85-00C8-4439-B0C8-2155578EE8F5}"/>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87" name="Shape 7">
          <a:extLst>
            <a:ext uri="{FF2B5EF4-FFF2-40B4-BE49-F238E27FC236}">
              <a16:creationId xmlns:a16="http://schemas.microsoft.com/office/drawing/2014/main" id="{467AB3F7-DF54-4242-8F6B-54626135D675}"/>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88" name="Shape 7">
          <a:extLst>
            <a:ext uri="{FF2B5EF4-FFF2-40B4-BE49-F238E27FC236}">
              <a16:creationId xmlns:a16="http://schemas.microsoft.com/office/drawing/2014/main" id="{EBE174C2-A3B5-42BB-AA2C-433FE316DC86}"/>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89" name="Shape 7">
          <a:extLst>
            <a:ext uri="{FF2B5EF4-FFF2-40B4-BE49-F238E27FC236}">
              <a16:creationId xmlns:a16="http://schemas.microsoft.com/office/drawing/2014/main" id="{F74D7CE8-4DD6-4424-8FAD-1D7BA5CD5C7B}"/>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90" name="Shape 7">
          <a:extLst>
            <a:ext uri="{FF2B5EF4-FFF2-40B4-BE49-F238E27FC236}">
              <a16:creationId xmlns:a16="http://schemas.microsoft.com/office/drawing/2014/main" id="{09028787-B61E-4DB5-961E-C4F1860692E4}"/>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91" name="Shape 7">
          <a:extLst>
            <a:ext uri="{FF2B5EF4-FFF2-40B4-BE49-F238E27FC236}">
              <a16:creationId xmlns:a16="http://schemas.microsoft.com/office/drawing/2014/main" id="{83FE5CA7-9DEF-4722-86BF-17E8FC56586F}"/>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92" name="Shape 7">
          <a:extLst>
            <a:ext uri="{FF2B5EF4-FFF2-40B4-BE49-F238E27FC236}">
              <a16:creationId xmlns:a16="http://schemas.microsoft.com/office/drawing/2014/main" id="{33B1A58D-C8EA-4C1C-BDD4-5F94765F04DB}"/>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93" name="Shape 7">
          <a:extLst>
            <a:ext uri="{FF2B5EF4-FFF2-40B4-BE49-F238E27FC236}">
              <a16:creationId xmlns:a16="http://schemas.microsoft.com/office/drawing/2014/main" id="{93108138-81AD-4477-AA12-35FAB48E07B0}"/>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94" name="Shape 7">
          <a:extLst>
            <a:ext uri="{FF2B5EF4-FFF2-40B4-BE49-F238E27FC236}">
              <a16:creationId xmlns:a16="http://schemas.microsoft.com/office/drawing/2014/main" id="{991547FA-83D5-4C57-9170-1E7F6DD85067}"/>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95" name="Shape 7">
          <a:extLst>
            <a:ext uri="{FF2B5EF4-FFF2-40B4-BE49-F238E27FC236}">
              <a16:creationId xmlns:a16="http://schemas.microsoft.com/office/drawing/2014/main" id="{878C3095-F719-46EB-AAB4-3AFA6B978E62}"/>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96" name="Shape 7">
          <a:extLst>
            <a:ext uri="{FF2B5EF4-FFF2-40B4-BE49-F238E27FC236}">
              <a16:creationId xmlns:a16="http://schemas.microsoft.com/office/drawing/2014/main" id="{11440749-75BA-4EEE-9046-AC6CB6ED9EAA}"/>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97" name="Shape 7">
          <a:extLst>
            <a:ext uri="{FF2B5EF4-FFF2-40B4-BE49-F238E27FC236}">
              <a16:creationId xmlns:a16="http://schemas.microsoft.com/office/drawing/2014/main" id="{076A99B6-2699-489A-8AB3-9F7DBAC3E06C}"/>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98" name="Shape 7">
          <a:extLst>
            <a:ext uri="{FF2B5EF4-FFF2-40B4-BE49-F238E27FC236}">
              <a16:creationId xmlns:a16="http://schemas.microsoft.com/office/drawing/2014/main" id="{69914AFE-433A-406F-9272-C9BAAE1F1B4C}"/>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999" name="Shape 7">
          <a:extLst>
            <a:ext uri="{FF2B5EF4-FFF2-40B4-BE49-F238E27FC236}">
              <a16:creationId xmlns:a16="http://schemas.microsoft.com/office/drawing/2014/main" id="{F71A1162-CE45-4038-A72C-73B9B507BB0A}"/>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00" name="Shape 7">
          <a:extLst>
            <a:ext uri="{FF2B5EF4-FFF2-40B4-BE49-F238E27FC236}">
              <a16:creationId xmlns:a16="http://schemas.microsoft.com/office/drawing/2014/main" id="{A90DA915-0210-40E3-8032-AEEB5F2379D9}"/>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01" name="Shape 7">
          <a:extLst>
            <a:ext uri="{FF2B5EF4-FFF2-40B4-BE49-F238E27FC236}">
              <a16:creationId xmlns:a16="http://schemas.microsoft.com/office/drawing/2014/main" id="{743FD549-ADFA-430B-80C2-60834E1E51AD}"/>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02" name="Shape 7">
          <a:extLst>
            <a:ext uri="{FF2B5EF4-FFF2-40B4-BE49-F238E27FC236}">
              <a16:creationId xmlns:a16="http://schemas.microsoft.com/office/drawing/2014/main" id="{9A17A10A-9C03-492A-AE81-67668AF1B5E5}"/>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03" name="Shape 7">
          <a:extLst>
            <a:ext uri="{FF2B5EF4-FFF2-40B4-BE49-F238E27FC236}">
              <a16:creationId xmlns:a16="http://schemas.microsoft.com/office/drawing/2014/main" id="{CF177233-7DA7-4800-8589-0075D874EC18}"/>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04" name="Shape 7">
          <a:extLst>
            <a:ext uri="{FF2B5EF4-FFF2-40B4-BE49-F238E27FC236}">
              <a16:creationId xmlns:a16="http://schemas.microsoft.com/office/drawing/2014/main" id="{422F27AD-5F47-4EAF-A931-71E7BD720D6E}"/>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05" name="Shape 7">
          <a:extLst>
            <a:ext uri="{FF2B5EF4-FFF2-40B4-BE49-F238E27FC236}">
              <a16:creationId xmlns:a16="http://schemas.microsoft.com/office/drawing/2014/main" id="{4DB69F8C-2CED-4B1D-B708-5138B6421B0F}"/>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06" name="Shape 7">
          <a:extLst>
            <a:ext uri="{FF2B5EF4-FFF2-40B4-BE49-F238E27FC236}">
              <a16:creationId xmlns:a16="http://schemas.microsoft.com/office/drawing/2014/main" id="{F05CDC1D-94FA-4691-A453-542467AEAA9E}"/>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07" name="Shape 7">
          <a:extLst>
            <a:ext uri="{FF2B5EF4-FFF2-40B4-BE49-F238E27FC236}">
              <a16:creationId xmlns:a16="http://schemas.microsoft.com/office/drawing/2014/main" id="{D58AF82E-F57B-45EC-9295-9A20949F6859}"/>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08" name="Shape 7">
          <a:extLst>
            <a:ext uri="{FF2B5EF4-FFF2-40B4-BE49-F238E27FC236}">
              <a16:creationId xmlns:a16="http://schemas.microsoft.com/office/drawing/2014/main" id="{6AF16E37-3962-41D6-81A8-4A02BE61DA56}"/>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09" name="Shape 7">
          <a:extLst>
            <a:ext uri="{FF2B5EF4-FFF2-40B4-BE49-F238E27FC236}">
              <a16:creationId xmlns:a16="http://schemas.microsoft.com/office/drawing/2014/main" id="{47BB78C8-1FEF-41E1-A5CC-E6848E286CA6}"/>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10" name="Shape 7">
          <a:extLst>
            <a:ext uri="{FF2B5EF4-FFF2-40B4-BE49-F238E27FC236}">
              <a16:creationId xmlns:a16="http://schemas.microsoft.com/office/drawing/2014/main" id="{AF0F7477-B62A-4CB2-B6FE-1720E61A00FB}"/>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11" name="Shape 7">
          <a:extLst>
            <a:ext uri="{FF2B5EF4-FFF2-40B4-BE49-F238E27FC236}">
              <a16:creationId xmlns:a16="http://schemas.microsoft.com/office/drawing/2014/main" id="{8F140636-32A9-4362-99F7-80DAF878421F}"/>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12" name="Shape 7">
          <a:extLst>
            <a:ext uri="{FF2B5EF4-FFF2-40B4-BE49-F238E27FC236}">
              <a16:creationId xmlns:a16="http://schemas.microsoft.com/office/drawing/2014/main" id="{3BD9D52E-5B6B-4E6D-9F8A-7671E281CFDE}"/>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13" name="Shape 7">
          <a:extLst>
            <a:ext uri="{FF2B5EF4-FFF2-40B4-BE49-F238E27FC236}">
              <a16:creationId xmlns:a16="http://schemas.microsoft.com/office/drawing/2014/main" id="{95EDD575-4B1E-41A9-BDDF-70C9D2D015F9}"/>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14" name="Shape 7">
          <a:extLst>
            <a:ext uri="{FF2B5EF4-FFF2-40B4-BE49-F238E27FC236}">
              <a16:creationId xmlns:a16="http://schemas.microsoft.com/office/drawing/2014/main" id="{AA38F2EA-9CB8-4478-B38E-B7D51C17B248}"/>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15" name="Shape 7">
          <a:extLst>
            <a:ext uri="{FF2B5EF4-FFF2-40B4-BE49-F238E27FC236}">
              <a16:creationId xmlns:a16="http://schemas.microsoft.com/office/drawing/2014/main" id="{A806817A-4F06-42A4-AD2E-AB4074E1A96D}"/>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16" name="Shape 7">
          <a:extLst>
            <a:ext uri="{FF2B5EF4-FFF2-40B4-BE49-F238E27FC236}">
              <a16:creationId xmlns:a16="http://schemas.microsoft.com/office/drawing/2014/main" id="{00FEFB52-82A0-4EF7-9567-E379EF3630EA}"/>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17" name="Shape 7">
          <a:extLst>
            <a:ext uri="{FF2B5EF4-FFF2-40B4-BE49-F238E27FC236}">
              <a16:creationId xmlns:a16="http://schemas.microsoft.com/office/drawing/2014/main" id="{D71A6498-858A-4537-A565-1D44D70F683D}"/>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18" name="Shape 7">
          <a:extLst>
            <a:ext uri="{FF2B5EF4-FFF2-40B4-BE49-F238E27FC236}">
              <a16:creationId xmlns:a16="http://schemas.microsoft.com/office/drawing/2014/main" id="{91765B05-B2CE-455D-ABBA-CB5F9B728CAC}"/>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19" name="Shape 7">
          <a:extLst>
            <a:ext uri="{FF2B5EF4-FFF2-40B4-BE49-F238E27FC236}">
              <a16:creationId xmlns:a16="http://schemas.microsoft.com/office/drawing/2014/main" id="{4ACD5F11-4F25-4431-8323-72565DE3C1E2}"/>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20" name="Shape 7">
          <a:extLst>
            <a:ext uri="{FF2B5EF4-FFF2-40B4-BE49-F238E27FC236}">
              <a16:creationId xmlns:a16="http://schemas.microsoft.com/office/drawing/2014/main" id="{D5EBA4D0-E5F0-4FD0-BADF-BB5F79EB1D93}"/>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21" name="Shape 7">
          <a:extLst>
            <a:ext uri="{FF2B5EF4-FFF2-40B4-BE49-F238E27FC236}">
              <a16:creationId xmlns:a16="http://schemas.microsoft.com/office/drawing/2014/main" id="{3675BE7F-03E1-4FDE-AF05-F049216436E1}"/>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22" name="Shape 7">
          <a:extLst>
            <a:ext uri="{FF2B5EF4-FFF2-40B4-BE49-F238E27FC236}">
              <a16:creationId xmlns:a16="http://schemas.microsoft.com/office/drawing/2014/main" id="{8946486B-0E79-4245-AA1D-19A37B9B33D3}"/>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23" name="Shape 7">
          <a:extLst>
            <a:ext uri="{FF2B5EF4-FFF2-40B4-BE49-F238E27FC236}">
              <a16:creationId xmlns:a16="http://schemas.microsoft.com/office/drawing/2014/main" id="{C38C72AB-605D-459E-99E9-A9949C2B3E5E}"/>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24" name="Shape 7">
          <a:extLst>
            <a:ext uri="{FF2B5EF4-FFF2-40B4-BE49-F238E27FC236}">
              <a16:creationId xmlns:a16="http://schemas.microsoft.com/office/drawing/2014/main" id="{446A84BE-FE14-4D56-8881-AEE72514F490}"/>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25" name="Shape 7">
          <a:extLst>
            <a:ext uri="{FF2B5EF4-FFF2-40B4-BE49-F238E27FC236}">
              <a16:creationId xmlns:a16="http://schemas.microsoft.com/office/drawing/2014/main" id="{343CB9DD-73DF-4BF7-9A6F-D121123872FE}"/>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26" name="Shape 7">
          <a:extLst>
            <a:ext uri="{FF2B5EF4-FFF2-40B4-BE49-F238E27FC236}">
              <a16:creationId xmlns:a16="http://schemas.microsoft.com/office/drawing/2014/main" id="{CEDD46A5-A379-4CEC-B57C-F9F7CAC86548}"/>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27" name="Shape 7">
          <a:extLst>
            <a:ext uri="{FF2B5EF4-FFF2-40B4-BE49-F238E27FC236}">
              <a16:creationId xmlns:a16="http://schemas.microsoft.com/office/drawing/2014/main" id="{5B897D98-4AF0-42B3-970A-FB49F0B1C135}"/>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28" name="Shape 7">
          <a:extLst>
            <a:ext uri="{FF2B5EF4-FFF2-40B4-BE49-F238E27FC236}">
              <a16:creationId xmlns:a16="http://schemas.microsoft.com/office/drawing/2014/main" id="{8D0FA978-989C-4577-ACE1-A7FB0344AA35}"/>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29" name="Shape 7">
          <a:extLst>
            <a:ext uri="{FF2B5EF4-FFF2-40B4-BE49-F238E27FC236}">
              <a16:creationId xmlns:a16="http://schemas.microsoft.com/office/drawing/2014/main" id="{2057B043-BCB9-4826-8BA9-68804E2E9BEC}"/>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30" name="Shape 7">
          <a:extLst>
            <a:ext uri="{FF2B5EF4-FFF2-40B4-BE49-F238E27FC236}">
              <a16:creationId xmlns:a16="http://schemas.microsoft.com/office/drawing/2014/main" id="{B54C3EF3-D9A6-44E0-A7A3-0C194491EA22}"/>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31" name="Shape 7">
          <a:extLst>
            <a:ext uri="{FF2B5EF4-FFF2-40B4-BE49-F238E27FC236}">
              <a16:creationId xmlns:a16="http://schemas.microsoft.com/office/drawing/2014/main" id="{CDC63119-B7A5-4F62-94B7-337C2459FD22}"/>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32" name="Shape 7">
          <a:extLst>
            <a:ext uri="{FF2B5EF4-FFF2-40B4-BE49-F238E27FC236}">
              <a16:creationId xmlns:a16="http://schemas.microsoft.com/office/drawing/2014/main" id="{96F09EAC-EAD8-40CE-A30F-685E6F93FB40}"/>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33" name="Shape 7">
          <a:extLst>
            <a:ext uri="{FF2B5EF4-FFF2-40B4-BE49-F238E27FC236}">
              <a16:creationId xmlns:a16="http://schemas.microsoft.com/office/drawing/2014/main" id="{26D71149-A8AA-4D49-9B1E-C48C1E3C9180}"/>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34" name="Shape 7">
          <a:extLst>
            <a:ext uri="{FF2B5EF4-FFF2-40B4-BE49-F238E27FC236}">
              <a16:creationId xmlns:a16="http://schemas.microsoft.com/office/drawing/2014/main" id="{78F1A0FF-F991-4A0D-972F-6E7AFA7585BE}"/>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35" name="Shape 7">
          <a:extLst>
            <a:ext uri="{FF2B5EF4-FFF2-40B4-BE49-F238E27FC236}">
              <a16:creationId xmlns:a16="http://schemas.microsoft.com/office/drawing/2014/main" id="{9DEBBFEF-94E4-4D7B-94B3-84A6313D2E82}"/>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36" name="Shape 7">
          <a:extLst>
            <a:ext uri="{FF2B5EF4-FFF2-40B4-BE49-F238E27FC236}">
              <a16:creationId xmlns:a16="http://schemas.microsoft.com/office/drawing/2014/main" id="{1857E3B8-7BC7-4025-9546-011E7BC2E235}"/>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37" name="Shape 7">
          <a:extLst>
            <a:ext uri="{FF2B5EF4-FFF2-40B4-BE49-F238E27FC236}">
              <a16:creationId xmlns:a16="http://schemas.microsoft.com/office/drawing/2014/main" id="{D986450E-4482-461A-8C4B-77F618C0C5B2}"/>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38" name="Shape 7">
          <a:extLst>
            <a:ext uri="{FF2B5EF4-FFF2-40B4-BE49-F238E27FC236}">
              <a16:creationId xmlns:a16="http://schemas.microsoft.com/office/drawing/2014/main" id="{ECC3AC57-520E-4857-90B2-162291FDEE16}"/>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39" name="Shape 7">
          <a:extLst>
            <a:ext uri="{FF2B5EF4-FFF2-40B4-BE49-F238E27FC236}">
              <a16:creationId xmlns:a16="http://schemas.microsoft.com/office/drawing/2014/main" id="{EB1BA307-8EF2-42DC-9342-586F6B8EACB7}"/>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40" name="Shape 7">
          <a:extLst>
            <a:ext uri="{FF2B5EF4-FFF2-40B4-BE49-F238E27FC236}">
              <a16:creationId xmlns:a16="http://schemas.microsoft.com/office/drawing/2014/main" id="{A1A9ED13-D018-459B-9287-B594804114A3}"/>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41" name="Shape 7">
          <a:extLst>
            <a:ext uri="{FF2B5EF4-FFF2-40B4-BE49-F238E27FC236}">
              <a16:creationId xmlns:a16="http://schemas.microsoft.com/office/drawing/2014/main" id="{F59E7EED-0838-45FC-AAA9-4ED609218F98}"/>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42" name="Shape 7">
          <a:extLst>
            <a:ext uri="{FF2B5EF4-FFF2-40B4-BE49-F238E27FC236}">
              <a16:creationId xmlns:a16="http://schemas.microsoft.com/office/drawing/2014/main" id="{1CDC59B6-4A6C-4134-A49D-9DE7A44B5ABD}"/>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43" name="Shape 7">
          <a:extLst>
            <a:ext uri="{FF2B5EF4-FFF2-40B4-BE49-F238E27FC236}">
              <a16:creationId xmlns:a16="http://schemas.microsoft.com/office/drawing/2014/main" id="{8CB96622-8BE9-40DC-9EB0-D8F951D7D7B4}"/>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44" name="Shape 7">
          <a:extLst>
            <a:ext uri="{FF2B5EF4-FFF2-40B4-BE49-F238E27FC236}">
              <a16:creationId xmlns:a16="http://schemas.microsoft.com/office/drawing/2014/main" id="{22E5F597-C00F-4FA8-885A-7A3EBE2217A7}"/>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45" name="Shape 7">
          <a:extLst>
            <a:ext uri="{FF2B5EF4-FFF2-40B4-BE49-F238E27FC236}">
              <a16:creationId xmlns:a16="http://schemas.microsoft.com/office/drawing/2014/main" id="{B9E1410B-6704-4DBF-B957-B2E7DA215028}"/>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46" name="Shape 7">
          <a:extLst>
            <a:ext uri="{FF2B5EF4-FFF2-40B4-BE49-F238E27FC236}">
              <a16:creationId xmlns:a16="http://schemas.microsoft.com/office/drawing/2014/main" id="{723EC2D2-AC44-4D29-AE3A-2DAA44343813}"/>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47" name="Shape 7">
          <a:extLst>
            <a:ext uri="{FF2B5EF4-FFF2-40B4-BE49-F238E27FC236}">
              <a16:creationId xmlns:a16="http://schemas.microsoft.com/office/drawing/2014/main" id="{9DF5A9C2-4CB3-4099-A1FE-B6C8E6CDBB9B}"/>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48" name="Shape 7">
          <a:extLst>
            <a:ext uri="{FF2B5EF4-FFF2-40B4-BE49-F238E27FC236}">
              <a16:creationId xmlns:a16="http://schemas.microsoft.com/office/drawing/2014/main" id="{5A02AB68-5059-4A61-9495-59E1ED0081CB}"/>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49" name="Shape 7">
          <a:extLst>
            <a:ext uri="{FF2B5EF4-FFF2-40B4-BE49-F238E27FC236}">
              <a16:creationId xmlns:a16="http://schemas.microsoft.com/office/drawing/2014/main" id="{84437761-2C38-4851-91A1-AC92C1EB6A59}"/>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50" name="Shape 7">
          <a:extLst>
            <a:ext uri="{FF2B5EF4-FFF2-40B4-BE49-F238E27FC236}">
              <a16:creationId xmlns:a16="http://schemas.microsoft.com/office/drawing/2014/main" id="{E96ED402-17A8-48C3-A7E8-92065D1763B9}"/>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51" name="Shape 7">
          <a:extLst>
            <a:ext uri="{FF2B5EF4-FFF2-40B4-BE49-F238E27FC236}">
              <a16:creationId xmlns:a16="http://schemas.microsoft.com/office/drawing/2014/main" id="{BB116856-3070-4017-8D56-B74463E51969}"/>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52" name="Shape 7">
          <a:extLst>
            <a:ext uri="{FF2B5EF4-FFF2-40B4-BE49-F238E27FC236}">
              <a16:creationId xmlns:a16="http://schemas.microsoft.com/office/drawing/2014/main" id="{AC03D99F-86D1-4633-A287-C27D0A33646F}"/>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53" name="Shape 7">
          <a:extLst>
            <a:ext uri="{FF2B5EF4-FFF2-40B4-BE49-F238E27FC236}">
              <a16:creationId xmlns:a16="http://schemas.microsoft.com/office/drawing/2014/main" id="{2BC5A1E5-F130-4A2E-BCA0-502667050A93}"/>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54" name="Shape 7">
          <a:extLst>
            <a:ext uri="{FF2B5EF4-FFF2-40B4-BE49-F238E27FC236}">
              <a16:creationId xmlns:a16="http://schemas.microsoft.com/office/drawing/2014/main" id="{35393B8D-8458-4B73-92D9-46CD6728929D}"/>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55" name="Shape 7">
          <a:extLst>
            <a:ext uri="{FF2B5EF4-FFF2-40B4-BE49-F238E27FC236}">
              <a16:creationId xmlns:a16="http://schemas.microsoft.com/office/drawing/2014/main" id="{81BB7212-5AEA-4E08-8DEC-DA90ABE1D6A6}"/>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56" name="Shape 7">
          <a:extLst>
            <a:ext uri="{FF2B5EF4-FFF2-40B4-BE49-F238E27FC236}">
              <a16:creationId xmlns:a16="http://schemas.microsoft.com/office/drawing/2014/main" id="{E2CEFD53-A947-4502-9031-F388EC686EA0}"/>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57" name="Shape 7">
          <a:extLst>
            <a:ext uri="{FF2B5EF4-FFF2-40B4-BE49-F238E27FC236}">
              <a16:creationId xmlns:a16="http://schemas.microsoft.com/office/drawing/2014/main" id="{599DAB01-0C38-4F5D-9903-C4E9B4356B32}"/>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58" name="Shape 7">
          <a:extLst>
            <a:ext uri="{FF2B5EF4-FFF2-40B4-BE49-F238E27FC236}">
              <a16:creationId xmlns:a16="http://schemas.microsoft.com/office/drawing/2014/main" id="{20716017-5CBC-4827-A3E2-EE2980C3F5E3}"/>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59" name="Shape 7">
          <a:extLst>
            <a:ext uri="{FF2B5EF4-FFF2-40B4-BE49-F238E27FC236}">
              <a16:creationId xmlns:a16="http://schemas.microsoft.com/office/drawing/2014/main" id="{89A6D7FD-5E99-4F4D-BBD5-1F67D8D1FED7}"/>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60" name="Shape 7">
          <a:extLst>
            <a:ext uri="{FF2B5EF4-FFF2-40B4-BE49-F238E27FC236}">
              <a16:creationId xmlns:a16="http://schemas.microsoft.com/office/drawing/2014/main" id="{E2084D95-5D2D-4A87-B320-B8F6DF597A67}"/>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61" name="Shape 7">
          <a:extLst>
            <a:ext uri="{FF2B5EF4-FFF2-40B4-BE49-F238E27FC236}">
              <a16:creationId xmlns:a16="http://schemas.microsoft.com/office/drawing/2014/main" id="{CD017D7E-80B2-471E-A5AE-31C17E61069C}"/>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35</xdr:row>
      <xdr:rowOff>0</xdr:rowOff>
    </xdr:from>
    <xdr:ext cx="57150" cy="76200"/>
    <xdr:sp macro="" textlink="">
      <xdr:nvSpPr>
        <xdr:cNvPr id="1062" name="Shape 7">
          <a:extLst>
            <a:ext uri="{FF2B5EF4-FFF2-40B4-BE49-F238E27FC236}">
              <a16:creationId xmlns:a16="http://schemas.microsoft.com/office/drawing/2014/main" id="{DAADB43F-D870-44C9-BA97-0DBD6198A3B2}"/>
            </a:ext>
          </a:extLst>
        </xdr:cNvPr>
        <xdr:cNvSpPr txBox="1"/>
      </xdr:nvSpPr>
      <xdr:spPr>
        <a:xfrm>
          <a:off x="1571625" y="62611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063" name="Shape 7">
          <a:extLst>
            <a:ext uri="{FF2B5EF4-FFF2-40B4-BE49-F238E27FC236}">
              <a16:creationId xmlns:a16="http://schemas.microsoft.com/office/drawing/2014/main" id="{EBB1E981-86BA-420A-BC13-D844A288AFB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064" name="Shape 7">
          <a:extLst>
            <a:ext uri="{FF2B5EF4-FFF2-40B4-BE49-F238E27FC236}">
              <a16:creationId xmlns:a16="http://schemas.microsoft.com/office/drawing/2014/main" id="{90C3A93D-465D-4033-B1D4-7CBE97D5596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065" name="Shape 7">
          <a:extLst>
            <a:ext uri="{FF2B5EF4-FFF2-40B4-BE49-F238E27FC236}">
              <a16:creationId xmlns:a16="http://schemas.microsoft.com/office/drawing/2014/main" id="{300AAAFF-0209-4A25-89F1-DA2D9162E03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066" name="Shape 7">
          <a:extLst>
            <a:ext uri="{FF2B5EF4-FFF2-40B4-BE49-F238E27FC236}">
              <a16:creationId xmlns:a16="http://schemas.microsoft.com/office/drawing/2014/main" id="{5F2D07DB-6F08-4C9B-BF54-81FFC022080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067" name="Shape 7">
          <a:extLst>
            <a:ext uri="{FF2B5EF4-FFF2-40B4-BE49-F238E27FC236}">
              <a16:creationId xmlns:a16="http://schemas.microsoft.com/office/drawing/2014/main" id="{C84E2586-2839-472D-9832-3BBE1353BDA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068" name="Shape 7">
          <a:extLst>
            <a:ext uri="{FF2B5EF4-FFF2-40B4-BE49-F238E27FC236}">
              <a16:creationId xmlns:a16="http://schemas.microsoft.com/office/drawing/2014/main" id="{AB60CF3E-AB1B-4A06-A24C-FDF2D0E001C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069" name="Shape 7">
          <a:extLst>
            <a:ext uri="{FF2B5EF4-FFF2-40B4-BE49-F238E27FC236}">
              <a16:creationId xmlns:a16="http://schemas.microsoft.com/office/drawing/2014/main" id="{DAE0C154-9E0E-41BA-AF6B-80D1A115BDF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070" name="Shape 7">
          <a:extLst>
            <a:ext uri="{FF2B5EF4-FFF2-40B4-BE49-F238E27FC236}">
              <a16:creationId xmlns:a16="http://schemas.microsoft.com/office/drawing/2014/main" id="{0D6A81EE-F1E8-4AC1-AFA8-5C4EF6D2055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071" name="Shape 7">
          <a:extLst>
            <a:ext uri="{FF2B5EF4-FFF2-40B4-BE49-F238E27FC236}">
              <a16:creationId xmlns:a16="http://schemas.microsoft.com/office/drawing/2014/main" id="{907FD259-59AF-4BAA-8735-F77CE4B05E0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072" name="Shape 7">
          <a:extLst>
            <a:ext uri="{FF2B5EF4-FFF2-40B4-BE49-F238E27FC236}">
              <a16:creationId xmlns:a16="http://schemas.microsoft.com/office/drawing/2014/main" id="{69D36C2A-EFDB-4213-A676-7D2A91E50FF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073" name="Shape 7">
          <a:extLst>
            <a:ext uri="{FF2B5EF4-FFF2-40B4-BE49-F238E27FC236}">
              <a16:creationId xmlns:a16="http://schemas.microsoft.com/office/drawing/2014/main" id="{66A2ED12-D46E-4EC7-A021-59D83BE18D4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074" name="Shape 7">
          <a:extLst>
            <a:ext uri="{FF2B5EF4-FFF2-40B4-BE49-F238E27FC236}">
              <a16:creationId xmlns:a16="http://schemas.microsoft.com/office/drawing/2014/main" id="{0056A3D0-867B-4C8D-97B5-8730FF8FA30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075" name="Shape 7">
          <a:extLst>
            <a:ext uri="{FF2B5EF4-FFF2-40B4-BE49-F238E27FC236}">
              <a16:creationId xmlns:a16="http://schemas.microsoft.com/office/drawing/2014/main" id="{D0B6C738-0520-4307-B441-865BE52ED43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076" name="Shape 7">
          <a:extLst>
            <a:ext uri="{FF2B5EF4-FFF2-40B4-BE49-F238E27FC236}">
              <a16:creationId xmlns:a16="http://schemas.microsoft.com/office/drawing/2014/main" id="{AE623FB3-1473-422E-841C-10DDAD0CB50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077" name="Shape 7">
          <a:extLst>
            <a:ext uri="{FF2B5EF4-FFF2-40B4-BE49-F238E27FC236}">
              <a16:creationId xmlns:a16="http://schemas.microsoft.com/office/drawing/2014/main" id="{58B32755-DE14-4DF2-A307-61DDB96580C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078" name="Shape 7">
          <a:extLst>
            <a:ext uri="{FF2B5EF4-FFF2-40B4-BE49-F238E27FC236}">
              <a16:creationId xmlns:a16="http://schemas.microsoft.com/office/drawing/2014/main" id="{ADA9C548-CADA-4E15-AADB-E912F63FF8E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079" name="Shape 7">
          <a:extLst>
            <a:ext uri="{FF2B5EF4-FFF2-40B4-BE49-F238E27FC236}">
              <a16:creationId xmlns:a16="http://schemas.microsoft.com/office/drawing/2014/main" id="{DD139E4D-989C-4F08-BAA5-795E083FF15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080" name="Shape 7">
          <a:extLst>
            <a:ext uri="{FF2B5EF4-FFF2-40B4-BE49-F238E27FC236}">
              <a16:creationId xmlns:a16="http://schemas.microsoft.com/office/drawing/2014/main" id="{7ED2A71B-975E-4C8D-A00F-05A073DA7CB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081" name="Shape 7">
          <a:extLst>
            <a:ext uri="{FF2B5EF4-FFF2-40B4-BE49-F238E27FC236}">
              <a16:creationId xmlns:a16="http://schemas.microsoft.com/office/drawing/2014/main" id="{71AC3911-3845-4ADC-8317-4FFE50AC124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082" name="Shape 7">
          <a:extLst>
            <a:ext uri="{FF2B5EF4-FFF2-40B4-BE49-F238E27FC236}">
              <a16:creationId xmlns:a16="http://schemas.microsoft.com/office/drawing/2014/main" id="{FDB0099B-B93D-49A2-8697-33AAFA809FC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083" name="Shape 7">
          <a:extLst>
            <a:ext uri="{FF2B5EF4-FFF2-40B4-BE49-F238E27FC236}">
              <a16:creationId xmlns:a16="http://schemas.microsoft.com/office/drawing/2014/main" id="{6C1F55FA-8644-4198-93FA-DE1843E288F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084" name="Shape 7">
          <a:extLst>
            <a:ext uri="{FF2B5EF4-FFF2-40B4-BE49-F238E27FC236}">
              <a16:creationId xmlns:a16="http://schemas.microsoft.com/office/drawing/2014/main" id="{E0C660D1-C3EB-42A3-A0FA-4F550045291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085" name="Shape 7">
          <a:extLst>
            <a:ext uri="{FF2B5EF4-FFF2-40B4-BE49-F238E27FC236}">
              <a16:creationId xmlns:a16="http://schemas.microsoft.com/office/drawing/2014/main" id="{A7E2C3DE-70EB-470A-9E72-1680052CCAF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086" name="Shape 7">
          <a:extLst>
            <a:ext uri="{FF2B5EF4-FFF2-40B4-BE49-F238E27FC236}">
              <a16:creationId xmlns:a16="http://schemas.microsoft.com/office/drawing/2014/main" id="{CF3E24E8-343C-49EB-829C-0792F6EFBEB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087" name="Shape 7">
          <a:extLst>
            <a:ext uri="{FF2B5EF4-FFF2-40B4-BE49-F238E27FC236}">
              <a16:creationId xmlns:a16="http://schemas.microsoft.com/office/drawing/2014/main" id="{E3FEA65D-0E08-4268-89F7-6AFDB68E48A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088" name="Shape 7">
          <a:extLst>
            <a:ext uri="{FF2B5EF4-FFF2-40B4-BE49-F238E27FC236}">
              <a16:creationId xmlns:a16="http://schemas.microsoft.com/office/drawing/2014/main" id="{F749DE93-7572-463C-B814-83503EED977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089" name="Shape 7">
          <a:extLst>
            <a:ext uri="{FF2B5EF4-FFF2-40B4-BE49-F238E27FC236}">
              <a16:creationId xmlns:a16="http://schemas.microsoft.com/office/drawing/2014/main" id="{3F4F4286-ACC3-46B8-982A-C0DF2E9E1CA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090" name="Shape 7">
          <a:extLst>
            <a:ext uri="{FF2B5EF4-FFF2-40B4-BE49-F238E27FC236}">
              <a16:creationId xmlns:a16="http://schemas.microsoft.com/office/drawing/2014/main" id="{32420B85-5582-45D5-AC82-741B1F6A49A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091" name="Shape 7">
          <a:extLst>
            <a:ext uri="{FF2B5EF4-FFF2-40B4-BE49-F238E27FC236}">
              <a16:creationId xmlns:a16="http://schemas.microsoft.com/office/drawing/2014/main" id="{18BFC2FC-589B-4A21-8D54-902BE89B0E6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092" name="Shape 7">
          <a:extLst>
            <a:ext uri="{FF2B5EF4-FFF2-40B4-BE49-F238E27FC236}">
              <a16:creationId xmlns:a16="http://schemas.microsoft.com/office/drawing/2014/main" id="{F32B52C3-DD3F-483D-AF27-25DE6189217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093" name="Shape 7">
          <a:extLst>
            <a:ext uri="{FF2B5EF4-FFF2-40B4-BE49-F238E27FC236}">
              <a16:creationId xmlns:a16="http://schemas.microsoft.com/office/drawing/2014/main" id="{12343388-896D-4C2A-A042-AC67902BDFE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094" name="Shape 7">
          <a:extLst>
            <a:ext uri="{FF2B5EF4-FFF2-40B4-BE49-F238E27FC236}">
              <a16:creationId xmlns:a16="http://schemas.microsoft.com/office/drawing/2014/main" id="{C2755C57-EBF2-4C12-AA63-1894BE55EF7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095" name="Shape 7">
          <a:extLst>
            <a:ext uri="{FF2B5EF4-FFF2-40B4-BE49-F238E27FC236}">
              <a16:creationId xmlns:a16="http://schemas.microsoft.com/office/drawing/2014/main" id="{4E59BA1F-7118-4FCF-B423-D4B3A4AE738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096" name="Shape 7">
          <a:extLst>
            <a:ext uri="{FF2B5EF4-FFF2-40B4-BE49-F238E27FC236}">
              <a16:creationId xmlns:a16="http://schemas.microsoft.com/office/drawing/2014/main" id="{931B991A-4431-4DA0-84DF-829C1E4061D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097" name="Shape 7">
          <a:extLst>
            <a:ext uri="{FF2B5EF4-FFF2-40B4-BE49-F238E27FC236}">
              <a16:creationId xmlns:a16="http://schemas.microsoft.com/office/drawing/2014/main" id="{665FDAED-88AF-4EA7-BD87-1701E002762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098" name="Shape 7">
          <a:extLst>
            <a:ext uri="{FF2B5EF4-FFF2-40B4-BE49-F238E27FC236}">
              <a16:creationId xmlns:a16="http://schemas.microsoft.com/office/drawing/2014/main" id="{058FDF0A-9750-49F9-95D5-5A6CA33D8E8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099" name="Shape 7">
          <a:extLst>
            <a:ext uri="{FF2B5EF4-FFF2-40B4-BE49-F238E27FC236}">
              <a16:creationId xmlns:a16="http://schemas.microsoft.com/office/drawing/2014/main" id="{3E5F5ADE-4508-4A8D-A50B-499D830C2A8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00" name="Shape 7">
          <a:extLst>
            <a:ext uri="{FF2B5EF4-FFF2-40B4-BE49-F238E27FC236}">
              <a16:creationId xmlns:a16="http://schemas.microsoft.com/office/drawing/2014/main" id="{5423370D-FB4B-4229-896F-2B3FE7EAA62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01" name="Shape 7">
          <a:extLst>
            <a:ext uri="{FF2B5EF4-FFF2-40B4-BE49-F238E27FC236}">
              <a16:creationId xmlns:a16="http://schemas.microsoft.com/office/drawing/2014/main" id="{26DCC30A-D7D0-4331-B056-548314718EC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02" name="Shape 7">
          <a:extLst>
            <a:ext uri="{FF2B5EF4-FFF2-40B4-BE49-F238E27FC236}">
              <a16:creationId xmlns:a16="http://schemas.microsoft.com/office/drawing/2014/main" id="{7AD05488-BE29-4E9F-875A-346F7E4E7ED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03" name="Shape 7">
          <a:extLst>
            <a:ext uri="{FF2B5EF4-FFF2-40B4-BE49-F238E27FC236}">
              <a16:creationId xmlns:a16="http://schemas.microsoft.com/office/drawing/2014/main" id="{C31365C4-EBC8-4226-A6FC-92AD0FABEED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04" name="Shape 7">
          <a:extLst>
            <a:ext uri="{FF2B5EF4-FFF2-40B4-BE49-F238E27FC236}">
              <a16:creationId xmlns:a16="http://schemas.microsoft.com/office/drawing/2014/main" id="{2DBBA59F-DF77-4F44-A885-148095D19DD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05" name="Shape 7">
          <a:extLst>
            <a:ext uri="{FF2B5EF4-FFF2-40B4-BE49-F238E27FC236}">
              <a16:creationId xmlns:a16="http://schemas.microsoft.com/office/drawing/2014/main" id="{27043A32-8F32-4900-A322-9E19B4759FA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06" name="Shape 7">
          <a:extLst>
            <a:ext uri="{FF2B5EF4-FFF2-40B4-BE49-F238E27FC236}">
              <a16:creationId xmlns:a16="http://schemas.microsoft.com/office/drawing/2014/main" id="{2A3803E5-39E4-4D88-962D-69E12D146E2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07" name="Shape 7">
          <a:extLst>
            <a:ext uri="{FF2B5EF4-FFF2-40B4-BE49-F238E27FC236}">
              <a16:creationId xmlns:a16="http://schemas.microsoft.com/office/drawing/2014/main" id="{B9A089E7-3364-4E90-8498-796C2DF2A44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08" name="Shape 7">
          <a:extLst>
            <a:ext uri="{FF2B5EF4-FFF2-40B4-BE49-F238E27FC236}">
              <a16:creationId xmlns:a16="http://schemas.microsoft.com/office/drawing/2014/main" id="{BF92CE43-5906-461F-81F2-631D439AF0E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09" name="Shape 7">
          <a:extLst>
            <a:ext uri="{FF2B5EF4-FFF2-40B4-BE49-F238E27FC236}">
              <a16:creationId xmlns:a16="http://schemas.microsoft.com/office/drawing/2014/main" id="{6EA2F68A-3D7C-41EF-BA6B-CE9F28C574B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10" name="Shape 7">
          <a:extLst>
            <a:ext uri="{FF2B5EF4-FFF2-40B4-BE49-F238E27FC236}">
              <a16:creationId xmlns:a16="http://schemas.microsoft.com/office/drawing/2014/main" id="{7BBD9D2A-8A8E-4B10-B55F-6185A826633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11" name="Shape 7">
          <a:extLst>
            <a:ext uri="{FF2B5EF4-FFF2-40B4-BE49-F238E27FC236}">
              <a16:creationId xmlns:a16="http://schemas.microsoft.com/office/drawing/2014/main" id="{63D44E2A-425C-430F-936B-B95C92E21EE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12" name="Shape 7">
          <a:extLst>
            <a:ext uri="{FF2B5EF4-FFF2-40B4-BE49-F238E27FC236}">
              <a16:creationId xmlns:a16="http://schemas.microsoft.com/office/drawing/2014/main" id="{D39BC172-5558-4FC8-A246-DD3EF19EEEC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13" name="Shape 7">
          <a:extLst>
            <a:ext uri="{FF2B5EF4-FFF2-40B4-BE49-F238E27FC236}">
              <a16:creationId xmlns:a16="http://schemas.microsoft.com/office/drawing/2014/main" id="{173DF9E6-B95A-4E3B-91A1-9CF8AFD831B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14" name="Shape 7">
          <a:extLst>
            <a:ext uri="{FF2B5EF4-FFF2-40B4-BE49-F238E27FC236}">
              <a16:creationId xmlns:a16="http://schemas.microsoft.com/office/drawing/2014/main" id="{D005C9F4-2516-49E9-A939-85019DE4D67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15" name="Shape 7">
          <a:extLst>
            <a:ext uri="{FF2B5EF4-FFF2-40B4-BE49-F238E27FC236}">
              <a16:creationId xmlns:a16="http://schemas.microsoft.com/office/drawing/2014/main" id="{3F5FC8BA-3744-4AFC-BCFA-50756508624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16" name="Shape 7">
          <a:extLst>
            <a:ext uri="{FF2B5EF4-FFF2-40B4-BE49-F238E27FC236}">
              <a16:creationId xmlns:a16="http://schemas.microsoft.com/office/drawing/2014/main" id="{2750F070-C884-46D4-8191-F773A62EE30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17" name="Shape 7">
          <a:extLst>
            <a:ext uri="{FF2B5EF4-FFF2-40B4-BE49-F238E27FC236}">
              <a16:creationId xmlns:a16="http://schemas.microsoft.com/office/drawing/2014/main" id="{CC3AA8EA-86B3-405E-A60F-1368FDC2C4B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18" name="Shape 7">
          <a:extLst>
            <a:ext uri="{FF2B5EF4-FFF2-40B4-BE49-F238E27FC236}">
              <a16:creationId xmlns:a16="http://schemas.microsoft.com/office/drawing/2014/main" id="{4A8787A0-4ADE-4677-B647-8B4AAE098EB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19" name="Shape 7">
          <a:extLst>
            <a:ext uri="{FF2B5EF4-FFF2-40B4-BE49-F238E27FC236}">
              <a16:creationId xmlns:a16="http://schemas.microsoft.com/office/drawing/2014/main" id="{511424F1-AEED-4666-A249-064CAA50673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20" name="Shape 7">
          <a:extLst>
            <a:ext uri="{FF2B5EF4-FFF2-40B4-BE49-F238E27FC236}">
              <a16:creationId xmlns:a16="http://schemas.microsoft.com/office/drawing/2014/main" id="{5CDD1EF8-2630-427D-BA59-5962721CC27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21" name="Shape 7">
          <a:extLst>
            <a:ext uri="{FF2B5EF4-FFF2-40B4-BE49-F238E27FC236}">
              <a16:creationId xmlns:a16="http://schemas.microsoft.com/office/drawing/2014/main" id="{A91BDDC2-1E05-4BED-929E-5A8F6028596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22" name="Shape 7">
          <a:extLst>
            <a:ext uri="{FF2B5EF4-FFF2-40B4-BE49-F238E27FC236}">
              <a16:creationId xmlns:a16="http://schemas.microsoft.com/office/drawing/2014/main" id="{97CC5A71-D0BE-4CC7-AD95-BCB6A00CFD9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23" name="Shape 7">
          <a:extLst>
            <a:ext uri="{FF2B5EF4-FFF2-40B4-BE49-F238E27FC236}">
              <a16:creationId xmlns:a16="http://schemas.microsoft.com/office/drawing/2014/main" id="{A4BECCC5-F9A8-4C22-8674-0BE7B1F4884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24" name="Shape 7">
          <a:extLst>
            <a:ext uri="{FF2B5EF4-FFF2-40B4-BE49-F238E27FC236}">
              <a16:creationId xmlns:a16="http://schemas.microsoft.com/office/drawing/2014/main" id="{30C4BA6E-ADF5-4E52-B0FD-0DF49BDB6DE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25" name="Shape 7">
          <a:extLst>
            <a:ext uri="{FF2B5EF4-FFF2-40B4-BE49-F238E27FC236}">
              <a16:creationId xmlns:a16="http://schemas.microsoft.com/office/drawing/2014/main" id="{19D243B0-9B3B-4356-B617-253D97E4C85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26" name="Shape 7">
          <a:extLst>
            <a:ext uri="{FF2B5EF4-FFF2-40B4-BE49-F238E27FC236}">
              <a16:creationId xmlns:a16="http://schemas.microsoft.com/office/drawing/2014/main" id="{3C12D453-275D-4601-BB77-759DA03DAAA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27" name="Shape 7">
          <a:extLst>
            <a:ext uri="{FF2B5EF4-FFF2-40B4-BE49-F238E27FC236}">
              <a16:creationId xmlns:a16="http://schemas.microsoft.com/office/drawing/2014/main" id="{D39305A4-B81B-417F-A534-E4C01823F1E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28" name="Shape 7">
          <a:extLst>
            <a:ext uri="{FF2B5EF4-FFF2-40B4-BE49-F238E27FC236}">
              <a16:creationId xmlns:a16="http://schemas.microsoft.com/office/drawing/2014/main" id="{B3A39AED-77FF-4DA2-9574-B2637F120B3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29" name="Shape 7">
          <a:extLst>
            <a:ext uri="{FF2B5EF4-FFF2-40B4-BE49-F238E27FC236}">
              <a16:creationId xmlns:a16="http://schemas.microsoft.com/office/drawing/2014/main" id="{5DAC0D14-595F-4B2E-865E-D52FE3763C9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30" name="Shape 7">
          <a:extLst>
            <a:ext uri="{FF2B5EF4-FFF2-40B4-BE49-F238E27FC236}">
              <a16:creationId xmlns:a16="http://schemas.microsoft.com/office/drawing/2014/main" id="{D0E0D322-F31C-413B-BF10-B4020EEA9C9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31" name="Shape 7">
          <a:extLst>
            <a:ext uri="{FF2B5EF4-FFF2-40B4-BE49-F238E27FC236}">
              <a16:creationId xmlns:a16="http://schemas.microsoft.com/office/drawing/2014/main" id="{35D8F953-0B2C-4C0B-B7B9-3B045D9881A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32" name="Shape 7">
          <a:extLst>
            <a:ext uri="{FF2B5EF4-FFF2-40B4-BE49-F238E27FC236}">
              <a16:creationId xmlns:a16="http://schemas.microsoft.com/office/drawing/2014/main" id="{3CDCFC12-831E-4F86-90D8-B74364F4431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33" name="Shape 7">
          <a:extLst>
            <a:ext uri="{FF2B5EF4-FFF2-40B4-BE49-F238E27FC236}">
              <a16:creationId xmlns:a16="http://schemas.microsoft.com/office/drawing/2014/main" id="{57D3698C-CB22-4C4F-87BD-CA9343F8383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34" name="Shape 7">
          <a:extLst>
            <a:ext uri="{FF2B5EF4-FFF2-40B4-BE49-F238E27FC236}">
              <a16:creationId xmlns:a16="http://schemas.microsoft.com/office/drawing/2014/main" id="{600D8867-194C-4265-8ECC-0BA4CDEE8D9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35" name="Shape 7">
          <a:extLst>
            <a:ext uri="{FF2B5EF4-FFF2-40B4-BE49-F238E27FC236}">
              <a16:creationId xmlns:a16="http://schemas.microsoft.com/office/drawing/2014/main" id="{EAFFC6D2-A492-49A4-A7E5-FDFBB070548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36" name="Shape 7">
          <a:extLst>
            <a:ext uri="{FF2B5EF4-FFF2-40B4-BE49-F238E27FC236}">
              <a16:creationId xmlns:a16="http://schemas.microsoft.com/office/drawing/2014/main" id="{30052506-B197-4E9E-8CD9-99CB5C7A47D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37" name="Shape 7">
          <a:extLst>
            <a:ext uri="{FF2B5EF4-FFF2-40B4-BE49-F238E27FC236}">
              <a16:creationId xmlns:a16="http://schemas.microsoft.com/office/drawing/2014/main" id="{737185E7-072E-4CEE-B5D0-BA72B1DCB01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38" name="Shape 7">
          <a:extLst>
            <a:ext uri="{FF2B5EF4-FFF2-40B4-BE49-F238E27FC236}">
              <a16:creationId xmlns:a16="http://schemas.microsoft.com/office/drawing/2014/main" id="{E42D6631-DA4C-4304-AD05-A02607D25A4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39" name="Shape 7">
          <a:extLst>
            <a:ext uri="{FF2B5EF4-FFF2-40B4-BE49-F238E27FC236}">
              <a16:creationId xmlns:a16="http://schemas.microsoft.com/office/drawing/2014/main" id="{D2A0DEA0-A66C-4DE1-87EE-E70A3DF4BB4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40" name="Shape 7">
          <a:extLst>
            <a:ext uri="{FF2B5EF4-FFF2-40B4-BE49-F238E27FC236}">
              <a16:creationId xmlns:a16="http://schemas.microsoft.com/office/drawing/2014/main" id="{CB7722A8-3674-4CB7-920C-42E6C3423A5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41" name="Shape 7">
          <a:extLst>
            <a:ext uri="{FF2B5EF4-FFF2-40B4-BE49-F238E27FC236}">
              <a16:creationId xmlns:a16="http://schemas.microsoft.com/office/drawing/2014/main" id="{072F6035-F98E-4EC5-A0BE-76A16286246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42" name="Shape 7">
          <a:extLst>
            <a:ext uri="{FF2B5EF4-FFF2-40B4-BE49-F238E27FC236}">
              <a16:creationId xmlns:a16="http://schemas.microsoft.com/office/drawing/2014/main" id="{6FBC0E6E-AF24-4E74-B689-9B70239E73F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43" name="Shape 7">
          <a:extLst>
            <a:ext uri="{FF2B5EF4-FFF2-40B4-BE49-F238E27FC236}">
              <a16:creationId xmlns:a16="http://schemas.microsoft.com/office/drawing/2014/main" id="{5434F028-3711-41BF-99A3-7053E25703F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44" name="Shape 7">
          <a:extLst>
            <a:ext uri="{FF2B5EF4-FFF2-40B4-BE49-F238E27FC236}">
              <a16:creationId xmlns:a16="http://schemas.microsoft.com/office/drawing/2014/main" id="{820A0FEA-50FE-4DFE-B26A-F5030158ED1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45" name="Shape 7">
          <a:extLst>
            <a:ext uri="{FF2B5EF4-FFF2-40B4-BE49-F238E27FC236}">
              <a16:creationId xmlns:a16="http://schemas.microsoft.com/office/drawing/2014/main" id="{541E42CA-153B-45E4-B4A2-A8BB7208694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46" name="Shape 7">
          <a:extLst>
            <a:ext uri="{FF2B5EF4-FFF2-40B4-BE49-F238E27FC236}">
              <a16:creationId xmlns:a16="http://schemas.microsoft.com/office/drawing/2014/main" id="{444EF273-39A1-4E3E-A100-AE720AA645C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47" name="Shape 7">
          <a:extLst>
            <a:ext uri="{FF2B5EF4-FFF2-40B4-BE49-F238E27FC236}">
              <a16:creationId xmlns:a16="http://schemas.microsoft.com/office/drawing/2014/main" id="{07692F5D-A2EE-46B5-9AAD-7F2E8BE107B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48" name="Shape 7">
          <a:extLst>
            <a:ext uri="{FF2B5EF4-FFF2-40B4-BE49-F238E27FC236}">
              <a16:creationId xmlns:a16="http://schemas.microsoft.com/office/drawing/2014/main" id="{977ECC67-1635-4593-9165-B90B5A352A9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49" name="Shape 7">
          <a:extLst>
            <a:ext uri="{FF2B5EF4-FFF2-40B4-BE49-F238E27FC236}">
              <a16:creationId xmlns:a16="http://schemas.microsoft.com/office/drawing/2014/main" id="{27A0588D-0E9C-4485-86D2-B073E0D1501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50" name="Shape 7">
          <a:extLst>
            <a:ext uri="{FF2B5EF4-FFF2-40B4-BE49-F238E27FC236}">
              <a16:creationId xmlns:a16="http://schemas.microsoft.com/office/drawing/2014/main" id="{B66D2F43-3111-4AB5-B975-0CDB6E74DA2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51" name="Shape 7">
          <a:extLst>
            <a:ext uri="{FF2B5EF4-FFF2-40B4-BE49-F238E27FC236}">
              <a16:creationId xmlns:a16="http://schemas.microsoft.com/office/drawing/2014/main" id="{B38A6195-938D-4531-AFBC-C4F2E91C4F5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52" name="Shape 7">
          <a:extLst>
            <a:ext uri="{FF2B5EF4-FFF2-40B4-BE49-F238E27FC236}">
              <a16:creationId xmlns:a16="http://schemas.microsoft.com/office/drawing/2014/main" id="{7D9CA9CA-8E96-4286-8EE4-EF650E41BAE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53" name="Shape 7">
          <a:extLst>
            <a:ext uri="{FF2B5EF4-FFF2-40B4-BE49-F238E27FC236}">
              <a16:creationId xmlns:a16="http://schemas.microsoft.com/office/drawing/2014/main" id="{7494E299-09BD-467F-83A3-71EFA05E0BD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54" name="Shape 7">
          <a:extLst>
            <a:ext uri="{FF2B5EF4-FFF2-40B4-BE49-F238E27FC236}">
              <a16:creationId xmlns:a16="http://schemas.microsoft.com/office/drawing/2014/main" id="{A6618C36-B416-4D48-BE53-9BA7DB43A2B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55" name="Shape 7">
          <a:extLst>
            <a:ext uri="{FF2B5EF4-FFF2-40B4-BE49-F238E27FC236}">
              <a16:creationId xmlns:a16="http://schemas.microsoft.com/office/drawing/2014/main" id="{831DC4AA-A636-4A6B-B515-86D49A64810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56" name="Shape 7">
          <a:extLst>
            <a:ext uri="{FF2B5EF4-FFF2-40B4-BE49-F238E27FC236}">
              <a16:creationId xmlns:a16="http://schemas.microsoft.com/office/drawing/2014/main" id="{845F040F-7280-426C-A0DB-F9D88869313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57" name="Shape 7">
          <a:extLst>
            <a:ext uri="{FF2B5EF4-FFF2-40B4-BE49-F238E27FC236}">
              <a16:creationId xmlns:a16="http://schemas.microsoft.com/office/drawing/2014/main" id="{AD5D9F28-04FE-4EA7-8C68-8E1C90DF884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58" name="Shape 7">
          <a:extLst>
            <a:ext uri="{FF2B5EF4-FFF2-40B4-BE49-F238E27FC236}">
              <a16:creationId xmlns:a16="http://schemas.microsoft.com/office/drawing/2014/main" id="{A7F7A74D-8553-4416-92CF-6B508E0378C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59" name="Shape 7">
          <a:extLst>
            <a:ext uri="{FF2B5EF4-FFF2-40B4-BE49-F238E27FC236}">
              <a16:creationId xmlns:a16="http://schemas.microsoft.com/office/drawing/2014/main" id="{7B232E50-F93B-478A-A1B1-6A35C1FE9B0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60" name="Shape 7">
          <a:extLst>
            <a:ext uri="{FF2B5EF4-FFF2-40B4-BE49-F238E27FC236}">
              <a16:creationId xmlns:a16="http://schemas.microsoft.com/office/drawing/2014/main" id="{0B841E3C-73EC-4724-B84A-80E0EDA31F4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61" name="Shape 7">
          <a:extLst>
            <a:ext uri="{FF2B5EF4-FFF2-40B4-BE49-F238E27FC236}">
              <a16:creationId xmlns:a16="http://schemas.microsoft.com/office/drawing/2014/main" id="{1BC85336-BC24-4B0C-A883-3F5EDC758A0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62" name="Shape 7">
          <a:extLst>
            <a:ext uri="{FF2B5EF4-FFF2-40B4-BE49-F238E27FC236}">
              <a16:creationId xmlns:a16="http://schemas.microsoft.com/office/drawing/2014/main" id="{997B267C-3583-47C0-82A4-F66AE8F0F1C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63" name="Shape 7">
          <a:extLst>
            <a:ext uri="{FF2B5EF4-FFF2-40B4-BE49-F238E27FC236}">
              <a16:creationId xmlns:a16="http://schemas.microsoft.com/office/drawing/2014/main" id="{F76CDA63-2986-4DA6-8815-0DB9A778868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64" name="Shape 7">
          <a:extLst>
            <a:ext uri="{FF2B5EF4-FFF2-40B4-BE49-F238E27FC236}">
              <a16:creationId xmlns:a16="http://schemas.microsoft.com/office/drawing/2014/main" id="{705A4150-8108-4404-AF29-E23DF498BC3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65" name="Shape 7">
          <a:extLst>
            <a:ext uri="{FF2B5EF4-FFF2-40B4-BE49-F238E27FC236}">
              <a16:creationId xmlns:a16="http://schemas.microsoft.com/office/drawing/2014/main" id="{B04DEB38-FB1E-41EE-BDCE-929B65F31C4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66" name="Shape 7">
          <a:extLst>
            <a:ext uri="{FF2B5EF4-FFF2-40B4-BE49-F238E27FC236}">
              <a16:creationId xmlns:a16="http://schemas.microsoft.com/office/drawing/2014/main" id="{79DF744F-4078-40D6-A326-45DD6B2A39F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67" name="Shape 7">
          <a:extLst>
            <a:ext uri="{FF2B5EF4-FFF2-40B4-BE49-F238E27FC236}">
              <a16:creationId xmlns:a16="http://schemas.microsoft.com/office/drawing/2014/main" id="{E9BB3C42-024D-4CF4-91D8-D002C199F63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68" name="Shape 7">
          <a:extLst>
            <a:ext uri="{FF2B5EF4-FFF2-40B4-BE49-F238E27FC236}">
              <a16:creationId xmlns:a16="http://schemas.microsoft.com/office/drawing/2014/main" id="{489C6F89-7473-4277-8524-B9CB89E7CF8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69" name="Shape 7">
          <a:extLst>
            <a:ext uri="{FF2B5EF4-FFF2-40B4-BE49-F238E27FC236}">
              <a16:creationId xmlns:a16="http://schemas.microsoft.com/office/drawing/2014/main" id="{1737327E-C22A-4AC6-A409-7D4465BAA11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70" name="Shape 7">
          <a:extLst>
            <a:ext uri="{FF2B5EF4-FFF2-40B4-BE49-F238E27FC236}">
              <a16:creationId xmlns:a16="http://schemas.microsoft.com/office/drawing/2014/main" id="{483BFF6C-E6C7-4CE1-9189-B4057E6AD3B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71" name="Shape 7">
          <a:extLst>
            <a:ext uri="{FF2B5EF4-FFF2-40B4-BE49-F238E27FC236}">
              <a16:creationId xmlns:a16="http://schemas.microsoft.com/office/drawing/2014/main" id="{BA9697A0-28A5-48EE-BB14-1036682316B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72" name="Shape 7">
          <a:extLst>
            <a:ext uri="{FF2B5EF4-FFF2-40B4-BE49-F238E27FC236}">
              <a16:creationId xmlns:a16="http://schemas.microsoft.com/office/drawing/2014/main" id="{56B6BD66-B905-4F84-AD8C-257631DDE1A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73" name="Shape 7">
          <a:extLst>
            <a:ext uri="{FF2B5EF4-FFF2-40B4-BE49-F238E27FC236}">
              <a16:creationId xmlns:a16="http://schemas.microsoft.com/office/drawing/2014/main" id="{EC33856F-EC1B-4DB9-92F5-3350C4CF7CA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74" name="Shape 7">
          <a:extLst>
            <a:ext uri="{FF2B5EF4-FFF2-40B4-BE49-F238E27FC236}">
              <a16:creationId xmlns:a16="http://schemas.microsoft.com/office/drawing/2014/main" id="{FE0FADC0-9183-4B50-AADC-97BEDC3125F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75" name="Shape 7">
          <a:extLst>
            <a:ext uri="{FF2B5EF4-FFF2-40B4-BE49-F238E27FC236}">
              <a16:creationId xmlns:a16="http://schemas.microsoft.com/office/drawing/2014/main" id="{BC36FBB7-DE7A-4217-8C0F-EAAB993EEFC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76" name="Shape 7">
          <a:extLst>
            <a:ext uri="{FF2B5EF4-FFF2-40B4-BE49-F238E27FC236}">
              <a16:creationId xmlns:a16="http://schemas.microsoft.com/office/drawing/2014/main" id="{1543DA0F-FDBB-495F-92C4-D13E5995F21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77" name="Shape 7">
          <a:extLst>
            <a:ext uri="{FF2B5EF4-FFF2-40B4-BE49-F238E27FC236}">
              <a16:creationId xmlns:a16="http://schemas.microsoft.com/office/drawing/2014/main" id="{008146F5-4834-4B6A-B710-C758EDECFA8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78" name="Shape 7">
          <a:extLst>
            <a:ext uri="{FF2B5EF4-FFF2-40B4-BE49-F238E27FC236}">
              <a16:creationId xmlns:a16="http://schemas.microsoft.com/office/drawing/2014/main" id="{F0603F18-EA95-4EB2-91DA-634509A3A17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79" name="Shape 7">
          <a:extLst>
            <a:ext uri="{FF2B5EF4-FFF2-40B4-BE49-F238E27FC236}">
              <a16:creationId xmlns:a16="http://schemas.microsoft.com/office/drawing/2014/main" id="{C91B8128-CD7D-4786-A4F4-7157547C6D0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80" name="Shape 7">
          <a:extLst>
            <a:ext uri="{FF2B5EF4-FFF2-40B4-BE49-F238E27FC236}">
              <a16:creationId xmlns:a16="http://schemas.microsoft.com/office/drawing/2014/main" id="{8FD252CE-32F5-4083-BA89-619F05A2A7F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81" name="Shape 7">
          <a:extLst>
            <a:ext uri="{FF2B5EF4-FFF2-40B4-BE49-F238E27FC236}">
              <a16:creationId xmlns:a16="http://schemas.microsoft.com/office/drawing/2014/main" id="{7744D796-786B-42C0-89DB-0B6A425972B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82" name="Shape 7">
          <a:extLst>
            <a:ext uri="{FF2B5EF4-FFF2-40B4-BE49-F238E27FC236}">
              <a16:creationId xmlns:a16="http://schemas.microsoft.com/office/drawing/2014/main" id="{0D38B6F5-DBF3-4FD1-9330-0EE4667D339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83" name="Shape 7">
          <a:extLst>
            <a:ext uri="{FF2B5EF4-FFF2-40B4-BE49-F238E27FC236}">
              <a16:creationId xmlns:a16="http://schemas.microsoft.com/office/drawing/2014/main" id="{8CBCC3B8-A68C-4E47-B5CD-B532C734E93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84" name="Shape 7">
          <a:extLst>
            <a:ext uri="{FF2B5EF4-FFF2-40B4-BE49-F238E27FC236}">
              <a16:creationId xmlns:a16="http://schemas.microsoft.com/office/drawing/2014/main" id="{19BB4A18-A5A7-4383-8BA8-BF614D6350E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85" name="Shape 7">
          <a:extLst>
            <a:ext uri="{FF2B5EF4-FFF2-40B4-BE49-F238E27FC236}">
              <a16:creationId xmlns:a16="http://schemas.microsoft.com/office/drawing/2014/main" id="{CA6F9001-7D56-4772-9F09-C08AC4D2B18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86" name="Shape 7">
          <a:extLst>
            <a:ext uri="{FF2B5EF4-FFF2-40B4-BE49-F238E27FC236}">
              <a16:creationId xmlns:a16="http://schemas.microsoft.com/office/drawing/2014/main" id="{A8431628-A16A-444C-8839-1EF7F8AB045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87" name="Shape 7">
          <a:extLst>
            <a:ext uri="{FF2B5EF4-FFF2-40B4-BE49-F238E27FC236}">
              <a16:creationId xmlns:a16="http://schemas.microsoft.com/office/drawing/2014/main" id="{175E75DC-662F-4561-B6ED-7BA98B36EF9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88" name="Shape 7">
          <a:extLst>
            <a:ext uri="{FF2B5EF4-FFF2-40B4-BE49-F238E27FC236}">
              <a16:creationId xmlns:a16="http://schemas.microsoft.com/office/drawing/2014/main" id="{9C966572-09F4-46DF-A503-E879CB5016A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89" name="Shape 7">
          <a:extLst>
            <a:ext uri="{FF2B5EF4-FFF2-40B4-BE49-F238E27FC236}">
              <a16:creationId xmlns:a16="http://schemas.microsoft.com/office/drawing/2014/main" id="{8A312A85-FE28-4BF0-9E98-E930F059BC3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90" name="Shape 7">
          <a:extLst>
            <a:ext uri="{FF2B5EF4-FFF2-40B4-BE49-F238E27FC236}">
              <a16:creationId xmlns:a16="http://schemas.microsoft.com/office/drawing/2014/main" id="{C8234EB2-65FA-42CC-855D-54155691DCA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91" name="Shape 7">
          <a:extLst>
            <a:ext uri="{FF2B5EF4-FFF2-40B4-BE49-F238E27FC236}">
              <a16:creationId xmlns:a16="http://schemas.microsoft.com/office/drawing/2014/main" id="{BA26AF5F-6953-4B92-B443-E8C6A147F21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92" name="Shape 7">
          <a:extLst>
            <a:ext uri="{FF2B5EF4-FFF2-40B4-BE49-F238E27FC236}">
              <a16:creationId xmlns:a16="http://schemas.microsoft.com/office/drawing/2014/main" id="{D9DE3E6A-1DBA-4405-9D55-2E65AD242BB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93" name="Shape 7">
          <a:extLst>
            <a:ext uri="{FF2B5EF4-FFF2-40B4-BE49-F238E27FC236}">
              <a16:creationId xmlns:a16="http://schemas.microsoft.com/office/drawing/2014/main" id="{A844F6E9-5134-4417-9A04-54F729316EB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94" name="Shape 7">
          <a:extLst>
            <a:ext uri="{FF2B5EF4-FFF2-40B4-BE49-F238E27FC236}">
              <a16:creationId xmlns:a16="http://schemas.microsoft.com/office/drawing/2014/main" id="{E0FF04C8-2750-44A2-A564-0D550550B0A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95" name="Shape 7">
          <a:extLst>
            <a:ext uri="{FF2B5EF4-FFF2-40B4-BE49-F238E27FC236}">
              <a16:creationId xmlns:a16="http://schemas.microsoft.com/office/drawing/2014/main" id="{03BD9801-779B-422E-BEDD-55D3C1D2DD0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96" name="Shape 7">
          <a:extLst>
            <a:ext uri="{FF2B5EF4-FFF2-40B4-BE49-F238E27FC236}">
              <a16:creationId xmlns:a16="http://schemas.microsoft.com/office/drawing/2014/main" id="{106FC464-5E7F-4AD1-8350-9CFB448DD19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97" name="Shape 7">
          <a:extLst>
            <a:ext uri="{FF2B5EF4-FFF2-40B4-BE49-F238E27FC236}">
              <a16:creationId xmlns:a16="http://schemas.microsoft.com/office/drawing/2014/main" id="{22F5C22F-AA01-486A-9658-9C0931A7775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98" name="Shape 7">
          <a:extLst>
            <a:ext uri="{FF2B5EF4-FFF2-40B4-BE49-F238E27FC236}">
              <a16:creationId xmlns:a16="http://schemas.microsoft.com/office/drawing/2014/main" id="{DFD920F6-09DA-4CDD-A9A9-B4B9E8DACDC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199" name="Shape 7">
          <a:extLst>
            <a:ext uri="{FF2B5EF4-FFF2-40B4-BE49-F238E27FC236}">
              <a16:creationId xmlns:a16="http://schemas.microsoft.com/office/drawing/2014/main" id="{44989015-31F3-4016-989F-20A70287422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00" name="Shape 7">
          <a:extLst>
            <a:ext uri="{FF2B5EF4-FFF2-40B4-BE49-F238E27FC236}">
              <a16:creationId xmlns:a16="http://schemas.microsoft.com/office/drawing/2014/main" id="{3FD846C9-81DE-4F4F-AB7C-B32DE972AE7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01" name="Shape 7">
          <a:extLst>
            <a:ext uri="{FF2B5EF4-FFF2-40B4-BE49-F238E27FC236}">
              <a16:creationId xmlns:a16="http://schemas.microsoft.com/office/drawing/2014/main" id="{55A5A5F3-D354-4910-9045-EA618508B0A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02" name="Shape 7">
          <a:extLst>
            <a:ext uri="{FF2B5EF4-FFF2-40B4-BE49-F238E27FC236}">
              <a16:creationId xmlns:a16="http://schemas.microsoft.com/office/drawing/2014/main" id="{AE4AAC6D-A780-4FA3-87D8-358F6B0080B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03" name="Shape 7">
          <a:extLst>
            <a:ext uri="{FF2B5EF4-FFF2-40B4-BE49-F238E27FC236}">
              <a16:creationId xmlns:a16="http://schemas.microsoft.com/office/drawing/2014/main" id="{AAB8639C-E773-4916-86FD-1E135C0EE87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04" name="Shape 7">
          <a:extLst>
            <a:ext uri="{FF2B5EF4-FFF2-40B4-BE49-F238E27FC236}">
              <a16:creationId xmlns:a16="http://schemas.microsoft.com/office/drawing/2014/main" id="{92D296C7-BDA8-4ED9-9BB3-873B39EED1A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05" name="Shape 7">
          <a:extLst>
            <a:ext uri="{FF2B5EF4-FFF2-40B4-BE49-F238E27FC236}">
              <a16:creationId xmlns:a16="http://schemas.microsoft.com/office/drawing/2014/main" id="{1E818ED6-927A-4A6C-A8D8-5A41FA57260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06" name="Shape 7">
          <a:extLst>
            <a:ext uri="{FF2B5EF4-FFF2-40B4-BE49-F238E27FC236}">
              <a16:creationId xmlns:a16="http://schemas.microsoft.com/office/drawing/2014/main" id="{29F3B0AE-29D1-4D4E-A12E-5EF77C2451D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07" name="Shape 7">
          <a:extLst>
            <a:ext uri="{FF2B5EF4-FFF2-40B4-BE49-F238E27FC236}">
              <a16:creationId xmlns:a16="http://schemas.microsoft.com/office/drawing/2014/main" id="{E73C1453-EBFD-42CE-A677-CD63ECFB2D1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08" name="Shape 7">
          <a:extLst>
            <a:ext uri="{FF2B5EF4-FFF2-40B4-BE49-F238E27FC236}">
              <a16:creationId xmlns:a16="http://schemas.microsoft.com/office/drawing/2014/main" id="{990EEA78-1756-4627-9209-A6E76084A7C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09" name="Shape 7">
          <a:extLst>
            <a:ext uri="{FF2B5EF4-FFF2-40B4-BE49-F238E27FC236}">
              <a16:creationId xmlns:a16="http://schemas.microsoft.com/office/drawing/2014/main" id="{7CE78EDE-2E9B-4D8A-881C-FE8AE8D8169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10" name="Shape 7">
          <a:extLst>
            <a:ext uri="{FF2B5EF4-FFF2-40B4-BE49-F238E27FC236}">
              <a16:creationId xmlns:a16="http://schemas.microsoft.com/office/drawing/2014/main" id="{7F5D6069-BC99-4A7B-9123-A4FC6D5C016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11" name="Shape 7">
          <a:extLst>
            <a:ext uri="{FF2B5EF4-FFF2-40B4-BE49-F238E27FC236}">
              <a16:creationId xmlns:a16="http://schemas.microsoft.com/office/drawing/2014/main" id="{70872856-097E-489C-82FD-1A2ECB53F5F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12" name="Shape 7">
          <a:extLst>
            <a:ext uri="{FF2B5EF4-FFF2-40B4-BE49-F238E27FC236}">
              <a16:creationId xmlns:a16="http://schemas.microsoft.com/office/drawing/2014/main" id="{678B4BC1-98B9-4EE4-8C81-57DBC7360A7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13" name="Shape 7">
          <a:extLst>
            <a:ext uri="{FF2B5EF4-FFF2-40B4-BE49-F238E27FC236}">
              <a16:creationId xmlns:a16="http://schemas.microsoft.com/office/drawing/2014/main" id="{D044BA62-526D-46C3-8402-F2084C3716C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14" name="Shape 7">
          <a:extLst>
            <a:ext uri="{FF2B5EF4-FFF2-40B4-BE49-F238E27FC236}">
              <a16:creationId xmlns:a16="http://schemas.microsoft.com/office/drawing/2014/main" id="{3CD5ED6F-F1EB-4CAE-8E33-5D4533338CC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15" name="Shape 7">
          <a:extLst>
            <a:ext uri="{FF2B5EF4-FFF2-40B4-BE49-F238E27FC236}">
              <a16:creationId xmlns:a16="http://schemas.microsoft.com/office/drawing/2014/main" id="{7B5F8593-946A-4FE6-9B8E-C0471FB46BF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16" name="Shape 7">
          <a:extLst>
            <a:ext uri="{FF2B5EF4-FFF2-40B4-BE49-F238E27FC236}">
              <a16:creationId xmlns:a16="http://schemas.microsoft.com/office/drawing/2014/main" id="{3BA59D8A-FEC9-4AB1-9AE5-6E31C14819E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17" name="Shape 7">
          <a:extLst>
            <a:ext uri="{FF2B5EF4-FFF2-40B4-BE49-F238E27FC236}">
              <a16:creationId xmlns:a16="http://schemas.microsoft.com/office/drawing/2014/main" id="{DF07591C-2192-4938-9381-02401126FB5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18" name="Shape 7">
          <a:extLst>
            <a:ext uri="{FF2B5EF4-FFF2-40B4-BE49-F238E27FC236}">
              <a16:creationId xmlns:a16="http://schemas.microsoft.com/office/drawing/2014/main" id="{445256FC-4B4C-40CF-8C51-A6E80159760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19" name="Shape 7">
          <a:extLst>
            <a:ext uri="{FF2B5EF4-FFF2-40B4-BE49-F238E27FC236}">
              <a16:creationId xmlns:a16="http://schemas.microsoft.com/office/drawing/2014/main" id="{2DC7CA8A-379F-4C66-8EA7-005BA8666AF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20" name="Shape 7">
          <a:extLst>
            <a:ext uri="{FF2B5EF4-FFF2-40B4-BE49-F238E27FC236}">
              <a16:creationId xmlns:a16="http://schemas.microsoft.com/office/drawing/2014/main" id="{381CC34D-2CFF-41C3-A968-54E402B95D9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21" name="Shape 7">
          <a:extLst>
            <a:ext uri="{FF2B5EF4-FFF2-40B4-BE49-F238E27FC236}">
              <a16:creationId xmlns:a16="http://schemas.microsoft.com/office/drawing/2014/main" id="{96A2965A-C3EA-480F-AA79-6234D327D4A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22" name="Shape 7">
          <a:extLst>
            <a:ext uri="{FF2B5EF4-FFF2-40B4-BE49-F238E27FC236}">
              <a16:creationId xmlns:a16="http://schemas.microsoft.com/office/drawing/2014/main" id="{CF7C5CDC-1050-4A4A-9906-7979163CE79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23" name="Shape 7">
          <a:extLst>
            <a:ext uri="{FF2B5EF4-FFF2-40B4-BE49-F238E27FC236}">
              <a16:creationId xmlns:a16="http://schemas.microsoft.com/office/drawing/2014/main" id="{E91029CE-1899-4F8D-92F1-EE884A77FD2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24" name="Shape 7">
          <a:extLst>
            <a:ext uri="{FF2B5EF4-FFF2-40B4-BE49-F238E27FC236}">
              <a16:creationId xmlns:a16="http://schemas.microsoft.com/office/drawing/2014/main" id="{35524C1C-3AA8-4AA1-A899-B04B568F892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25" name="Shape 7">
          <a:extLst>
            <a:ext uri="{FF2B5EF4-FFF2-40B4-BE49-F238E27FC236}">
              <a16:creationId xmlns:a16="http://schemas.microsoft.com/office/drawing/2014/main" id="{06B0ABF5-F61D-4E05-A0F5-57CB5AB9C1D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26" name="Shape 7">
          <a:extLst>
            <a:ext uri="{FF2B5EF4-FFF2-40B4-BE49-F238E27FC236}">
              <a16:creationId xmlns:a16="http://schemas.microsoft.com/office/drawing/2014/main" id="{BC16972C-DB3E-4FAB-86A1-2ED74CC6CB1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27" name="Shape 7">
          <a:extLst>
            <a:ext uri="{FF2B5EF4-FFF2-40B4-BE49-F238E27FC236}">
              <a16:creationId xmlns:a16="http://schemas.microsoft.com/office/drawing/2014/main" id="{EBBE2E6C-3EF9-4A96-B9AB-DC460E60001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28" name="Shape 7">
          <a:extLst>
            <a:ext uri="{FF2B5EF4-FFF2-40B4-BE49-F238E27FC236}">
              <a16:creationId xmlns:a16="http://schemas.microsoft.com/office/drawing/2014/main" id="{62B81FB9-A345-4CD8-8AD9-31328AD2F9D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29" name="Shape 7">
          <a:extLst>
            <a:ext uri="{FF2B5EF4-FFF2-40B4-BE49-F238E27FC236}">
              <a16:creationId xmlns:a16="http://schemas.microsoft.com/office/drawing/2014/main" id="{975C498C-8134-413A-A34D-A4954894F46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30" name="Shape 7">
          <a:extLst>
            <a:ext uri="{FF2B5EF4-FFF2-40B4-BE49-F238E27FC236}">
              <a16:creationId xmlns:a16="http://schemas.microsoft.com/office/drawing/2014/main" id="{A09E71EF-A455-47BC-AF37-AB30B777F9A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31" name="Shape 7">
          <a:extLst>
            <a:ext uri="{FF2B5EF4-FFF2-40B4-BE49-F238E27FC236}">
              <a16:creationId xmlns:a16="http://schemas.microsoft.com/office/drawing/2014/main" id="{03833DE1-F772-4EA4-8EC5-2B6A53ABE33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32" name="Shape 7">
          <a:extLst>
            <a:ext uri="{FF2B5EF4-FFF2-40B4-BE49-F238E27FC236}">
              <a16:creationId xmlns:a16="http://schemas.microsoft.com/office/drawing/2014/main" id="{B31F5ADD-0617-4ADE-8C34-CF8167D90AC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33" name="Shape 7">
          <a:extLst>
            <a:ext uri="{FF2B5EF4-FFF2-40B4-BE49-F238E27FC236}">
              <a16:creationId xmlns:a16="http://schemas.microsoft.com/office/drawing/2014/main" id="{42C6E38F-B80A-46E1-80D2-6099A82F809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34" name="Shape 7">
          <a:extLst>
            <a:ext uri="{FF2B5EF4-FFF2-40B4-BE49-F238E27FC236}">
              <a16:creationId xmlns:a16="http://schemas.microsoft.com/office/drawing/2014/main" id="{4065BB8B-1240-4C26-A842-D26336DBD76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35" name="Shape 7">
          <a:extLst>
            <a:ext uri="{FF2B5EF4-FFF2-40B4-BE49-F238E27FC236}">
              <a16:creationId xmlns:a16="http://schemas.microsoft.com/office/drawing/2014/main" id="{E3F7B00A-436B-4AD6-9D4A-69F6D87C39A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36" name="Shape 7">
          <a:extLst>
            <a:ext uri="{FF2B5EF4-FFF2-40B4-BE49-F238E27FC236}">
              <a16:creationId xmlns:a16="http://schemas.microsoft.com/office/drawing/2014/main" id="{490F1E35-2909-4B83-B52B-FC530D169DF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37" name="Shape 7">
          <a:extLst>
            <a:ext uri="{FF2B5EF4-FFF2-40B4-BE49-F238E27FC236}">
              <a16:creationId xmlns:a16="http://schemas.microsoft.com/office/drawing/2014/main" id="{3D563718-36D6-4E96-9480-E8C6FC07429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38" name="Shape 7">
          <a:extLst>
            <a:ext uri="{FF2B5EF4-FFF2-40B4-BE49-F238E27FC236}">
              <a16:creationId xmlns:a16="http://schemas.microsoft.com/office/drawing/2014/main" id="{1EDE226B-1F4C-415A-A93C-7D2B741AB97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39" name="Shape 7">
          <a:extLst>
            <a:ext uri="{FF2B5EF4-FFF2-40B4-BE49-F238E27FC236}">
              <a16:creationId xmlns:a16="http://schemas.microsoft.com/office/drawing/2014/main" id="{DCE72281-35B5-42E5-8950-74319095DBF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40" name="Shape 7">
          <a:extLst>
            <a:ext uri="{FF2B5EF4-FFF2-40B4-BE49-F238E27FC236}">
              <a16:creationId xmlns:a16="http://schemas.microsoft.com/office/drawing/2014/main" id="{53D3DE08-C954-46FD-8953-CAB8605C7DB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41" name="Shape 7">
          <a:extLst>
            <a:ext uri="{FF2B5EF4-FFF2-40B4-BE49-F238E27FC236}">
              <a16:creationId xmlns:a16="http://schemas.microsoft.com/office/drawing/2014/main" id="{09073DD9-E09C-48CC-AD83-F84B44915A2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42" name="Shape 7">
          <a:extLst>
            <a:ext uri="{FF2B5EF4-FFF2-40B4-BE49-F238E27FC236}">
              <a16:creationId xmlns:a16="http://schemas.microsoft.com/office/drawing/2014/main" id="{2FD55D44-E5BD-4496-967B-677A733B331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43" name="Shape 7">
          <a:extLst>
            <a:ext uri="{FF2B5EF4-FFF2-40B4-BE49-F238E27FC236}">
              <a16:creationId xmlns:a16="http://schemas.microsoft.com/office/drawing/2014/main" id="{A35E1F6C-07E5-4831-BD69-15566F19393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44" name="Shape 7">
          <a:extLst>
            <a:ext uri="{FF2B5EF4-FFF2-40B4-BE49-F238E27FC236}">
              <a16:creationId xmlns:a16="http://schemas.microsoft.com/office/drawing/2014/main" id="{FDBB14A1-AA59-4BFA-B692-EF6261EF1FF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45" name="Shape 7">
          <a:extLst>
            <a:ext uri="{FF2B5EF4-FFF2-40B4-BE49-F238E27FC236}">
              <a16:creationId xmlns:a16="http://schemas.microsoft.com/office/drawing/2014/main" id="{B3202AE4-6ED6-400A-9ABD-3CDD4CCAE44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46" name="Shape 7">
          <a:extLst>
            <a:ext uri="{FF2B5EF4-FFF2-40B4-BE49-F238E27FC236}">
              <a16:creationId xmlns:a16="http://schemas.microsoft.com/office/drawing/2014/main" id="{159825A1-3B07-4063-977C-899A1DD849E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47" name="Shape 7">
          <a:extLst>
            <a:ext uri="{FF2B5EF4-FFF2-40B4-BE49-F238E27FC236}">
              <a16:creationId xmlns:a16="http://schemas.microsoft.com/office/drawing/2014/main" id="{2FB3E17A-6C8A-4B3D-91DF-8DF7B68A2A3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48" name="Shape 7">
          <a:extLst>
            <a:ext uri="{FF2B5EF4-FFF2-40B4-BE49-F238E27FC236}">
              <a16:creationId xmlns:a16="http://schemas.microsoft.com/office/drawing/2014/main" id="{5AE6214A-FDDB-43FC-80CE-959CFC6B1BD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49" name="Shape 7">
          <a:extLst>
            <a:ext uri="{FF2B5EF4-FFF2-40B4-BE49-F238E27FC236}">
              <a16:creationId xmlns:a16="http://schemas.microsoft.com/office/drawing/2014/main" id="{8E1C359C-4459-4A53-B94B-8D438947713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50" name="Shape 7">
          <a:extLst>
            <a:ext uri="{FF2B5EF4-FFF2-40B4-BE49-F238E27FC236}">
              <a16:creationId xmlns:a16="http://schemas.microsoft.com/office/drawing/2014/main" id="{6C945051-DAB4-4A72-8B26-13F3A7EBF9F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51" name="Shape 7">
          <a:extLst>
            <a:ext uri="{FF2B5EF4-FFF2-40B4-BE49-F238E27FC236}">
              <a16:creationId xmlns:a16="http://schemas.microsoft.com/office/drawing/2014/main" id="{720A74E8-9608-4502-8EDD-32107EB7CB2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52" name="Shape 7">
          <a:extLst>
            <a:ext uri="{FF2B5EF4-FFF2-40B4-BE49-F238E27FC236}">
              <a16:creationId xmlns:a16="http://schemas.microsoft.com/office/drawing/2014/main" id="{5DA2AB93-55DE-46E8-9114-20DD87788E4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53" name="Shape 7">
          <a:extLst>
            <a:ext uri="{FF2B5EF4-FFF2-40B4-BE49-F238E27FC236}">
              <a16:creationId xmlns:a16="http://schemas.microsoft.com/office/drawing/2014/main" id="{266A403D-B443-48AB-B8E6-797F42D7E1A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54" name="Shape 7">
          <a:extLst>
            <a:ext uri="{FF2B5EF4-FFF2-40B4-BE49-F238E27FC236}">
              <a16:creationId xmlns:a16="http://schemas.microsoft.com/office/drawing/2014/main" id="{1EED3F76-D57A-48BB-94F4-AEECFC882FD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55" name="Shape 7">
          <a:extLst>
            <a:ext uri="{FF2B5EF4-FFF2-40B4-BE49-F238E27FC236}">
              <a16:creationId xmlns:a16="http://schemas.microsoft.com/office/drawing/2014/main" id="{61B1B26C-6D12-43FA-ADAE-71A0E30FA83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56" name="Shape 7">
          <a:extLst>
            <a:ext uri="{FF2B5EF4-FFF2-40B4-BE49-F238E27FC236}">
              <a16:creationId xmlns:a16="http://schemas.microsoft.com/office/drawing/2014/main" id="{C4E86941-35FB-4410-9128-76CBB7E4726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57" name="Shape 7">
          <a:extLst>
            <a:ext uri="{FF2B5EF4-FFF2-40B4-BE49-F238E27FC236}">
              <a16:creationId xmlns:a16="http://schemas.microsoft.com/office/drawing/2014/main" id="{43C91191-9CA5-4D8F-A441-F89397D9471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58" name="Shape 7">
          <a:extLst>
            <a:ext uri="{FF2B5EF4-FFF2-40B4-BE49-F238E27FC236}">
              <a16:creationId xmlns:a16="http://schemas.microsoft.com/office/drawing/2014/main" id="{251109A7-C698-4C6F-B722-83EAEB51E84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59" name="Shape 7">
          <a:extLst>
            <a:ext uri="{FF2B5EF4-FFF2-40B4-BE49-F238E27FC236}">
              <a16:creationId xmlns:a16="http://schemas.microsoft.com/office/drawing/2014/main" id="{9696F192-5D19-43B7-BDC4-9C3C629E6BF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60" name="Shape 7">
          <a:extLst>
            <a:ext uri="{FF2B5EF4-FFF2-40B4-BE49-F238E27FC236}">
              <a16:creationId xmlns:a16="http://schemas.microsoft.com/office/drawing/2014/main" id="{91C6A634-1D96-4358-B8CB-8FE4F0B6E71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61" name="Shape 7">
          <a:extLst>
            <a:ext uri="{FF2B5EF4-FFF2-40B4-BE49-F238E27FC236}">
              <a16:creationId xmlns:a16="http://schemas.microsoft.com/office/drawing/2014/main" id="{89E9883D-52C5-40A2-B73C-BAF192C7C8E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62" name="Shape 7">
          <a:extLst>
            <a:ext uri="{FF2B5EF4-FFF2-40B4-BE49-F238E27FC236}">
              <a16:creationId xmlns:a16="http://schemas.microsoft.com/office/drawing/2014/main" id="{C08CE9CF-0D1D-4CD6-966F-D7E4D7C57AF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63" name="Shape 7">
          <a:extLst>
            <a:ext uri="{FF2B5EF4-FFF2-40B4-BE49-F238E27FC236}">
              <a16:creationId xmlns:a16="http://schemas.microsoft.com/office/drawing/2014/main" id="{890650B1-22B1-4F57-B5AD-CEBFB057867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64" name="Shape 7">
          <a:extLst>
            <a:ext uri="{FF2B5EF4-FFF2-40B4-BE49-F238E27FC236}">
              <a16:creationId xmlns:a16="http://schemas.microsoft.com/office/drawing/2014/main" id="{1DE14EFE-C9AE-47D6-B35A-D6E0EF974D8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65" name="Shape 7">
          <a:extLst>
            <a:ext uri="{FF2B5EF4-FFF2-40B4-BE49-F238E27FC236}">
              <a16:creationId xmlns:a16="http://schemas.microsoft.com/office/drawing/2014/main" id="{072021C8-DC0A-4DD2-9088-5FE523B9A33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66" name="Shape 7">
          <a:extLst>
            <a:ext uri="{FF2B5EF4-FFF2-40B4-BE49-F238E27FC236}">
              <a16:creationId xmlns:a16="http://schemas.microsoft.com/office/drawing/2014/main" id="{888BFFD2-20C5-4BD2-A755-3B1663E3F19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67" name="Shape 7">
          <a:extLst>
            <a:ext uri="{FF2B5EF4-FFF2-40B4-BE49-F238E27FC236}">
              <a16:creationId xmlns:a16="http://schemas.microsoft.com/office/drawing/2014/main" id="{D6442C97-DAA2-43D2-9A8C-943EA2D50C9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68" name="Shape 7">
          <a:extLst>
            <a:ext uri="{FF2B5EF4-FFF2-40B4-BE49-F238E27FC236}">
              <a16:creationId xmlns:a16="http://schemas.microsoft.com/office/drawing/2014/main" id="{DA154EDD-B789-4097-9642-582CB5417EE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69" name="Shape 7">
          <a:extLst>
            <a:ext uri="{FF2B5EF4-FFF2-40B4-BE49-F238E27FC236}">
              <a16:creationId xmlns:a16="http://schemas.microsoft.com/office/drawing/2014/main" id="{0B8C1FD7-85B0-4B6C-866D-C1D6C54692E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70" name="Shape 7">
          <a:extLst>
            <a:ext uri="{FF2B5EF4-FFF2-40B4-BE49-F238E27FC236}">
              <a16:creationId xmlns:a16="http://schemas.microsoft.com/office/drawing/2014/main" id="{F0B80C2F-958F-407E-8791-7C08F6B71AF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71" name="Shape 7">
          <a:extLst>
            <a:ext uri="{FF2B5EF4-FFF2-40B4-BE49-F238E27FC236}">
              <a16:creationId xmlns:a16="http://schemas.microsoft.com/office/drawing/2014/main" id="{69A1DA62-A0EF-4CF4-AAB8-B479C402C98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72" name="Shape 7">
          <a:extLst>
            <a:ext uri="{FF2B5EF4-FFF2-40B4-BE49-F238E27FC236}">
              <a16:creationId xmlns:a16="http://schemas.microsoft.com/office/drawing/2014/main" id="{1627E9D6-61F5-4B81-8E7E-1D668FF1D97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73" name="Shape 7">
          <a:extLst>
            <a:ext uri="{FF2B5EF4-FFF2-40B4-BE49-F238E27FC236}">
              <a16:creationId xmlns:a16="http://schemas.microsoft.com/office/drawing/2014/main" id="{EBEED08D-BC4B-43F1-9590-A883947C194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74" name="Shape 7">
          <a:extLst>
            <a:ext uri="{FF2B5EF4-FFF2-40B4-BE49-F238E27FC236}">
              <a16:creationId xmlns:a16="http://schemas.microsoft.com/office/drawing/2014/main" id="{BCAB734B-D0E0-43E9-B661-70A21F0CF98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75" name="Shape 7">
          <a:extLst>
            <a:ext uri="{FF2B5EF4-FFF2-40B4-BE49-F238E27FC236}">
              <a16:creationId xmlns:a16="http://schemas.microsoft.com/office/drawing/2014/main" id="{0E86EB17-F778-4097-8608-87C79BE55F7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76" name="Shape 7">
          <a:extLst>
            <a:ext uri="{FF2B5EF4-FFF2-40B4-BE49-F238E27FC236}">
              <a16:creationId xmlns:a16="http://schemas.microsoft.com/office/drawing/2014/main" id="{8A0F84ED-755D-4F7E-9688-30A662C9088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77" name="Shape 7">
          <a:extLst>
            <a:ext uri="{FF2B5EF4-FFF2-40B4-BE49-F238E27FC236}">
              <a16:creationId xmlns:a16="http://schemas.microsoft.com/office/drawing/2014/main" id="{AF9504E5-1E46-4914-9EC5-34CF985A109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78" name="Shape 7">
          <a:extLst>
            <a:ext uri="{FF2B5EF4-FFF2-40B4-BE49-F238E27FC236}">
              <a16:creationId xmlns:a16="http://schemas.microsoft.com/office/drawing/2014/main" id="{72FA5688-6647-4338-A7EC-27014768887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79" name="Shape 7">
          <a:extLst>
            <a:ext uri="{FF2B5EF4-FFF2-40B4-BE49-F238E27FC236}">
              <a16:creationId xmlns:a16="http://schemas.microsoft.com/office/drawing/2014/main" id="{D0C636C1-8F2E-48C5-83B9-4FE7801515C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80" name="Shape 7">
          <a:extLst>
            <a:ext uri="{FF2B5EF4-FFF2-40B4-BE49-F238E27FC236}">
              <a16:creationId xmlns:a16="http://schemas.microsoft.com/office/drawing/2014/main" id="{099FC889-811F-4CAE-B57B-1F54BF3BC0C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81" name="Shape 7">
          <a:extLst>
            <a:ext uri="{FF2B5EF4-FFF2-40B4-BE49-F238E27FC236}">
              <a16:creationId xmlns:a16="http://schemas.microsoft.com/office/drawing/2014/main" id="{981A04C2-6581-41A1-AC75-0A6DBFEE4EC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82" name="Shape 7">
          <a:extLst>
            <a:ext uri="{FF2B5EF4-FFF2-40B4-BE49-F238E27FC236}">
              <a16:creationId xmlns:a16="http://schemas.microsoft.com/office/drawing/2014/main" id="{AC3E41F7-BDF0-451A-A5C7-B6E663128AD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83" name="Shape 7">
          <a:extLst>
            <a:ext uri="{FF2B5EF4-FFF2-40B4-BE49-F238E27FC236}">
              <a16:creationId xmlns:a16="http://schemas.microsoft.com/office/drawing/2014/main" id="{50DA6B81-78A9-4000-B874-41268F9856B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84" name="Shape 7">
          <a:extLst>
            <a:ext uri="{FF2B5EF4-FFF2-40B4-BE49-F238E27FC236}">
              <a16:creationId xmlns:a16="http://schemas.microsoft.com/office/drawing/2014/main" id="{51B1D452-D22A-48C4-96C1-B6D12855022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85" name="Shape 7">
          <a:extLst>
            <a:ext uri="{FF2B5EF4-FFF2-40B4-BE49-F238E27FC236}">
              <a16:creationId xmlns:a16="http://schemas.microsoft.com/office/drawing/2014/main" id="{862B9F45-DC42-455D-A67F-A625ECB1817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86" name="Shape 7">
          <a:extLst>
            <a:ext uri="{FF2B5EF4-FFF2-40B4-BE49-F238E27FC236}">
              <a16:creationId xmlns:a16="http://schemas.microsoft.com/office/drawing/2014/main" id="{DE503A94-4333-4E2B-B083-A264FB58CAD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87" name="Shape 7">
          <a:extLst>
            <a:ext uri="{FF2B5EF4-FFF2-40B4-BE49-F238E27FC236}">
              <a16:creationId xmlns:a16="http://schemas.microsoft.com/office/drawing/2014/main" id="{D7B413FF-1980-4E72-A0B2-022BEEB2328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88" name="Shape 7">
          <a:extLst>
            <a:ext uri="{FF2B5EF4-FFF2-40B4-BE49-F238E27FC236}">
              <a16:creationId xmlns:a16="http://schemas.microsoft.com/office/drawing/2014/main" id="{B21544A9-4ED1-410D-91E1-6C0D13DC763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89" name="Shape 7">
          <a:extLst>
            <a:ext uri="{FF2B5EF4-FFF2-40B4-BE49-F238E27FC236}">
              <a16:creationId xmlns:a16="http://schemas.microsoft.com/office/drawing/2014/main" id="{A619E80D-D00E-487B-9335-44C304CEE84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90" name="Shape 7">
          <a:extLst>
            <a:ext uri="{FF2B5EF4-FFF2-40B4-BE49-F238E27FC236}">
              <a16:creationId xmlns:a16="http://schemas.microsoft.com/office/drawing/2014/main" id="{6710E3EE-0C2B-40D3-BC04-B862941B982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91" name="Shape 7">
          <a:extLst>
            <a:ext uri="{FF2B5EF4-FFF2-40B4-BE49-F238E27FC236}">
              <a16:creationId xmlns:a16="http://schemas.microsoft.com/office/drawing/2014/main" id="{AD054DB3-649F-4C17-9F7A-7DEA291C4CD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92" name="Shape 7">
          <a:extLst>
            <a:ext uri="{FF2B5EF4-FFF2-40B4-BE49-F238E27FC236}">
              <a16:creationId xmlns:a16="http://schemas.microsoft.com/office/drawing/2014/main" id="{0759525C-DBD6-4400-A1D0-098F9CB2053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93" name="Shape 7">
          <a:extLst>
            <a:ext uri="{FF2B5EF4-FFF2-40B4-BE49-F238E27FC236}">
              <a16:creationId xmlns:a16="http://schemas.microsoft.com/office/drawing/2014/main" id="{00B43180-DA7A-4446-ABE3-5E691965114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94" name="Shape 7">
          <a:extLst>
            <a:ext uri="{FF2B5EF4-FFF2-40B4-BE49-F238E27FC236}">
              <a16:creationId xmlns:a16="http://schemas.microsoft.com/office/drawing/2014/main" id="{E839A13C-BE4B-4C40-BEF3-F76F7CF18BC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95" name="Shape 7">
          <a:extLst>
            <a:ext uri="{FF2B5EF4-FFF2-40B4-BE49-F238E27FC236}">
              <a16:creationId xmlns:a16="http://schemas.microsoft.com/office/drawing/2014/main" id="{047A48D9-BEA8-479C-B00D-EE3687A1BAE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96" name="Shape 7">
          <a:extLst>
            <a:ext uri="{FF2B5EF4-FFF2-40B4-BE49-F238E27FC236}">
              <a16:creationId xmlns:a16="http://schemas.microsoft.com/office/drawing/2014/main" id="{5A4F9716-4277-4D98-9DD0-63FB9CCD6BD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97" name="Shape 7">
          <a:extLst>
            <a:ext uri="{FF2B5EF4-FFF2-40B4-BE49-F238E27FC236}">
              <a16:creationId xmlns:a16="http://schemas.microsoft.com/office/drawing/2014/main" id="{C34F0768-42BC-4CA7-85C2-466A003C73E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98" name="Shape 7">
          <a:extLst>
            <a:ext uri="{FF2B5EF4-FFF2-40B4-BE49-F238E27FC236}">
              <a16:creationId xmlns:a16="http://schemas.microsoft.com/office/drawing/2014/main" id="{E17C4CCE-C6B8-46A8-855D-C6837675140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299" name="Shape 7">
          <a:extLst>
            <a:ext uri="{FF2B5EF4-FFF2-40B4-BE49-F238E27FC236}">
              <a16:creationId xmlns:a16="http://schemas.microsoft.com/office/drawing/2014/main" id="{377299B7-25C2-4226-B652-4C8D7526F08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00" name="Shape 7">
          <a:extLst>
            <a:ext uri="{FF2B5EF4-FFF2-40B4-BE49-F238E27FC236}">
              <a16:creationId xmlns:a16="http://schemas.microsoft.com/office/drawing/2014/main" id="{F9F583A9-BF18-4D93-95C5-5954999E992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01" name="Shape 7">
          <a:extLst>
            <a:ext uri="{FF2B5EF4-FFF2-40B4-BE49-F238E27FC236}">
              <a16:creationId xmlns:a16="http://schemas.microsoft.com/office/drawing/2014/main" id="{988F6E38-4A14-4CF9-8913-277547DDD0B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02" name="Shape 7">
          <a:extLst>
            <a:ext uri="{FF2B5EF4-FFF2-40B4-BE49-F238E27FC236}">
              <a16:creationId xmlns:a16="http://schemas.microsoft.com/office/drawing/2014/main" id="{7538CDB0-775A-4F3B-8789-277AEBB333C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03" name="Shape 7">
          <a:extLst>
            <a:ext uri="{FF2B5EF4-FFF2-40B4-BE49-F238E27FC236}">
              <a16:creationId xmlns:a16="http://schemas.microsoft.com/office/drawing/2014/main" id="{8B9F23C2-4A2E-42A8-856D-9025959650A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04" name="Shape 7">
          <a:extLst>
            <a:ext uri="{FF2B5EF4-FFF2-40B4-BE49-F238E27FC236}">
              <a16:creationId xmlns:a16="http://schemas.microsoft.com/office/drawing/2014/main" id="{A176B44C-7C70-43A3-8EC5-804685CE438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05" name="Shape 7">
          <a:extLst>
            <a:ext uri="{FF2B5EF4-FFF2-40B4-BE49-F238E27FC236}">
              <a16:creationId xmlns:a16="http://schemas.microsoft.com/office/drawing/2014/main" id="{8C8A3796-1721-4885-8F05-2BAFD14D572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06" name="Shape 7">
          <a:extLst>
            <a:ext uri="{FF2B5EF4-FFF2-40B4-BE49-F238E27FC236}">
              <a16:creationId xmlns:a16="http://schemas.microsoft.com/office/drawing/2014/main" id="{245CEECD-C813-47EE-9F1B-247E67EFF48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07" name="Shape 7">
          <a:extLst>
            <a:ext uri="{FF2B5EF4-FFF2-40B4-BE49-F238E27FC236}">
              <a16:creationId xmlns:a16="http://schemas.microsoft.com/office/drawing/2014/main" id="{2174138D-B727-4AB5-BE13-24817EDAF40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08" name="Shape 7">
          <a:extLst>
            <a:ext uri="{FF2B5EF4-FFF2-40B4-BE49-F238E27FC236}">
              <a16:creationId xmlns:a16="http://schemas.microsoft.com/office/drawing/2014/main" id="{AE68561F-A19F-4AB8-AA80-D4BDC46C45D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09" name="Shape 7">
          <a:extLst>
            <a:ext uri="{FF2B5EF4-FFF2-40B4-BE49-F238E27FC236}">
              <a16:creationId xmlns:a16="http://schemas.microsoft.com/office/drawing/2014/main" id="{6528B7EB-AC6D-4548-A42E-CAD742AAF4B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10" name="Shape 7">
          <a:extLst>
            <a:ext uri="{FF2B5EF4-FFF2-40B4-BE49-F238E27FC236}">
              <a16:creationId xmlns:a16="http://schemas.microsoft.com/office/drawing/2014/main" id="{A91DBDFA-9A9E-40F9-8DD1-ADF3BB5EF4C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11" name="Shape 7">
          <a:extLst>
            <a:ext uri="{FF2B5EF4-FFF2-40B4-BE49-F238E27FC236}">
              <a16:creationId xmlns:a16="http://schemas.microsoft.com/office/drawing/2014/main" id="{97ED7851-6F17-4BD1-97DA-850CBE021B9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12" name="Shape 7">
          <a:extLst>
            <a:ext uri="{FF2B5EF4-FFF2-40B4-BE49-F238E27FC236}">
              <a16:creationId xmlns:a16="http://schemas.microsoft.com/office/drawing/2014/main" id="{F6FAB3FF-56E9-4A06-890D-A9607A3B7CE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13" name="Shape 7">
          <a:extLst>
            <a:ext uri="{FF2B5EF4-FFF2-40B4-BE49-F238E27FC236}">
              <a16:creationId xmlns:a16="http://schemas.microsoft.com/office/drawing/2014/main" id="{CFA1CF21-83FF-4FA4-904E-B2197B867FF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14" name="Shape 7">
          <a:extLst>
            <a:ext uri="{FF2B5EF4-FFF2-40B4-BE49-F238E27FC236}">
              <a16:creationId xmlns:a16="http://schemas.microsoft.com/office/drawing/2014/main" id="{591F7B84-E86C-4CAB-A6AE-C88B99394BD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15" name="Shape 7">
          <a:extLst>
            <a:ext uri="{FF2B5EF4-FFF2-40B4-BE49-F238E27FC236}">
              <a16:creationId xmlns:a16="http://schemas.microsoft.com/office/drawing/2014/main" id="{8AFBBADB-4E2A-4D09-81BE-34BDC65F701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16" name="Shape 7">
          <a:extLst>
            <a:ext uri="{FF2B5EF4-FFF2-40B4-BE49-F238E27FC236}">
              <a16:creationId xmlns:a16="http://schemas.microsoft.com/office/drawing/2014/main" id="{C12489F4-D6B4-4749-826A-DE8D57D24D1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17" name="Shape 7">
          <a:extLst>
            <a:ext uri="{FF2B5EF4-FFF2-40B4-BE49-F238E27FC236}">
              <a16:creationId xmlns:a16="http://schemas.microsoft.com/office/drawing/2014/main" id="{5A89C83A-173D-4D2B-A7AE-F18B02D7F54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18" name="Shape 7">
          <a:extLst>
            <a:ext uri="{FF2B5EF4-FFF2-40B4-BE49-F238E27FC236}">
              <a16:creationId xmlns:a16="http://schemas.microsoft.com/office/drawing/2014/main" id="{8F4B75EC-E1F0-47D6-9780-C069D38D6EF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19" name="Shape 7">
          <a:extLst>
            <a:ext uri="{FF2B5EF4-FFF2-40B4-BE49-F238E27FC236}">
              <a16:creationId xmlns:a16="http://schemas.microsoft.com/office/drawing/2014/main" id="{D29F267D-0823-409A-9F51-6760CAB6EB7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20" name="Shape 7">
          <a:extLst>
            <a:ext uri="{FF2B5EF4-FFF2-40B4-BE49-F238E27FC236}">
              <a16:creationId xmlns:a16="http://schemas.microsoft.com/office/drawing/2014/main" id="{543499D4-A7DC-495D-84A0-043BC186ACA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21" name="Shape 7">
          <a:extLst>
            <a:ext uri="{FF2B5EF4-FFF2-40B4-BE49-F238E27FC236}">
              <a16:creationId xmlns:a16="http://schemas.microsoft.com/office/drawing/2014/main" id="{B4D2526A-CF2E-4C23-B982-266F02D2A38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22" name="Shape 7">
          <a:extLst>
            <a:ext uri="{FF2B5EF4-FFF2-40B4-BE49-F238E27FC236}">
              <a16:creationId xmlns:a16="http://schemas.microsoft.com/office/drawing/2014/main" id="{876423B3-C7E8-4CF5-B249-89996C7BF0F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23" name="Shape 7">
          <a:extLst>
            <a:ext uri="{FF2B5EF4-FFF2-40B4-BE49-F238E27FC236}">
              <a16:creationId xmlns:a16="http://schemas.microsoft.com/office/drawing/2014/main" id="{168BF669-2EDF-410B-8DE9-690AD117C26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24" name="Shape 7">
          <a:extLst>
            <a:ext uri="{FF2B5EF4-FFF2-40B4-BE49-F238E27FC236}">
              <a16:creationId xmlns:a16="http://schemas.microsoft.com/office/drawing/2014/main" id="{4419A946-8C8F-4ADF-A12F-50C945BDDF2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25" name="Shape 7">
          <a:extLst>
            <a:ext uri="{FF2B5EF4-FFF2-40B4-BE49-F238E27FC236}">
              <a16:creationId xmlns:a16="http://schemas.microsoft.com/office/drawing/2014/main" id="{5951AC2B-11E7-4372-8D92-06D57C95BC5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26" name="Shape 7">
          <a:extLst>
            <a:ext uri="{FF2B5EF4-FFF2-40B4-BE49-F238E27FC236}">
              <a16:creationId xmlns:a16="http://schemas.microsoft.com/office/drawing/2014/main" id="{24EFF869-A354-44B7-ADD1-0FC972DC260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27" name="Shape 7">
          <a:extLst>
            <a:ext uri="{FF2B5EF4-FFF2-40B4-BE49-F238E27FC236}">
              <a16:creationId xmlns:a16="http://schemas.microsoft.com/office/drawing/2014/main" id="{899C6320-2F4A-4D6B-A46F-E7B0CB3A0A8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28" name="Shape 7">
          <a:extLst>
            <a:ext uri="{FF2B5EF4-FFF2-40B4-BE49-F238E27FC236}">
              <a16:creationId xmlns:a16="http://schemas.microsoft.com/office/drawing/2014/main" id="{5CA3453D-BB4B-449F-832C-51EC6B8BEA5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29" name="Shape 7">
          <a:extLst>
            <a:ext uri="{FF2B5EF4-FFF2-40B4-BE49-F238E27FC236}">
              <a16:creationId xmlns:a16="http://schemas.microsoft.com/office/drawing/2014/main" id="{B667B99D-C485-46C4-823D-E5642CD2C4E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30" name="Shape 7">
          <a:extLst>
            <a:ext uri="{FF2B5EF4-FFF2-40B4-BE49-F238E27FC236}">
              <a16:creationId xmlns:a16="http://schemas.microsoft.com/office/drawing/2014/main" id="{FB82D07F-EB93-4F07-9050-BCD300AB8E4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31" name="Shape 7">
          <a:extLst>
            <a:ext uri="{FF2B5EF4-FFF2-40B4-BE49-F238E27FC236}">
              <a16:creationId xmlns:a16="http://schemas.microsoft.com/office/drawing/2014/main" id="{AAB0C56E-36DC-4AF4-BAF0-F33ACAF7754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32" name="Shape 7">
          <a:extLst>
            <a:ext uri="{FF2B5EF4-FFF2-40B4-BE49-F238E27FC236}">
              <a16:creationId xmlns:a16="http://schemas.microsoft.com/office/drawing/2014/main" id="{D97B6C22-12DF-4B90-A21E-FA3B3AC657A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33" name="Shape 7">
          <a:extLst>
            <a:ext uri="{FF2B5EF4-FFF2-40B4-BE49-F238E27FC236}">
              <a16:creationId xmlns:a16="http://schemas.microsoft.com/office/drawing/2014/main" id="{D2EDDE00-6F3D-499D-9324-F47B44EEEBA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34" name="Shape 7">
          <a:extLst>
            <a:ext uri="{FF2B5EF4-FFF2-40B4-BE49-F238E27FC236}">
              <a16:creationId xmlns:a16="http://schemas.microsoft.com/office/drawing/2014/main" id="{842639D7-0D0A-487C-93B1-092C1E346A5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35" name="Shape 7">
          <a:extLst>
            <a:ext uri="{FF2B5EF4-FFF2-40B4-BE49-F238E27FC236}">
              <a16:creationId xmlns:a16="http://schemas.microsoft.com/office/drawing/2014/main" id="{75624D08-0EB7-488B-BA7E-6872EFEECFF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36" name="Shape 7">
          <a:extLst>
            <a:ext uri="{FF2B5EF4-FFF2-40B4-BE49-F238E27FC236}">
              <a16:creationId xmlns:a16="http://schemas.microsoft.com/office/drawing/2014/main" id="{39737FA8-F395-40B2-B3DD-6E2AF0D3F14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37" name="Shape 7">
          <a:extLst>
            <a:ext uri="{FF2B5EF4-FFF2-40B4-BE49-F238E27FC236}">
              <a16:creationId xmlns:a16="http://schemas.microsoft.com/office/drawing/2014/main" id="{AC730F18-396A-45F4-8666-659BDADFE1B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38" name="Shape 7">
          <a:extLst>
            <a:ext uri="{FF2B5EF4-FFF2-40B4-BE49-F238E27FC236}">
              <a16:creationId xmlns:a16="http://schemas.microsoft.com/office/drawing/2014/main" id="{F92A3527-0A7A-49C1-A8F4-8C5F9ED104A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39" name="Shape 7">
          <a:extLst>
            <a:ext uri="{FF2B5EF4-FFF2-40B4-BE49-F238E27FC236}">
              <a16:creationId xmlns:a16="http://schemas.microsoft.com/office/drawing/2014/main" id="{C6680E38-AE46-4091-9A2A-2EE69B82ACC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40" name="Shape 7">
          <a:extLst>
            <a:ext uri="{FF2B5EF4-FFF2-40B4-BE49-F238E27FC236}">
              <a16:creationId xmlns:a16="http://schemas.microsoft.com/office/drawing/2014/main" id="{3AB54C1C-96BA-42EE-9F09-50764F4AC27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41" name="Shape 7">
          <a:extLst>
            <a:ext uri="{FF2B5EF4-FFF2-40B4-BE49-F238E27FC236}">
              <a16:creationId xmlns:a16="http://schemas.microsoft.com/office/drawing/2014/main" id="{F820E3F4-3175-4382-B8CA-C006E01B158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42" name="Shape 7">
          <a:extLst>
            <a:ext uri="{FF2B5EF4-FFF2-40B4-BE49-F238E27FC236}">
              <a16:creationId xmlns:a16="http://schemas.microsoft.com/office/drawing/2014/main" id="{7B25BCC3-14AC-449D-96C4-B6778194C68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43" name="Shape 7">
          <a:extLst>
            <a:ext uri="{FF2B5EF4-FFF2-40B4-BE49-F238E27FC236}">
              <a16:creationId xmlns:a16="http://schemas.microsoft.com/office/drawing/2014/main" id="{58382386-4FF7-4B0D-8C18-093B0956CD1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44" name="Shape 7">
          <a:extLst>
            <a:ext uri="{FF2B5EF4-FFF2-40B4-BE49-F238E27FC236}">
              <a16:creationId xmlns:a16="http://schemas.microsoft.com/office/drawing/2014/main" id="{A7C9586F-35B0-4D05-8696-5C21234DA94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45" name="Shape 7">
          <a:extLst>
            <a:ext uri="{FF2B5EF4-FFF2-40B4-BE49-F238E27FC236}">
              <a16:creationId xmlns:a16="http://schemas.microsoft.com/office/drawing/2014/main" id="{4D39B659-51B1-44F7-8378-94240F286F8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46" name="Shape 7">
          <a:extLst>
            <a:ext uri="{FF2B5EF4-FFF2-40B4-BE49-F238E27FC236}">
              <a16:creationId xmlns:a16="http://schemas.microsoft.com/office/drawing/2014/main" id="{2EAEBB31-FE02-461B-89E1-4AB5F7EF4A2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47" name="Shape 7">
          <a:extLst>
            <a:ext uri="{FF2B5EF4-FFF2-40B4-BE49-F238E27FC236}">
              <a16:creationId xmlns:a16="http://schemas.microsoft.com/office/drawing/2014/main" id="{AA0E51D2-647C-46A9-82DE-FB97429BA10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48" name="Shape 7">
          <a:extLst>
            <a:ext uri="{FF2B5EF4-FFF2-40B4-BE49-F238E27FC236}">
              <a16:creationId xmlns:a16="http://schemas.microsoft.com/office/drawing/2014/main" id="{4E60DC98-AAA7-4C04-88CF-AF4900F7D23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49" name="Shape 7">
          <a:extLst>
            <a:ext uri="{FF2B5EF4-FFF2-40B4-BE49-F238E27FC236}">
              <a16:creationId xmlns:a16="http://schemas.microsoft.com/office/drawing/2014/main" id="{44B5ECDC-9509-49E0-814E-5162AE0C716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50" name="Shape 7">
          <a:extLst>
            <a:ext uri="{FF2B5EF4-FFF2-40B4-BE49-F238E27FC236}">
              <a16:creationId xmlns:a16="http://schemas.microsoft.com/office/drawing/2014/main" id="{154AB76D-A9F0-43F8-BBE6-29AB2667EF8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51" name="Shape 7">
          <a:extLst>
            <a:ext uri="{FF2B5EF4-FFF2-40B4-BE49-F238E27FC236}">
              <a16:creationId xmlns:a16="http://schemas.microsoft.com/office/drawing/2014/main" id="{20747FE8-FE09-4BE2-AFA9-2A063978576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52" name="Shape 7">
          <a:extLst>
            <a:ext uri="{FF2B5EF4-FFF2-40B4-BE49-F238E27FC236}">
              <a16:creationId xmlns:a16="http://schemas.microsoft.com/office/drawing/2014/main" id="{15351495-D9E0-41AB-954F-4EC1D0A779F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53" name="Shape 7">
          <a:extLst>
            <a:ext uri="{FF2B5EF4-FFF2-40B4-BE49-F238E27FC236}">
              <a16:creationId xmlns:a16="http://schemas.microsoft.com/office/drawing/2014/main" id="{195D029E-9578-4716-BF7A-65C60BE5AF9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54" name="Shape 7">
          <a:extLst>
            <a:ext uri="{FF2B5EF4-FFF2-40B4-BE49-F238E27FC236}">
              <a16:creationId xmlns:a16="http://schemas.microsoft.com/office/drawing/2014/main" id="{BC7BF39F-70C2-4EE2-B55E-32F0EEA64CA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55" name="Shape 7">
          <a:extLst>
            <a:ext uri="{FF2B5EF4-FFF2-40B4-BE49-F238E27FC236}">
              <a16:creationId xmlns:a16="http://schemas.microsoft.com/office/drawing/2014/main" id="{4CF31885-0E4B-4A29-A4C3-EE744E4F793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56" name="Shape 7">
          <a:extLst>
            <a:ext uri="{FF2B5EF4-FFF2-40B4-BE49-F238E27FC236}">
              <a16:creationId xmlns:a16="http://schemas.microsoft.com/office/drawing/2014/main" id="{C2509ED6-95D1-474F-8D18-B6A141139D5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57" name="Shape 7">
          <a:extLst>
            <a:ext uri="{FF2B5EF4-FFF2-40B4-BE49-F238E27FC236}">
              <a16:creationId xmlns:a16="http://schemas.microsoft.com/office/drawing/2014/main" id="{D3C40AA1-B939-4804-ADC7-CEEBDCF3721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58" name="Shape 7">
          <a:extLst>
            <a:ext uri="{FF2B5EF4-FFF2-40B4-BE49-F238E27FC236}">
              <a16:creationId xmlns:a16="http://schemas.microsoft.com/office/drawing/2014/main" id="{405C4B34-B071-4904-82DE-8ED1745CDC9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59" name="Shape 7">
          <a:extLst>
            <a:ext uri="{FF2B5EF4-FFF2-40B4-BE49-F238E27FC236}">
              <a16:creationId xmlns:a16="http://schemas.microsoft.com/office/drawing/2014/main" id="{DEFC8163-7445-4386-A523-FEA14AA5569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60" name="Shape 7">
          <a:extLst>
            <a:ext uri="{FF2B5EF4-FFF2-40B4-BE49-F238E27FC236}">
              <a16:creationId xmlns:a16="http://schemas.microsoft.com/office/drawing/2014/main" id="{07D6847D-9B88-4A33-8C5C-BEAD901F8CB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61" name="Shape 7">
          <a:extLst>
            <a:ext uri="{FF2B5EF4-FFF2-40B4-BE49-F238E27FC236}">
              <a16:creationId xmlns:a16="http://schemas.microsoft.com/office/drawing/2014/main" id="{06EF7CB5-F143-41F6-804C-EDF024882AD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62" name="Shape 7">
          <a:extLst>
            <a:ext uri="{FF2B5EF4-FFF2-40B4-BE49-F238E27FC236}">
              <a16:creationId xmlns:a16="http://schemas.microsoft.com/office/drawing/2014/main" id="{21C2F063-1A3E-4E20-9881-6B9FD5D8B96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63" name="Shape 7">
          <a:extLst>
            <a:ext uri="{FF2B5EF4-FFF2-40B4-BE49-F238E27FC236}">
              <a16:creationId xmlns:a16="http://schemas.microsoft.com/office/drawing/2014/main" id="{ECFEFFC4-7E2C-4894-8013-2E4A1840D72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64" name="Shape 7">
          <a:extLst>
            <a:ext uri="{FF2B5EF4-FFF2-40B4-BE49-F238E27FC236}">
              <a16:creationId xmlns:a16="http://schemas.microsoft.com/office/drawing/2014/main" id="{513A357B-6410-447B-B36A-8E4D70797E7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65" name="Shape 7">
          <a:extLst>
            <a:ext uri="{FF2B5EF4-FFF2-40B4-BE49-F238E27FC236}">
              <a16:creationId xmlns:a16="http://schemas.microsoft.com/office/drawing/2014/main" id="{2ABCDC4C-CE11-423D-8CCD-CB98E4AA10B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66" name="Shape 7">
          <a:extLst>
            <a:ext uri="{FF2B5EF4-FFF2-40B4-BE49-F238E27FC236}">
              <a16:creationId xmlns:a16="http://schemas.microsoft.com/office/drawing/2014/main" id="{A7F771B5-E4D0-4499-8B9F-5C85F9C21A7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67" name="Shape 7">
          <a:extLst>
            <a:ext uri="{FF2B5EF4-FFF2-40B4-BE49-F238E27FC236}">
              <a16:creationId xmlns:a16="http://schemas.microsoft.com/office/drawing/2014/main" id="{98E0D55B-3917-4D80-A8F9-1B830851AA5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68" name="Shape 7">
          <a:extLst>
            <a:ext uri="{FF2B5EF4-FFF2-40B4-BE49-F238E27FC236}">
              <a16:creationId xmlns:a16="http://schemas.microsoft.com/office/drawing/2014/main" id="{9BA5B44B-38BB-4518-8B5B-425510F0641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69" name="Shape 7">
          <a:extLst>
            <a:ext uri="{FF2B5EF4-FFF2-40B4-BE49-F238E27FC236}">
              <a16:creationId xmlns:a16="http://schemas.microsoft.com/office/drawing/2014/main" id="{B95F2E12-48FA-42C9-8203-558AD065190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70" name="Shape 7">
          <a:extLst>
            <a:ext uri="{FF2B5EF4-FFF2-40B4-BE49-F238E27FC236}">
              <a16:creationId xmlns:a16="http://schemas.microsoft.com/office/drawing/2014/main" id="{151D75E2-6386-48EA-BB14-FF15B9C8DCB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71" name="Shape 7">
          <a:extLst>
            <a:ext uri="{FF2B5EF4-FFF2-40B4-BE49-F238E27FC236}">
              <a16:creationId xmlns:a16="http://schemas.microsoft.com/office/drawing/2014/main" id="{847AE12F-7910-4C56-AF85-51991604F26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72" name="Shape 7">
          <a:extLst>
            <a:ext uri="{FF2B5EF4-FFF2-40B4-BE49-F238E27FC236}">
              <a16:creationId xmlns:a16="http://schemas.microsoft.com/office/drawing/2014/main" id="{283430EF-BDA5-4C9A-A6DC-D86DAE47A61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73" name="Shape 7">
          <a:extLst>
            <a:ext uri="{FF2B5EF4-FFF2-40B4-BE49-F238E27FC236}">
              <a16:creationId xmlns:a16="http://schemas.microsoft.com/office/drawing/2014/main" id="{E7B03638-5FB9-45A9-97B4-890F8C0CB0C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74" name="Shape 7">
          <a:extLst>
            <a:ext uri="{FF2B5EF4-FFF2-40B4-BE49-F238E27FC236}">
              <a16:creationId xmlns:a16="http://schemas.microsoft.com/office/drawing/2014/main" id="{549FE142-8DEA-4B5B-BA79-7C9D5C2D084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75" name="Shape 7">
          <a:extLst>
            <a:ext uri="{FF2B5EF4-FFF2-40B4-BE49-F238E27FC236}">
              <a16:creationId xmlns:a16="http://schemas.microsoft.com/office/drawing/2014/main" id="{B22F8144-E2F8-4E5B-A87E-B26BE4AF8FE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76" name="Shape 7">
          <a:extLst>
            <a:ext uri="{FF2B5EF4-FFF2-40B4-BE49-F238E27FC236}">
              <a16:creationId xmlns:a16="http://schemas.microsoft.com/office/drawing/2014/main" id="{5A5445D4-CEC6-4E20-B12D-FC2F3418F3D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77" name="Shape 7">
          <a:extLst>
            <a:ext uri="{FF2B5EF4-FFF2-40B4-BE49-F238E27FC236}">
              <a16:creationId xmlns:a16="http://schemas.microsoft.com/office/drawing/2014/main" id="{4401B0A1-AD1F-4F27-8EDE-1921520334F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78" name="Shape 7">
          <a:extLst>
            <a:ext uri="{FF2B5EF4-FFF2-40B4-BE49-F238E27FC236}">
              <a16:creationId xmlns:a16="http://schemas.microsoft.com/office/drawing/2014/main" id="{7A1A64FD-36FD-4725-930A-7AD8D663793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79" name="Shape 7">
          <a:extLst>
            <a:ext uri="{FF2B5EF4-FFF2-40B4-BE49-F238E27FC236}">
              <a16:creationId xmlns:a16="http://schemas.microsoft.com/office/drawing/2014/main" id="{FD9165AF-1273-4270-AC18-CC44E6B5BD1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80" name="Shape 7">
          <a:extLst>
            <a:ext uri="{FF2B5EF4-FFF2-40B4-BE49-F238E27FC236}">
              <a16:creationId xmlns:a16="http://schemas.microsoft.com/office/drawing/2014/main" id="{01241333-C098-4F26-B23A-3BC950C8CCA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81" name="Shape 7">
          <a:extLst>
            <a:ext uri="{FF2B5EF4-FFF2-40B4-BE49-F238E27FC236}">
              <a16:creationId xmlns:a16="http://schemas.microsoft.com/office/drawing/2014/main" id="{C61B363D-A764-4C46-AED1-CCBF599EB91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82" name="Shape 7">
          <a:extLst>
            <a:ext uri="{FF2B5EF4-FFF2-40B4-BE49-F238E27FC236}">
              <a16:creationId xmlns:a16="http://schemas.microsoft.com/office/drawing/2014/main" id="{74C8274C-8E53-474A-9C48-8C70362B752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83" name="Shape 7">
          <a:extLst>
            <a:ext uri="{FF2B5EF4-FFF2-40B4-BE49-F238E27FC236}">
              <a16:creationId xmlns:a16="http://schemas.microsoft.com/office/drawing/2014/main" id="{E9CF0E68-8B16-4809-A3AD-FEEBF5045D9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84" name="Shape 7">
          <a:extLst>
            <a:ext uri="{FF2B5EF4-FFF2-40B4-BE49-F238E27FC236}">
              <a16:creationId xmlns:a16="http://schemas.microsoft.com/office/drawing/2014/main" id="{5C25B5A9-DBC4-4637-B4F2-DFA7BF99165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85" name="Shape 7">
          <a:extLst>
            <a:ext uri="{FF2B5EF4-FFF2-40B4-BE49-F238E27FC236}">
              <a16:creationId xmlns:a16="http://schemas.microsoft.com/office/drawing/2014/main" id="{D728B1AE-4E95-43C2-8BED-CA23F63F837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86" name="Shape 7">
          <a:extLst>
            <a:ext uri="{FF2B5EF4-FFF2-40B4-BE49-F238E27FC236}">
              <a16:creationId xmlns:a16="http://schemas.microsoft.com/office/drawing/2014/main" id="{F109E998-941B-45FF-850C-D3A2855D957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87" name="Shape 7">
          <a:extLst>
            <a:ext uri="{FF2B5EF4-FFF2-40B4-BE49-F238E27FC236}">
              <a16:creationId xmlns:a16="http://schemas.microsoft.com/office/drawing/2014/main" id="{9E2BD8AE-EC7E-47B4-8158-3818087D86A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88" name="Shape 7">
          <a:extLst>
            <a:ext uri="{FF2B5EF4-FFF2-40B4-BE49-F238E27FC236}">
              <a16:creationId xmlns:a16="http://schemas.microsoft.com/office/drawing/2014/main" id="{0AA0B538-BA1B-4B50-941B-3A35858AB42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89" name="Shape 7">
          <a:extLst>
            <a:ext uri="{FF2B5EF4-FFF2-40B4-BE49-F238E27FC236}">
              <a16:creationId xmlns:a16="http://schemas.microsoft.com/office/drawing/2014/main" id="{A683916F-0DC6-45C2-8819-158292E4A1C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90" name="Shape 7">
          <a:extLst>
            <a:ext uri="{FF2B5EF4-FFF2-40B4-BE49-F238E27FC236}">
              <a16:creationId xmlns:a16="http://schemas.microsoft.com/office/drawing/2014/main" id="{4CE7685E-ED25-413D-907F-E3760925C38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91" name="Shape 7">
          <a:extLst>
            <a:ext uri="{FF2B5EF4-FFF2-40B4-BE49-F238E27FC236}">
              <a16:creationId xmlns:a16="http://schemas.microsoft.com/office/drawing/2014/main" id="{612E892D-6310-42FA-9AE0-CEE3523A861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92" name="Shape 7">
          <a:extLst>
            <a:ext uri="{FF2B5EF4-FFF2-40B4-BE49-F238E27FC236}">
              <a16:creationId xmlns:a16="http://schemas.microsoft.com/office/drawing/2014/main" id="{D880966B-AEF8-43D6-9F44-9A43C16C870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93" name="Shape 7">
          <a:extLst>
            <a:ext uri="{FF2B5EF4-FFF2-40B4-BE49-F238E27FC236}">
              <a16:creationId xmlns:a16="http://schemas.microsoft.com/office/drawing/2014/main" id="{05EACD63-D75B-4CD1-B204-92584121262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94" name="Shape 7">
          <a:extLst>
            <a:ext uri="{FF2B5EF4-FFF2-40B4-BE49-F238E27FC236}">
              <a16:creationId xmlns:a16="http://schemas.microsoft.com/office/drawing/2014/main" id="{163AB5FF-79F2-43AE-B7B3-F395C6EFD6D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95" name="Shape 7">
          <a:extLst>
            <a:ext uri="{FF2B5EF4-FFF2-40B4-BE49-F238E27FC236}">
              <a16:creationId xmlns:a16="http://schemas.microsoft.com/office/drawing/2014/main" id="{6AB42A6D-6F54-4D3C-9D53-AB7AA53AEA6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96" name="Shape 7">
          <a:extLst>
            <a:ext uri="{FF2B5EF4-FFF2-40B4-BE49-F238E27FC236}">
              <a16:creationId xmlns:a16="http://schemas.microsoft.com/office/drawing/2014/main" id="{B5D20CC0-062D-4EBA-BFA5-7BF0F05A122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97" name="Shape 7">
          <a:extLst>
            <a:ext uri="{FF2B5EF4-FFF2-40B4-BE49-F238E27FC236}">
              <a16:creationId xmlns:a16="http://schemas.microsoft.com/office/drawing/2014/main" id="{A7FA28A9-FFEC-4FE5-8F8A-874F7165AF4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98" name="Shape 7">
          <a:extLst>
            <a:ext uri="{FF2B5EF4-FFF2-40B4-BE49-F238E27FC236}">
              <a16:creationId xmlns:a16="http://schemas.microsoft.com/office/drawing/2014/main" id="{E29FA52A-ADA8-432F-8188-97B5810BD8D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399" name="Shape 7">
          <a:extLst>
            <a:ext uri="{FF2B5EF4-FFF2-40B4-BE49-F238E27FC236}">
              <a16:creationId xmlns:a16="http://schemas.microsoft.com/office/drawing/2014/main" id="{09B21CB3-85B2-4435-B12C-1A3C72A86CB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00" name="Shape 7">
          <a:extLst>
            <a:ext uri="{FF2B5EF4-FFF2-40B4-BE49-F238E27FC236}">
              <a16:creationId xmlns:a16="http://schemas.microsoft.com/office/drawing/2014/main" id="{C069D059-2355-4A99-AB6E-C52A2DC2EB1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01" name="Shape 7">
          <a:extLst>
            <a:ext uri="{FF2B5EF4-FFF2-40B4-BE49-F238E27FC236}">
              <a16:creationId xmlns:a16="http://schemas.microsoft.com/office/drawing/2014/main" id="{B5F273C1-03CE-4632-85AC-8E98294A676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02" name="Shape 7">
          <a:extLst>
            <a:ext uri="{FF2B5EF4-FFF2-40B4-BE49-F238E27FC236}">
              <a16:creationId xmlns:a16="http://schemas.microsoft.com/office/drawing/2014/main" id="{AED7EBD7-D322-4D09-B230-CA1E3781B35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03" name="Shape 7">
          <a:extLst>
            <a:ext uri="{FF2B5EF4-FFF2-40B4-BE49-F238E27FC236}">
              <a16:creationId xmlns:a16="http://schemas.microsoft.com/office/drawing/2014/main" id="{C0DA987A-4D35-4051-A609-6012E428424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04" name="Shape 7">
          <a:extLst>
            <a:ext uri="{FF2B5EF4-FFF2-40B4-BE49-F238E27FC236}">
              <a16:creationId xmlns:a16="http://schemas.microsoft.com/office/drawing/2014/main" id="{26FD9B5E-7855-470F-81E9-5C0CAA4CB88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05" name="Shape 7">
          <a:extLst>
            <a:ext uri="{FF2B5EF4-FFF2-40B4-BE49-F238E27FC236}">
              <a16:creationId xmlns:a16="http://schemas.microsoft.com/office/drawing/2014/main" id="{7C048752-811F-4C01-9F61-4605D464608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06" name="Shape 7">
          <a:extLst>
            <a:ext uri="{FF2B5EF4-FFF2-40B4-BE49-F238E27FC236}">
              <a16:creationId xmlns:a16="http://schemas.microsoft.com/office/drawing/2014/main" id="{3FCAE01E-5889-498E-97AC-B3AA9C7DC78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07" name="Shape 7">
          <a:extLst>
            <a:ext uri="{FF2B5EF4-FFF2-40B4-BE49-F238E27FC236}">
              <a16:creationId xmlns:a16="http://schemas.microsoft.com/office/drawing/2014/main" id="{71AA98EE-F45B-480C-81F3-332CF7070A7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08" name="Shape 7">
          <a:extLst>
            <a:ext uri="{FF2B5EF4-FFF2-40B4-BE49-F238E27FC236}">
              <a16:creationId xmlns:a16="http://schemas.microsoft.com/office/drawing/2014/main" id="{1DB9B6E8-2B8F-4394-876F-5FCCB5BB349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09" name="Shape 7">
          <a:extLst>
            <a:ext uri="{FF2B5EF4-FFF2-40B4-BE49-F238E27FC236}">
              <a16:creationId xmlns:a16="http://schemas.microsoft.com/office/drawing/2014/main" id="{15E7091D-AB00-423C-B50F-67779AC1175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10" name="Shape 7">
          <a:extLst>
            <a:ext uri="{FF2B5EF4-FFF2-40B4-BE49-F238E27FC236}">
              <a16:creationId xmlns:a16="http://schemas.microsoft.com/office/drawing/2014/main" id="{59DEE61D-AD1D-4AA2-B200-480F3BCB97F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11" name="Shape 7">
          <a:extLst>
            <a:ext uri="{FF2B5EF4-FFF2-40B4-BE49-F238E27FC236}">
              <a16:creationId xmlns:a16="http://schemas.microsoft.com/office/drawing/2014/main" id="{1174C5BE-16C0-490A-ADFF-3A302CDCF7C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12" name="Shape 7">
          <a:extLst>
            <a:ext uri="{FF2B5EF4-FFF2-40B4-BE49-F238E27FC236}">
              <a16:creationId xmlns:a16="http://schemas.microsoft.com/office/drawing/2014/main" id="{C4B13AE4-CFD9-4FC6-92F1-AE645F3485F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13" name="Shape 7">
          <a:extLst>
            <a:ext uri="{FF2B5EF4-FFF2-40B4-BE49-F238E27FC236}">
              <a16:creationId xmlns:a16="http://schemas.microsoft.com/office/drawing/2014/main" id="{395C4B69-F22B-4590-B6EE-AFFA6F190BE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14" name="Shape 7">
          <a:extLst>
            <a:ext uri="{FF2B5EF4-FFF2-40B4-BE49-F238E27FC236}">
              <a16:creationId xmlns:a16="http://schemas.microsoft.com/office/drawing/2014/main" id="{A3BCE262-B04A-4D44-B392-ADDC28AC28E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15" name="Shape 7">
          <a:extLst>
            <a:ext uri="{FF2B5EF4-FFF2-40B4-BE49-F238E27FC236}">
              <a16:creationId xmlns:a16="http://schemas.microsoft.com/office/drawing/2014/main" id="{C836777E-34DA-44A2-AE32-2C08DE23D52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16" name="Shape 7">
          <a:extLst>
            <a:ext uri="{FF2B5EF4-FFF2-40B4-BE49-F238E27FC236}">
              <a16:creationId xmlns:a16="http://schemas.microsoft.com/office/drawing/2014/main" id="{E9858C56-388A-4D19-8C91-1620ED1D17E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17" name="Shape 7">
          <a:extLst>
            <a:ext uri="{FF2B5EF4-FFF2-40B4-BE49-F238E27FC236}">
              <a16:creationId xmlns:a16="http://schemas.microsoft.com/office/drawing/2014/main" id="{73824A04-55E1-4A18-8D6A-6F812F87E5D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18" name="Shape 7">
          <a:extLst>
            <a:ext uri="{FF2B5EF4-FFF2-40B4-BE49-F238E27FC236}">
              <a16:creationId xmlns:a16="http://schemas.microsoft.com/office/drawing/2014/main" id="{1D7C0750-DFF3-4D26-9429-677F829F279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19" name="Shape 7">
          <a:extLst>
            <a:ext uri="{FF2B5EF4-FFF2-40B4-BE49-F238E27FC236}">
              <a16:creationId xmlns:a16="http://schemas.microsoft.com/office/drawing/2014/main" id="{DD3FE47D-4EDF-440F-8E3B-C2C24DBAA71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20" name="Shape 7">
          <a:extLst>
            <a:ext uri="{FF2B5EF4-FFF2-40B4-BE49-F238E27FC236}">
              <a16:creationId xmlns:a16="http://schemas.microsoft.com/office/drawing/2014/main" id="{939CB53D-A7FA-429B-9E0A-8CE0DF05D85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21" name="Shape 7">
          <a:extLst>
            <a:ext uri="{FF2B5EF4-FFF2-40B4-BE49-F238E27FC236}">
              <a16:creationId xmlns:a16="http://schemas.microsoft.com/office/drawing/2014/main" id="{3E60302B-FEEA-4BB0-BB52-016AD8DED20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22" name="Shape 7">
          <a:extLst>
            <a:ext uri="{FF2B5EF4-FFF2-40B4-BE49-F238E27FC236}">
              <a16:creationId xmlns:a16="http://schemas.microsoft.com/office/drawing/2014/main" id="{9ABB38EB-05FC-4B62-A27D-D9C20E37F5A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23" name="Shape 7">
          <a:extLst>
            <a:ext uri="{FF2B5EF4-FFF2-40B4-BE49-F238E27FC236}">
              <a16:creationId xmlns:a16="http://schemas.microsoft.com/office/drawing/2014/main" id="{10364C88-A026-4A42-B24C-FE65AA5D3DA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24" name="Shape 7">
          <a:extLst>
            <a:ext uri="{FF2B5EF4-FFF2-40B4-BE49-F238E27FC236}">
              <a16:creationId xmlns:a16="http://schemas.microsoft.com/office/drawing/2014/main" id="{E9F37FE9-E919-4815-96DC-BD27C43B34F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25" name="Shape 7">
          <a:extLst>
            <a:ext uri="{FF2B5EF4-FFF2-40B4-BE49-F238E27FC236}">
              <a16:creationId xmlns:a16="http://schemas.microsoft.com/office/drawing/2014/main" id="{0103D92A-0920-4387-9952-E215C1FEC74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26" name="Shape 7">
          <a:extLst>
            <a:ext uri="{FF2B5EF4-FFF2-40B4-BE49-F238E27FC236}">
              <a16:creationId xmlns:a16="http://schemas.microsoft.com/office/drawing/2014/main" id="{35B64387-BDCB-462A-9B3E-9E73E0E11B0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27" name="Shape 7">
          <a:extLst>
            <a:ext uri="{FF2B5EF4-FFF2-40B4-BE49-F238E27FC236}">
              <a16:creationId xmlns:a16="http://schemas.microsoft.com/office/drawing/2014/main" id="{E8AC9281-04B5-4DF1-B4DC-C63764020F9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28" name="Shape 7">
          <a:extLst>
            <a:ext uri="{FF2B5EF4-FFF2-40B4-BE49-F238E27FC236}">
              <a16:creationId xmlns:a16="http://schemas.microsoft.com/office/drawing/2014/main" id="{04C20C8F-3EAF-4513-B21F-A189C24AA89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29" name="Shape 7">
          <a:extLst>
            <a:ext uri="{FF2B5EF4-FFF2-40B4-BE49-F238E27FC236}">
              <a16:creationId xmlns:a16="http://schemas.microsoft.com/office/drawing/2014/main" id="{95081127-BB10-4F23-BBC7-7D1D46A365E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30" name="Shape 7">
          <a:extLst>
            <a:ext uri="{FF2B5EF4-FFF2-40B4-BE49-F238E27FC236}">
              <a16:creationId xmlns:a16="http://schemas.microsoft.com/office/drawing/2014/main" id="{FBCFE263-9C6C-477C-8D8F-23936163FBE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31" name="Shape 7">
          <a:extLst>
            <a:ext uri="{FF2B5EF4-FFF2-40B4-BE49-F238E27FC236}">
              <a16:creationId xmlns:a16="http://schemas.microsoft.com/office/drawing/2014/main" id="{1C94339F-B823-42EC-BD8C-AE1167FDD11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32" name="Shape 7">
          <a:extLst>
            <a:ext uri="{FF2B5EF4-FFF2-40B4-BE49-F238E27FC236}">
              <a16:creationId xmlns:a16="http://schemas.microsoft.com/office/drawing/2014/main" id="{B0BCDE33-EB45-4C14-ADB1-C4926CD1FBD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33" name="Shape 7">
          <a:extLst>
            <a:ext uri="{FF2B5EF4-FFF2-40B4-BE49-F238E27FC236}">
              <a16:creationId xmlns:a16="http://schemas.microsoft.com/office/drawing/2014/main" id="{751260D7-4B33-4A55-B0CC-6B2AE108C7F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34" name="Shape 7">
          <a:extLst>
            <a:ext uri="{FF2B5EF4-FFF2-40B4-BE49-F238E27FC236}">
              <a16:creationId xmlns:a16="http://schemas.microsoft.com/office/drawing/2014/main" id="{7026DC94-E5F5-41E1-BCB2-0931D6AB234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35" name="Shape 7">
          <a:extLst>
            <a:ext uri="{FF2B5EF4-FFF2-40B4-BE49-F238E27FC236}">
              <a16:creationId xmlns:a16="http://schemas.microsoft.com/office/drawing/2014/main" id="{F5994459-6B15-4C99-83F0-9906282C78C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36" name="Shape 7">
          <a:extLst>
            <a:ext uri="{FF2B5EF4-FFF2-40B4-BE49-F238E27FC236}">
              <a16:creationId xmlns:a16="http://schemas.microsoft.com/office/drawing/2014/main" id="{616948F7-534B-48EF-BA5C-2E33E647F5A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37" name="Shape 7">
          <a:extLst>
            <a:ext uri="{FF2B5EF4-FFF2-40B4-BE49-F238E27FC236}">
              <a16:creationId xmlns:a16="http://schemas.microsoft.com/office/drawing/2014/main" id="{0E325320-A017-43BD-AB99-F9C1D0FF839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38" name="Shape 7">
          <a:extLst>
            <a:ext uri="{FF2B5EF4-FFF2-40B4-BE49-F238E27FC236}">
              <a16:creationId xmlns:a16="http://schemas.microsoft.com/office/drawing/2014/main" id="{F12EBC2B-8409-4216-85AD-E886E5640ED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39" name="Shape 7">
          <a:extLst>
            <a:ext uri="{FF2B5EF4-FFF2-40B4-BE49-F238E27FC236}">
              <a16:creationId xmlns:a16="http://schemas.microsoft.com/office/drawing/2014/main" id="{36F9F7FE-EBAA-4AF2-8299-2C8A92FB39C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40" name="Shape 7">
          <a:extLst>
            <a:ext uri="{FF2B5EF4-FFF2-40B4-BE49-F238E27FC236}">
              <a16:creationId xmlns:a16="http://schemas.microsoft.com/office/drawing/2014/main" id="{87349DB5-F8FA-4345-A547-EB597823969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41" name="Shape 7">
          <a:extLst>
            <a:ext uri="{FF2B5EF4-FFF2-40B4-BE49-F238E27FC236}">
              <a16:creationId xmlns:a16="http://schemas.microsoft.com/office/drawing/2014/main" id="{A7928251-2316-443A-AA65-BFFD5559AA0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42" name="Shape 7">
          <a:extLst>
            <a:ext uri="{FF2B5EF4-FFF2-40B4-BE49-F238E27FC236}">
              <a16:creationId xmlns:a16="http://schemas.microsoft.com/office/drawing/2014/main" id="{3C0E841B-5719-4CE2-A012-A93A87F723F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43" name="Shape 7">
          <a:extLst>
            <a:ext uri="{FF2B5EF4-FFF2-40B4-BE49-F238E27FC236}">
              <a16:creationId xmlns:a16="http://schemas.microsoft.com/office/drawing/2014/main" id="{A9517DD1-CB85-4F0A-B7E4-79DB019BE8D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44" name="Shape 7">
          <a:extLst>
            <a:ext uri="{FF2B5EF4-FFF2-40B4-BE49-F238E27FC236}">
              <a16:creationId xmlns:a16="http://schemas.microsoft.com/office/drawing/2014/main" id="{AD52B1F3-0EC2-450B-9AAF-0EEB2CCDDA6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45" name="Shape 7">
          <a:extLst>
            <a:ext uri="{FF2B5EF4-FFF2-40B4-BE49-F238E27FC236}">
              <a16:creationId xmlns:a16="http://schemas.microsoft.com/office/drawing/2014/main" id="{9C943A6C-235A-4433-AAB6-714A613865A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46" name="Shape 7">
          <a:extLst>
            <a:ext uri="{FF2B5EF4-FFF2-40B4-BE49-F238E27FC236}">
              <a16:creationId xmlns:a16="http://schemas.microsoft.com/office/drawing/2014/main" id="{2DCADCA4-9954-4891-8711-73AB48A31B3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47" name="Shape 7">
          <a:extLst>
            <a:ext uri="{FF2B5EF4-FFF2-40B4-BE49-F238E27FC236}">
              <a16:creationId xmlns:a16="http://schemas.microsoft.com/office/drawing/2014/main" id="{9CB39FE3-0D67-47D6-B0ED-BC9EDEDEB67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48" name="Shape 7">
          <a:extLst>
            <a:ext uri="{FF2B5EF4-FFF2-40B4-BE49-F238E27FC236}">
              <a16:creationId xmlns:a16="http://schemas.microsoft.com/office/drawing/2014/main" id="{D391FB72-3633-4E43-A3F7-88C0763B9D0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49" name="Shape 7">
          <a:extLst>
            <a:ext uri="{FF2B5EF4-FFF2-40B4-BE49-F238E27FC236}">
              <a16:creationId xmlns:a16="http://schemas.microsoft.com/office/drawing/2014/main" id="{5E8E2A1F-943F-407F-A07E-87F2ACC4827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50" name="Shape 7">
          <a:extLst>
            <a:ext uri="{FF2B5EF4-FFF2-40B4-BE49-F238E27FC236}">
              <a16:creationId xmlns:a16="http://schemas.microsoft.com/office/drawing/2014/main" id="{76366EB4-B1A7-483D-B4D3-303262A1ABF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51" name="Shape 7">
          <a:extLst>
            <a:ext uri="{FF2B5EF4-FFF2-40B4-BE49-F238E27FC236}">
              <a16:creationId xmlns:a16="http://schemas.microsoft.com/office/drawing/2014/main" id="{20509C80-2A00-4B35-8631-70538BC52F3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52" name="Shape 7">
          <a:extLst>
            <a:ext uri="{FF2B5EF4-FFF2-40B4-BE49-F238E27FC236}">
              <a16:creationId xmlns:a16="http://schemas.microsoft.com/office/drawing/2014/main" id="{A3028B4F-5F05-47C0-A77C-6584FAE0FD9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53" name="Shape 7">
          <a:extLst>
            <a:ext uri="{FF2B5EF4-FFF2-40B4-BE49-F238E27FC236}">
              <a16:creationId xmlns:a16="http://schemas.microsoft.com/office/drawing/2014/main" id="{B7D8BC14-562B-4A94-8ED3-F8618434DF9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54" name="Shape 7">
          <a:extLst>
            <a:ext uri="{FF2B5EF4-FFF2-40B4-BE49-F238E27FC236}">
              <a16:creationId xmlns:a16="http://schemas.microsoft.com/office/drawing/2014/main" id="{290BA052-1BE3-41D5-8A23-32C3B507883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55" name="Shape 7">
          <a:extLst>
            <a:ext uri="{FF2B5EF4-FFF2-40B4-BE49-F238E27FC236}">
              <a16:creationId xmlns:a16="http://schemas.microsoft.com/office/drawing/2014/main" id="{59D05A6E-5736-4B13-BB01-E316AABF027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56" name="Shape 7">
          <a:extLst>
            <a:ext uri="{FF2B5EF4-FFF2-40B4-BE49-F238E27FC236}">
              <a16:creationId xmlns:a16="http://schemas.microsoft.com/office/drawing/2014/main" id="{ED230784-9A62-46C9-BB6B-A3DA76C9226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57" name="Shape 7">
          <a:extLst>
            <a:ext uri="{FF2B5EF4-FFF2-40B4-BE49-F238E27FC236}">
              <a16:creationId xmlns:a16="http://schemas.microsoft.com/office/drawing/2014/main" id="{F5A004C0-7996-4745-87A8-85C020C1B9E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58" name="Shape 7">
          <a:extLst>
            <a:ext uri="{FF2B5EF4-FFF2-40B4-BE49-F238E27FC236}">
              <a16:creationId xmlns:a16="http://schemas.microsoft.com/office/drawing/2014/main" id="{BCA2E190-9905-4009-A4E1-3373AEC2930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59" name="Shape 7">
          <a:extLst>
            <a:ext uri="{FF2B5EF4-FFF2-40B4-BE49-F238E27FC236}">
              <a16:creationId xmlns:a16="http://schemas.microsoft.com/office/drawing/2014/main" id="{67F03022-CAD3-489E-BC40-FC0A8DA6AD3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60" name="Shape 7">
          <a:extLst>
            <a:ext uri="{FF2B5EF4-FFF2-40B4-BE49-F238E27FC236}">
              <a16:creationId xmlns:a16="http://schemas.microsoft.com/office/drawing/2014/main" id="{F8B88D1A-5D3B-4B6D-A832-3D921B717DF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61" name="Shape 7">
          <a:extLst>
            <a:ext uri="{FF2B5EF4-FFF2-40B4-BE49-F238E27FC236}">
              <a16:creationId xmlns:a16="http://schemas.microsoft.com/office/drawing/2014/main" id="{80FF7B8F-3621-4ACB-AB5B-2C48F9936EE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62" name="Shape 7">
          <a:extLst>
            <a:ext uri="{FF2B5EF4-FFF2-40B4-BE49-F238E27FC236}">
              <a16:creationId xmlns:a16="http://schemas.microsoft.com/office/drawing/2014/main" id="{1B9C750D-80AE-4B5E-A1CA-AD6FB70BA43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63" name="Shape 7">
          <a:extLst>
            <a:ext uri="{FF2B5EF4-FFF2-40B4-BE49-F238E27FC236}">
              <a16:creationId xmlns:a16="http://schemas.microsoft.com/office/drawing/2014/main" id="{CA6AF48F-5AE9-4BCE-9FC9-EE473C85E09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64" name="Shape 7">
          <a:extLst>
            <a:ext uri="{FF2B5EF4-FFF2-40B4-BE49-F238E27FC236}">
              <a16:creationId xmlns:a16="http://schemas.microsoft.com/office/drawing/2014/main" id="{9797C18F-D0C9-4DD1-A1F7-CB54FB24B7F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65" name="Shape 7">
          <a:extLst>
            <a:ext uri="{FF2B5EF4-FFF2-40B4-BE49-F238E27FC236}">
              <a16:creationId xmlns:a16="http://schemas.microsoft.com/office/drawing/2014/main" id="{387D754E-A015-449F-A079-8E4570A3A1F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66" name="Shape 7">
          <a:extLst>
            <a:ext uri="{FF2B5EF4-FFF2-40B4-BE49-F238E27FC236}">
              <a16:creationId xmlns:a16="http://schemas.microsoft.com/office/drawing/2014/main" id="{AC3D8023-7F97-49D7-9E8E-7F432A6BCD4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67" name="Shape 7">
          <a:extLst>
            <a:ext uri="{FF2B5EF4-FFF2-40B4-BE49-F238E27FC236}">
              <a16:creationId xmlns:a16="http://schemas.microsoft.com/office/drawing/2014/main" id="{AD70CDDF-D902-474A-A5A0-C5C0F78895B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68" name="Shape 7">
          <a:extLst>
            <a:ext uri="{FF2B5EF4-FFF2-40B4-BE49-F238E27FC236}">
              <a16:creationId xmlns:a16="http://schemas.microsoft.com/office/drawing/2014/main" id="{3DF4D9C2-B32E-418B-8888-D9A1A382782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69" name="Shape 7">
          <a:extLst>
            <a:ext uri="{FF2B5EF4-FFF2-40B4-BE49-F238E27FC236}">
              <a16:creationId xmlns:a16="http://schemas.microsoft.com/office/drawing/2014/main" id="{298C8DF7-8132-48AD-A6A9-AB43F9B172B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70" name="Shape 7">
          <a:extLst>
            <a:ext uri="{FF2B5EF4-FFF2-40B4-BE49-F238E27FC236}">
              <a16:creationId xmlns:a16="http://schemas.microsoft.com/office/drawing/2014/main" id="{E927BA5E-B086-4060-850B-AADDE92780A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71" name="Shape 7">
          <a:extLst>
            <a:ext uri="{FF2B5EF4-FFF2-40B4-BE49-F238E27FC236}">
              <a16:creationId xmlns:a16="http://schemas.microsoft.com/office/drawing/2014/main" id="{3E2CA698-591D-42E4-9E8E-136400A8302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72" name="Shape 7">
          <a:extLst>
            <a:ext uri="{FF2B5EF4-FFF2-40B4-BE49-F238E27FC236}">
              <a16:creationId xmlns:a16="http://schemas.microsoft.com/office/drawing/2014/main" id="{79C8615B-F58B-42A0-A2A6-C416E070F9F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73" name="Shape 7">
          <a:extLst>
            <a:ext uri="{FF2B5EF4-FFF2-40B4-BE49-F238E27FC236}">
              <a16:creationId xmlns:a16="http://schemas.microsoft.com/office/drawing/2014/main" id="{E4C4B721-F705-452D-BCF0-91DEC480B11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74" name="Shape 7">
          <a:extLst>
            <a:ext uri="{FF2B5EF4-FFF2-40B4-BE49-F238E27FC236}">
              <a16:creationId xmlns:a16="http://schemas.microsoft.com/office/drawing/2014/main" id="{2E129024-1AD6-44CC-A97A-656C422AA65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75" name="Shape 7">
          <a:extLst>
            <a:ext uri="{FF2B5EF4-FFF2-40B4-BE49-F238E27FC236}">
              <a16:creationId xmlns:a16="http://schemas.microsoft.com/office/drawing/2014/main" id="{85D20903-F060-46BC-84F1-EF659B5EFD2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76" name="Shape 7">
          <a:extLst>
            <a:ext uri="{FF2B5EF4-FFF2-40B4-BE49-F238E27FC236}">
              <a16:creationId xmlns:a16="http://schemas.microsoft.com/office/drawing/2014/main" id="{4FCCAD45-CFA9-4563-A722-25815526434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77" name="Shape 7">
          <a:extLst>
            <a:ext uri="{FF2B5EF4-FFF2-40B4-BE49-F238E27FC236}">
              <a16:creationId xmlns:a16="http://schemas.microsoft.com/office/drawing/2014/main" id="{14DD3045-82A0-471E-9F19-708DF276EFE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78" name="Shape 7">
          <a:extLst>
            <a:ext uri="{FF2B5EF4-FFF2-40B4-BE49-F238E27FC236}">
              <a16:creationId xmlns:a16="http://schemas.microsoft.com/office/drawing/2014/main" id="{74B4519C-192B-40FB-BCCD-83EE9EE8C72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79" name="Shape 7">
          <a:extLst>
            <a:ext uri="{FF2B5EF4-FFF2-40B4-BE49-F238E27FC236}">
              <a16:creationId xmlns:a16="http://schemas.microsoft.com/office/drawing/2014/main" id="{4E4FA28C-0387-4246-94C0-500C00BC7C3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80" name="Shape 7">
          <a:extLst>
            <a:ext uri="{FF2B5EF4-FFF2-40B4-BE49-F238E27FC236}">
              <a16:creationId xmlns:a16="http://schemas.microsoft.com/office/drawing/2014/main" id="{2930D084-0E44-4D5D-A202-22CDC65373E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81" name="Shape 7">
          <a:extLst>
            <a:ext uri="{FF2B5EF4-FFF2-40B4-BE49-F238E27FC236}">
              <a16:creationId xmlns:a16="http://schemas.microsoft.com/office/drawing/2014/main" id="{CA7EF569-0392-469F-891A-946829DAB57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82" name="Shape 7">
          <a:extLst>
            <a:ext uri="{FF2B5EF4-FFF2-40B4-BE49-F238E27FC236}">
              <a16:creationId xmlns:a16="http://schemas.microsoft.com/office/drawing/2014/main" id="{336EFEF2-B0D3-4429-9653-E31A2230377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83" name="Shape 7">
          <a:extLst>
            <a:ext uri="{FF2B5EF4-FFF2-40B4-BE49-F238E27FC236}">
              <a16:creationId xmlns:a16="http://schemas.microsoft.com/office/drawing/2014/main" id="{0B69BC8E-43CC-4063-A33A-C015170C380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84" name="Shape 7">
          <a:extLst>
            <a:ext uri="{FF2B5EF4-FFF2-40B4-BE49-F238E27FC236}">
              <a16:creationId xmlns:a16="http://schemas.microsoft.com/office/drawing/2014/main" id="{A22A2BF3-5446-4F9B-9260-F0FF46B0CF6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85" name="Shape 7">
          <a:extLst>
            <a:ext uri="{FF2B5EF4-FFF2-40B4-BE49-F238E27FC236}">
              <a16:creationId xmlns:a16="http://schemas.microsoft.com/office/drawing/2014/main" id="{49494172-335B-4686-B34F-D1AE5509603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86" name="Shape 7">
          <a:extLst>
            <a:ext uri="{FF2B5EF4-FFF2-40B4-BE49-F238E27FC236}">
              <a16:creationId xmlns:a16="http://schemas.microsoft.com/office/drawing/2014/main" id="{4884B9CA-158F-48C5-92DC-0C65C2D2308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87" name="Shape 7">
          <a:extLst>
            <a:ext uri="{FF2B5EF4-FFF2-40B4-BE49-F238E27FC236}">
              <a16:creationId xmlns:a16="http://schemas.microsoft.com/office/drawing/2014/main" id="{2AFA2D26-ECCB-4D43-BFD8-FB738D89B51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88" name="Shape 7">
          <a:extLst>
            <a:ext uri="{FF2B5EF4-FFF2-40B4-BE49-F238E27FC236}">
              <a16:creationId xmlns:a16="http://schemas.microsoft.com/office/drawing/2014/main" id="{EF39E92E-6AB2-4000-AAA8-E0FBE15303E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89" name="Shape 7">
          <a:extLst>
            <a:ext uri="{FF2B5EF4-FFF2-40B4-BE49-F238E27FC236}">
              <a16:creationId xmlns:a16="http://schemas.microsoft.com/office/drawing/2014/main" id="{DA7A0429-4081-471F-997C-F7476BE6BAC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90" name="Shape 7">
          <a:extLst>
            <a:ext uri="{FF2B5EF4-FFF2-40B4-BE49-F238E27FC236}">
              <a16:creationId xmlns:a16="http://schemas.microsoft.com/office/drawing/2014/main" id="{4BD05513-6AE2-4847-A975-C51B4AA114D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91" name="Shape 7">
          <a:extLst>
            <a:ext uri="{FF2B5EF4-FFF2-40B4-BE49-F238E27FC236}">
              <a16:creationId xmlns:a16="http://schemas.microsoft.com/office/drawing/2014/main" id="{9E32B703-EA13-4515-91BB-701779DB1B0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92" name="Shape 7">
          <a:extLst>
            <a:ext uri="{FF2B5EF4-FFF2-40B4-BE49-F238E27FC236}">
              <a16:creationId xmlns:a16="http://schemas.microsoft.com/office/drawing/2014/main" id="{4270B456-AE81-43F6-BBDA-0D7DDCC0A12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93" name="Shape 7">
          <a:extLst>
            <a:ext uri="{FF2B5EF4-FFF2-40B4-BE49-F238E27FC236}">
              <a16:creationId xmlns:a16="http://schemas.microsoft.com/office/drawing/2014/main" id="{39FA4561-8DF3-4924-9BA3-BAA6C9676D9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94" name="Shape 7">
          <a:extLst>
            <a:ext uri="{FF2B5EF4-FFF2-40B4-BE49-F238E27FC236}">
              <a16:creationId xmlns:a16="http://schemas.microsoft.com/office/drawing/2014/main" id="{BDBC1942-4DE9-4535-9BBC-6C58333A4E4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95" name="Shape 7">
          <a:extLst>
            <a:ext uri="{FF2B5EF4-FFF2-40B4-BE49-F238E27FC236}">
              <a16:creationId xmlns:a16="http://schemas.microsoft.com/office/drawing/2014/main" id="{50BBC1C6-BC05-4B22-B894-C3D9D61F67F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96" name="Shape 7">
          <a:extLst>
            <a:ext uri="{FF2B5EF4-FFF2-40B4-BE49-F238E27FC236}">
              <a16:creationId xmlns:a16="http://schemas.microsoft.com/office/drawing/2014/main" id="{CD1E992A-1BB7-4CA6-8086-B6E6180B605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97" name="Shape 7">
          <a:extLst>
            <a:ext uri="{FF2B5EF4-FFF2-40B4-BE49-F238E27FC236}">
              <a16:creationId xmlns:a16="http://schemas.microsoft.com/office/drawing/2014/main" id="{4C48E07A-956F-4D45-9791-8FEBE84C292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98" name="Shape 7">
          <a:extLst>
            <a:ext uri="{FF2B5EF4-FFF2-40B4-BE49-F238E27FC236}">
              <a16:creationId xmlns:a16="http://schemas.microsoft.com/office/drawing/2014/main" id="{F08EF6AD-BDEC-405B-BE23-33DB0CB5EB1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499" name="Shape 7">
          <a:extLst>
            <a:ext uri="{FF2B5EF4-FFF2-40B4-BE49-F238E27FC236}">
              <a16:creationId xmlns:a16="http://schemas.microsoft.com/office/drawing/2014/main" id="{08B28A51-651E-4762-9702-348F8E80338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00" name="Shape 7">
          <a:extLst>
            <a:ext uri="{FF2B5EF4-FFF2-40B4-BE49-F238E27FC236}">
              <a16:creationId xmlns:a16="http://schemas.microsoft.com/office/drawing/2014/main" id="{C152163C-2101-4783-BE2D-E205EB08541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01" name="Shape 7">
          <a:extLst>
            <a:ext uri="{FF2B5EF4-FFF2-40B4-BE49-F238E27FC236}">
              <a16:creationId xmlns:a16="http://schemas.microsoft.com/office/drawing/2014/main" id="{23C998B8-3CD1-433B-B982-29B8B6EE0BF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02" name="Shape 7">
          <a:extLst>
            <a:ext uri="{FF2B5EF4-FFF2-40B4-BE49-F238E27FC236}">
              <a16:creationId xmlns:a16="http://schemas.microsoft.com/office/drawing/2014/main" id="{9557F2D7-C5B0-4FE2-975D-7D7BA994799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03" name="Shape 7">
          <a:extLst>
            <a:ext uri="{FF2B5EF4-FFF2-40B4-BE49-F238E27FC236}">
              <a16:creationId xmlns:a16="http://schemas.microsoft.com/office/drawing/2014/main" id="{D040A250-53A8-4E22-BE2D-0B902F1533D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04" name="Shape 7">
          <a:extLst>
            <a:ext uri="{FF2B5EF4-FFF2-40B4-BE49-F238E27FC236}">
              <a16:creationId xmlns:a16="http://schemas.microsoft.com/office/drawing/2014/main" id="{6F238866-0CFA-4036-923B-24FDBF84004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05" name="Shape 7">
          <a:extLst>
            <a:ext uri="{FF2B5EF4-FFF2-40B4-BE49-F238E27FC236}">
              <a16:creationId xmlns:a16="http://schemas.microsoft.com/office/drawing/2014/main" id="{959F3AE8-E8C3-4B8A-B666-08185E471B2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06" name="Shape 7">
          <a:extLst>
            <a:ext uri="{FF2B5EF4-FFF2-40B4-BE49-F238E27FC236}">
              <a16:creationId xmlns:a16="http://schemas.microsoft.com/office/drawing/2014/main" id="{EB6E22F7-BADC-4A01-B5FB-8725504429B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07" name="Shape 7">
          <a:extLst>
            <a:ext uri="{FF2B5EF4-FFF2-40B4-BE49-F238E27FC236}">
              <a16:creationId xmlns:a16="http://schemas.microsoft.com/office/drawing/2014/main" id="{FC9EF904-E81B-4C0D-BE5C-92E8B551E2D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08" name="Shape 7">
          <a:extLst>
            <a:ext uri="{FF2B5EF4-FFF2-40B4-BE49-F238E27FC236}">
              <a16:creationId xmlns:a16="http://schemas.microsoft.com/office/drawing/2014/main" id="{8230B088-A433-4CA8-8833-C54BBE2C11A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09" name="Shape 7">
          <a:extLst>
            <a:ext uri="{FF2B5EF4-FFF2-40B4-BE49-F238E27FC236}">
              <a16:creationId xmlns:a16="http://schemas.microsoft.com/office/drawing/2014/main" id="{7249915F-844B-4DF1-8F8D-D414FA790E2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10" name="Shape 7">
          <a:extLst>
            <a:ext uri="{FF2B5EF4-FFF2-40B4-BE49-F238E27FC236}">
              <a16:creationId xmlns:a16="http://schemas.microsoft.com/office/drawing/2014/main" id="{EBA39898-BB8A-4DCC-87EC-F7E8B993773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11" name="Shape 7">
          <a:extLst>
            <a:ext uri="{FF2B5EF4-FFF2-40B4-BE49-F238E27FC236}">
              <a16:creationId xmlns:a16="http://schemas.microsoft.com/office/drawing/2014/main" id="{89404A4F-1D5F-4A83-922E-1AE9DFF520F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12" name="Shape 7">
          <a:extLst>
            <a:ext uri="{FF2B5EF4-FFF2-40B4-BE49-F238E27FC236}">
              <a16:creationId xmlns:a16="http://schemas.microsoft.com/office/drawing/2014/main" id="{92669268-7861-42A0-B4B2-E5DD6E23042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13" name="Shape 7">
          <a:extLst>
            <a:ext uri="{FF2B5EF4-FFF2-40B4-BE49-F238E27FC236}">
              <a16:creationId xmlns:a16="http://schemas.microsoft.com/office/drawing/2014/main" id="{E1FCD79D-97A7-4ACE-92FA-B7D3AFF96A8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14" name="Shape 7">
          <a:extLst>
            <a:ext uri="{FF2B5EF4-FFF2-40B4-BE49-F238E27FC236}">
              <a16:creationId xmlns:a16="http://schemas.microsoft.com/office/drawing/2014/main" id="{02039019-862C-4F41-89C8-EDEB65D5C13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15" name="Shape 7">
          <a:extLst>
            <a:ext uri="{FF2B5EF4-FFF2-40B4-BE49-F238E27FC236}">
              <a16:creationId xmlns:a16="http://schemas.microsoft.com/office/drawing/2014/main" id="{D474DE80-A85C-40E2-A287-2AFFC1E73DA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16" name="Shape 7">
          <a:extLst>
            <a:ext uri="{FF2B5EF4-FFF2-40B4-BE49-F238E27FC236}">
              <a16:creationId xmlns:a16="http://schemas.microsoft.com/office/drawing/2014/main" id="{D87A679A-C76B-4564-9168-9CB6ED323D1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17" name="Shape 7">
          <a:extLst>
            <a:ext uri="{FF2B5EF4-FFF2-40B4-BE49-F238E27FC236}">
              <a16:creationId xmlns:a16="http://schemas.microsoft.com/office/drawing/2014/main" id="{0B8ACA3D-FDED-4A88-B5A9-CBF29B37E1A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18" name="Shape 7">
          <a:extLst>
            <a:ext uri="{FF2B5EF4-FFF2-40B4-BE49-F238E27FC236}">
              <a16:creationId xmlns:a16="http://schemas.microsoft.com/office/drawing/2014/main" id="{81E002FC-D075-439A-9BCE-9AFE5397513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19" name="Shape 7">
          <a:extLst>
            <a:ext uri="{FF2B5EF4-FFF2-40B4-BE49-F238E27FC236}">
              <a16:creationId xmlns:a16="http://schemas.microsoft.com/office/drawing/2014/main" id="{BED43AD3-A7EF-4D94-A21E-BA791088874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20" name="Shape 7">
          <a:extLst>
            <a:ext uri="{FF2B5EF4-FFF2-40B4-BE49-F238E27FC236}">
              <a16:creationId xmlns:a16="http://schemas.microsoft.com/office/drawing/2014/main" id="{849E78DF-FC1A-48FD-A927-A9482DC5F91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21" name="Shape 7">
          <a:extLst>
            <a:ext uri="{FF2B5EF4-FFF2-40B4-BE49-F238E27FC236}">
              <a16:creationId xmlns:a16="http://schemas.microsoft.com/office/drawing/2014/main" id="{79901406-7B3F-4805-A9EC-10AE1A96113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22" name="Shape 7">
          <a:extLst>
            <a:ext uri="{FF2B5EF4-FFF2-40B4-BE49-F238E27FC236}">
              <a16:creationId xmlns:a16="http://schemas.microsoft.com/office/drawing/2014/main" id="{1A8EC367-6C42-4E9C-801A-CF94B63A0DF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23" name="Shape 7">
          <a:extLst>
            <a:ext uri="{FF2B5EF4-FFF2-40B4-BE49-F238E27FC236}">
              <a16:creationId xmlns:a16="http://schemas.microsoft.com/office/drawing/2014/main" id="{32E16DA2-2184-4E49-B1EB-59772D7CADD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24" name="Shape 7">
          <a:extLst>
            <a:ext uri="{FF2B5EF4-FFF2-40B4-BE49-F238E27FC236}">
              <a16:creationId xmlns:a16="http://schemas.microsoft.com/office/drawing/2014/main" id="{703278B8-FCD3-4FD5-84AA-3166F95847D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25" name="Shape 7">
          <a:extLst>
            <a:ext uri="{FF2B5EF4-FFF2-40B4-BE49-F238E27FC236}">
              <a16:creationId xmlns:a16="http://schemas.microsoft.com/office/drawing/2014/main" id="{A5413EE0-BC68-473F-86F4-2F9708A0383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26" name="Shape 7">
          <a:extLst>
            <a:ext uri="{FF2B5EF4-FFF2-40B4-BE49-F238E27FC236}">
              <a16:creationId xmlns:a16="http://schemas.microsoft.com/office/drawing/2014/main" id="{27A9B434-50F0-4A3E-BCF4-A1575B4C6C6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27" name="Shape 7">
          <a:extLst>
            <a:ext uri="{FF2B5EF4-FFF2-40B4-BE49-F238E27FC236}">
              <a16:creationId xmlns:a16="http://schemas.microsoft.com/office/drawing/2014/main" id="{92BB0300-C4A8-458B-820D-ABFA84ACEB1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28" name="Shape 7">
          <a:extLst>
            <a:ext uri="{FF2B5EF4-FFF2-40B4-BE49-F238E27FC236}">
              <a16:creationId xmlns:a16="http://schemas.microsoft.com/office/drawing/2014/main" id="{9FD0CC9E-6452-4BA3-852E-1E09DADABF6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29" name="Shape 7">
          <a:extLst>
            <a:ext uri="{FF2B5EF4-FFF2-40B4-BE49-F238E27FC236}">
              <a16:creationId xmlns:a16="http://schemas.microsoft.com/office/drawing/2014/main" id="{BA7733F5-EB2D-4538-841E-6FBEA21D591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30" name="Shape 7">
          <a:extLst>
            <a:ext uri="{FF2B5EF4-FFF2-40B4-BE49-F238E27FC236}">
              <a16:creationId xmlns:a16="http://schemas.microsoft.com/office/drawing/2014/main" id="{859C2A4A-6CB9-4B46-BF82-B42DFA8298D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31" name="Shape 7">
          <a:extLst>
            <a:ext uri="{FF2B5EF4-FFF2-40B4-BE49-F238E27FC236}">
              <a16:creationId xmlns:a16="http://schemas.microsoft.com/office/drawing/2014/main" id="{A9323735-B2A8-4CCD-80FC-81E94CA3608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32" name="Shape 7">
          <a:extLst>
            <a:ext uri="{FF2B5EF4-FFF2-40B4-BE49-F238E27FC236}">
              <a16:creationId xmlns:a16="http://schemas.microsoft.com/office/drawing/2014/main" id="{B96EE16F-0417-4689-9A6C-A11695FF82F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33" name="Shape 7">
          <a:extLst>
            <a:ext uri="{FF2B5EF4-FFF2-40B4-BE49-F238E27FC236}">
              <a16:creationId xmlns:a16="http://schemas.microsoft.com/office/drawing/2014/main" id="{44B5A018-122F-4FAC-A87F-1F4CE06D01B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34" name="Shape 7">
          <a:extLst>
            <a:ext uri="{FF2B5EF4-FFF2-40B4-BE49-F238E27FC236}">
              <a16:creationId xmlns:a16="http://schemas.microsoft.com/office/drawing/2014/main" id="{3BAD2EB8-1FB1-4DA3-A70E-8EA64467372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35" name="Shape 7">
          <a:extLst>
            <a:ext uri="{FF2B5EF4-FFF2-40B4-BE49-F238E27FC236}">
              <a16:creationId xmlns:a16="http://schemas.microsoft.com/office/drawing/2014/main" id="{6422E9D1-2834-439E-8C7F-170C3379145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36" name="Shape 7">
          <a:extLst>
            <a:ext uri="{FF2B5EF4-FFF2-40B4-BE49-F238E27FC236}">
              <a16:creationId xmlns:a16="http://schemas.microsoft.com/office/drawing/2014/main" id="{6A391D88-6BB2-41AD-8287-1C48884A0C6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37" name="Shape 7">
          <a:extLst>
            <a:ext uri="{FF2B5EF4-FFF2-40B4-BE49-F238E27FC236}">
              <a16:creationId xmlns:a16="http://schemas.microsoft.com/office/drawing/2014/main" id="{EBFB2E22-5F0D-4BE3-A88A-F6B74EB9A39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38" name="Shape 7">
          <a:extLst>
            <a:ext uri="{FF2B5EF4-FFF2-40B4-BE49-F238E27FC236}">
              <a16:creationId xmlns:a16="http://schemas.microsoft.com/office/drawing/2014/main" id="{10A16A7A-F627-4692-8A2D-F7E7CB91D8D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39" name="Shape 7">
          <a:extLst>
            <a:ext uri="{FF2B5EF4-FFF2-40B4-BE49-F238E27FC236}">
              <a16:creationId xmlns:a16="http://schemas.microsoft.com/office/drawing/2014/main" id="{A5CFAF08-D822-4DEC-B4C9-1C126F73537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40" name="Shape 7">
          <a:extLst>
            <a:ext uri="{FF2B5EF4-FFF2-40B4-BE49-F238E27FC236}">
              <a16:creationId xmlns:a16="http://schemas.microsoft.com/office/drawing/2014/main" id="{0299451C-ABE6-41A0-8E2B-07C1CCA73E9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41" name="Shape 7">
          <a:extLst>
            <a:ext uri="{FF2B5EF4-FFF2-40B4-BE49-F238E27FC236}">
              <a16:creationId xmlns:a16="http://schemas.microsoft.com/office/drawing/2014/main" id="{D26DE3B3-1099-4A9B-B32C-551869FD40C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42" name="Shape 7">
          <a:extLst>
            <a:ext uri="{FF2B5EF4-FFF2-40B4-BE49-F238E27FC236}">
              <a16:creationId xmlns:a16="http://schemas.microsoft.com/office/drawing/2014/main" id="{16B73850-0E7B-4223-AB3D-230F8C64D76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43" name="Shape 7">
          <a:extLst>
            <a:ext uri="{FF2B5EF4-FFF2-40B4-BE49-F238E27FC236}">
              <a16:creationId xmlns:a16="http://schemas.microsoft.com/office/drawing/2014/main" id="{2640CB63-41D7-44E2-A2B3-74222BBD610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44" name="Shape 7">
          <a:extLst>
            <a:ext uri="{FF2B5EF4-FFF2-40B4-BE49-F238E27FC236}">
              <a16:creationId xmlns:a16="http://schemas.microsoft.com/office/drawing/2014/main" id="{FF279500-37D4-4289-8828-0C48E9524CE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45" name="Shape 7">
          <a:extLst>
            <a:ext uri="{FF2B5EF4-FFF2-40B4-BE49-F238E27FC236}">
              <a16:creationId xmlns:a16="http://schemas.microsoft.com/office/drawing/2014/main" id="{AB4D378A-B5D3-4DE8-87C5-38215A31B56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46" name="Shape 7">
          <a:extLst>
            <a:ext uri="{FF2B5EF4-FFF2-40B4-BE49-F238E27FC236}">
              <a16:creationId xmlns:a16="http://schemas.microsoft.com/office/drawing/2014/main" id="{057E869C-26F0-44D0-BB70-E0F169FFF7F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47" name="Shape 7">
          <a:extLst>
            <a:ext uri="{FF2B5EF4-FFF2-40B4-BE49-F238E27FC236}">
              <a16:creationId xmlns:a16="http://schemas.microsoft.com/office/drawing/2014/main" id="{DD1B9016-D835-469E-B92C-17CF08BB539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48" name="Shape 7">
          <a:extLst>
            <a:ext uri="{FF2B5EF4-FFF2-40B4-BE49-F238E27FC236}">
              <a16:creationId xmlns:a16="http://schemas.microsoft.com/office/drawing/2014/main" id="{A9848076-4921-479D-8BE9-D0585CE025C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49" name="Shape 7">
          <a:extLst>
            <a:ext uri="{FF2B5EF4-FFF2-40B4-BE49-F238E27FC236}">
              <a16:creationId xmlns:a16="http://schemas.microsoft.com/office/drawing/2014/main" id="{5E236EB1-A8CF-4289-9373-9A706D15069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50" name="Shape 7">
          <a:extLst>
            <a:ext uri="{FF2B5EF4-FFF2-40B4-BE49-F238E27FC236}">
              <a16:creationId xmlns:a16="http://schemas.microsoft.com/office/drawing/2014/main" id="{2BA308E1-D360-4920-A9BA-758DF12E273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51" name="Shape 7">
          <a:extLst>
            <a:ext uri="{FF2B5EF4-FFF2-40B4-BE49-F238E27FC236}">
              <a16:creationId xmlns:a16="http://schemas.microsoft.com/office/drawing/2014/main" id="{42A49CB4-D341-4169-9368-90D1A8338BD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52" name="Shape 7">
          <a:extLst>
            <a:ext uri="{FF2B5EF4-FFF2-40B4-BE49-F238E27FC236}">
              <a16:creationId xmlns:a16="http://schemas.microsoft.com/office/drawing/2014/main" id="{15681F99-09C8-4EC7-8BB0-0352928118D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53" name="Shape 7">
          <a:extLst>
            <a:ext uri="{FF2B5EF4-FFF2-40B4-BE49-F238E27FC236}">
              <a16:creationId xmlns:a16="http://schemas.microsoft.com/office/drawing/2014/main" id="{6212F99C-A3B6-4449-A893-1F256160111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54" name="Shape 7">
          <a:extLst>
            <a:ext uri="{FF2B5EF4-FFF2-40B4-BE49-F238E27FC236}">
              <a16:creationId xmlns:a16="http://schemas.microsoft.com/office/drawing/2014/main" id="{52422C69-9B9E-4AB7-A7DA-A108B22799B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55" name="Shape 7">
          <a:extLst>
            <a:ext uri="{FF2B5EF4-FFF2-40B4-BE49-F238E27FC236}">
              <a16:creationId xmlns:a16="http://schemas.microsoft.com/office/drawing/2014/main" id="{32623A00-3723-4E92-93ED-8F0DAEBCC6A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56" name="Shape 7">
          <a:extLst>
            <a:ext uri="{FF2B5EF4-FFF2-40B4-BE49-F238E27FC236}">
              <a16:creationId xmlns:a16="http://schemas.microsoft.com/office/drawing/2014/main" id="{DAB47D59-D773-47EE-B90A-0CA67906397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57" name="Shape 7">
          <a:extLst>
            <a:ext uri="{FF2B5EF4-FFF2-40B4-BE49-F238E27FC236}">
              <a16:creationId xmlns:a16="http://schemas.microsoft.com/office/drawing/2014/main" id="{5865CAF1-E9A9-4549-91E4-172236CDB99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58" name="Shape 7">
          <a:extLst>
            <a:ext uri="{FF2B5EF4-FFF2-40B4-BE49-F238E27FC236}">
              <a16:creationId xmlns:a16="http://schemas.microsoft.com/office/drawing/2014/main" id="{CCE312F1-0C23-4CD0-A726-927282BB254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59" name="Shape 7">
          <a:extLst>
            <a:ext uri="{FF2B5EF4-FFF2-40B4-BE49-F238E27FC236}">
              <a16:creationId xmlns:a16="http://schemas.microsoft.com/office/drawing/2014/main" id="{5D676334-0608-4EE7-8070-FA0F12B9CE7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60" name="Shape 7">
          <a:extLst>
            <a:ext uri="{FF2B5EF4-FFF2-40B4-BE49-F238E27FC236}">
              <a16:creationId xmlns:a16="http://schemas.microsoft.com/office/drawing/2014/main" id="{BC01780E-3F54-4A13-991E-77FD81F4986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61" name="Shape 7">
          <a:extLst>
            <a:ext uri="{FF2B5EF4-FFF2-40B4-BE49-F238E27FC236}">
              <a16:creationId xmlns:a16="http://schemas.microsoft.com/office/drawing/2014/main" id="{09263867-3100-4ED5-995C-9D286330F7E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62" name="Shape 7">
          <a:extLst>
            <a:ext uri="{FF2B5EF4-FFF2-40B4-BE49-F238E27FC236}">
              <a16:creationId xmlns:a16="http://schemas.microsoft.com/office/drawing/2014/main" id="{219C0DE7-481D-47FC-9A27-9D45630BB5A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63" name="Shape 7">
          <a:extLst>
            <a:ext uri="{FF2B5EF4-FFF2-40B4-BE49-F238E27FC236}">
              <a16:creationId xmlns:a16="http://schemas.microsoft.com/office/drawing/2014/main" id="{F2EF44F6-552F-40B1-B424-69FFAD98EF1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64" name="Shape 7">
          <a:extLst>
            <a:ext uri="{FF2B5EF4-FFF2-40B4-BE49-F238E27FC236}">
              <a16:creationId xmlns:a16="http://schemas.microsoft.com/office/drawing/2014/main" id="{F9CB179F-3363-4718-B1B0-20EF7EC052E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65" name="Shape 7">
          <a:extLst>
            <a:ext uri="{FF2B5EF4-FFF2-40B4-BE49-F238E27FC236}">
              <a16:creationId xmlns:a16="http://schemas.microsoft.com/office/drawing/2014/main" id="{A4574FA7-4498-4F6A-8FD4-BE5F694E4BA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66" name="Shape 7">
          <a:extLst>
            <a:ext uri="{FF2B5EF4-FFF2-40B4-BE49-F238E27FC236}">
              <a16:creationId xmlns:a16="http://schemas.microsoft.com/office/drawing/2014/main" id="{D6929675-7503-4BD3-8C04-DFCA0EB813C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67" name="Shape 7">
          <a:extLst>
            <a:ext uri="{FF2B5EF4-FFF2-40B4-BE49-F238E27FC236}">
              <a16:creationId xmlns:a16="http://schemas.microsoft.com/office/drawing/2014/main" id="{409FEAED-4EA5-424F-BCEA-4541F6F71B8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68" name="Shape 7">
          <a:extLst>
            <a:ext uri="{FF2B5EF4-FFF2-40B4-BE49-F238E27FC236}">
              <a16:creationId xmlns:a16="http://schemas.microsoft.com/office/drawing/2014/main" id="{9AAC90E9-C88C-46FC-A98B-863E1003F70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69" name="Shape 7">
          <a:extLst>
            <a:ext uri="{FF2B5EF4-FFF2-40B4-BE49-F238E27FC236}">
              <a16:creationId xmlns:a16="http://schemas.microsoft.com/office/drawing/2014/main" id="{02A97E08-F74E-4020-A39D-19982DBE849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70" name="Shape 7">
          <a:extLst>
            <a:ext uri="{FF2B5EF4-FFF2-40B4-BE49-F238E27FC236}">
              <a16:creationId xmlns:a16="http://schemas.microsoft.com/office/drawing/2014/main" id="{666AF8AF-F4CD-4F6B-A230-1E343291AB6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71" name="Shape 7">
          <a:extLst>
            <a:ext uri="{FF2B5EF4-FFF2-40B4-BE49-F238E27FC236}">
              <a16:creationId xmlns:a16="http://schemas.microsoft.com/office/drawing/2014/main" id="{0D03EF1D-A439-46FF-B010-A444DFDABE5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72" name="Shape 7">
          <a:extLst>
            <a:ext uri="{FF2B5EF4-FFF2-40B4-BE49-F238E27FC236}">
              <a16:creationId xmlns:a16="http://schemas.microsoft.com/office/drawing/2014/main" id="{068BB243-B254-4A60-90A1-0208D292C21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73" name="Shape 7">
          <a:extLst>
            <a:ext uri="{FF2B5EF4-FFF2-40B4-BE49-F238E27FC236}">
              <a16:creationId xmlns:a16="http://schemas.microsoft.com/office/drawing/2014/main" id="{C92B2412-0AE4-4999-8DFD-B44D1C97DCF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74" name="Shape 7">
          <a:extLst>
            <a:ext uri="{FF2B5EF4-FFF2-40B4-BE49-F238E27FC236}">
              <a16:creationId xmlns:a16="http://schemas.microsoft.com/office/drawing/2014/main" id="{8A969838-0F0B-42CA-81CA-E8B063B4FE0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75" name="Shape 7">
          <a:extLst>
            <a:ext uri="{FF2B5EF4-FFF2-40B4-BE49-F238E27FC236}">
              <a16:creationId xmlns:a16="http://schemas.microsoft.com/office/drawing/2014/main" id="{9EA5886F-D701-4B91-BAF1-3B42C794216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76" name="Shape 7">
          <a:extLst>
            <a:ext uri="{FF2B5EF4-FFF2-40B4-BE49-F238E27FC236}">
              <a16:creationId xmlns:a16="http://schemas.microsoft.com/office/drawing/2014/main" id="{3AA27589-F0AE-4367-972F-A338FE9B6EA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77" name="Shape 7">
          <a:extLst>
            <a:ext uri="{FF2B5EF4-FFF2-40B4-BE49-F238E27FC236}">
              <a16:creationId xmlns:a16="http://schemas.microsoft.com/office/drawing/2014/main" id="{AF862EC4-D256-4E99-AEDF-39C19DC2964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78" name="Shape 7">
          <a:extLst>
            <a:ext uri="{FF2B5EF4-FFF2-40B4-BE49-F238E27FC236}">
              <a16:creationId xmlns:a16="http://schemas.microsoft.com/office/drawing/2014/main" id="{8B8A09DA-FA29-400D-AACE-37F2EE0BFDB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79" name="Shape 7">
          <a:extLst>
            <a:ext uri="{FF2B5EF4-FFF2-40B4-BE49-F238E27FC236}">
              <a16:creationId xmlns:a16="http://schemas.microsoft.com/office/drawing/2014/main" id="{1BBD0778-A337-46E4-9FE2-2C177C51E9E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80" name="Shape 7">
          <a:extLst>
            <a:ext uri="{FF2B5EF4-FFF2-40B4-BE49-F238E27FC236}">
              <a16:creationId xmlns:a16="http://schemas.microsoft.com/office/drawing/2014/main" id="{CEF57A6C-0183-4135-8330-1A915FA4CC8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81" name="Shape 7">
          <a:extLst>
            <a:ext uri="{FF2B5EF4-FFF2-40B4-BE49-F238E27FC236}">
              <a16:creationId xmlns:a16="http://schemas.microsoft.com/office/drawing/2014/main" id="{A42D9A14-8C83-42B9-A9C9-7406E692671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82" name="Shape 7">
          <a:extLst>
            <a:ext uri="{FF2B5EF4-FFF2-40B4-BE49-F238E27FC236}">
              <a16:creationId xmlns:a16="http://schemas.microsoft.com/office/drawing/2014/main" id="{E6EE5713-1C6D-4853-A90C-BCF9F1F3741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83" name="Shape 7">
          <a:extLst>
            <a:ext uri="{FF2B5EF4-FFF2-40B4-BE49-F238E27FC236}">
              <a16:creationId xmlns:a16="http://schemas.microsoft.com/office/drawing/2014/main" id="{0D23C12D-7838-4175-B9AE-51866DAE12B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84" name="Shape 7">
          <a:extLst>
            <a:ext uri="{FF2B5EF4-FFF2-40B4-BE49-F238E27FC236}">
              <a16:creationId xmlns:a16="http://schemas.microsoft.com/office/drawing/2014/main" id="{6B4AC52E-E649-48A9-85A9-4869275FC5F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85" name="Shape 7">
          <a:extLst>
            <a:ext uri="{FF2B5EF4-FFF2-40B4-BE49-F238E27FC236}">
              <a16:creationId xmlns:a16="http://schemas.microsoft.com/office/drawing/2014/main" id="{4675D1F9-1DA2-4133-AD0C-82E380C10E5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86" name="Shape 7">
          <a:extLst>
            <a:ext uri="{FF2B5EF4-FFF2-40B4-BE49-F238E27FC236}">
              <a16:creationId xmlns:a16="http://schemas.microsoft.com/office/drawing/2014/main" id="{02E77AA3-AF85-4A5E-B77A-2000F748F1E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87" name="Shape 7">
          <a:extLst>
            <a:ext uri="{FF2B5EF4-FFF2-40B4-BE49-F238E27FC236}">
              <a16:creationId xmlns:a16="http://schemas.microsoft.com/office/drawing/2014/main" id="{863235F6-9DDB-4926-BBCD-5A0AC493927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88" name="Shape 7">
          <a:extLst>
            <a:ext uri="{FF2B5EF4-FFF2-40B4-BE49-F238E27FC236}">
              <a16:creationId xmlns:a16="http://schemas.microsoft.com/office/drawing/2014/main" id="{0E625DB1-57A2-4742-9E3E-5C4EA8A7226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89" name="Shape 7">
          <a:extLst>
            <a:ext uri="{FF2B5EF4-FFF2-40B4-BE49-F238E27FC236}">
              <a16:creationId xmlns:a16="http://schemas.microsoft.com/office/drawing/2014/main" id="{44E3B622-B0C7-49E0-B0BF-7880DE8C50B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90" name="Shape 7">
          <a:extLst>
            <a:ext uri="{FF2B5EF4-FFF2-40B4-BE49-F238E27FC236}">
              <a16:creationId xmlns:a16="http://schemas.microsoft.com/office/drawing/2014/main" id="{0D2A46E1-1EC8-4AA8-AD74-13DB66678BD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91" name="Shape 7">
          <a:extLst>
            <a:ext uri="{FF2B5EF4-FFF2-40B4-BE49-F238E27FC236}">
              <a16:creationId xmlns:a16="http://schemas.microsoft.com/office/drawing/2014/main" id="{485A41F0-4894-469A-9679-A62927D0164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92" name="Shape 7">
          <a:extLst>
            <a:ext uri="{FF2B5EF4-FFF2-40B4-BE49-F238E27FC236}">
              <a16:creationId xmlns:a16="http://schemas.microsoft.com/office/drawing/2014/main" id="{BD3F9577-06DD-444C-9EDF-DA5E254DC1B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93" name="Shape 7">
          <a:extLst>
            <a:ext uri="{FF2B5EF4-FFF2-40B4-BE49-F238E27FC236}">
              <a16:creationId xmlns:a16="http://schemas.microsoft.com/office/drawing/2014/main" id="{2087AE93-C390-4CEE-A918-3CB954F087C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94" name="Shape 7">
          <a:extLst>
            <a:ext uri="{FF2B5EF4-FFF2-40B4-BE49-F238E27FC236}">
              <a16:creationId xmlns:a16="http://schemas.microsoft.com/office/drawing/2014/main" id="{E01EE8FF-A3C6-4E8A-AEA8-C137065085C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95" name="Shape 7">
          <a:extLst>
            <a:ext uri="{FF2B5EF4-FFF2-40B4-BE49-F238E27FC236}">
              <a16:creationId xmlns:a16="http://schemas.microsoft.com/office/drawing/2014/main" id="{E51A0FC5-B854-459C-932F-69668AE821C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96" name="Shape 7">
          <a:extLst>
            <a:ext uri="{FF2B5EF4-FFF2-40B4-BE49-F238E27FC236}">
              <a16:creationId xmlns:a16="http://schemas.microsoft.com/office/drawing/2014/main" id="{84782E51-A3CB-435C-958C-9E249B8A81E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97" name="Shape 7">
          <a:extLst>
            <a:ext uri="{FF2B5EF4-FFF2-40B4-BE49-F238E27FC236}">
              <a16:creationId xmlns:a16="http://schemas.microsoft.com/office/drawing/2014/main" id="{6B17F471-660B-42E0-B010-C03C895B32B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98" name="Shape 7">
          <a:extLst>
            <a:ext uri="{FF2B5EF4-FFF2-40B4-BE49-F238E27FC236}">
              <a16:creationId xmlns:a16="http://schemas.microsoft.com/office/drawing/2014/main" id="{1EAE0582-19F1-45CF-AE5B-88A5E05B687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599" name="Shape 7">
          <a:extLst>
            <a:ext uri="{FF2B5EF4-FFF2-40B4-BE49-F238E27FC236}">
              <a16:creationId xmlns:a16="http://schemas.microsoft.com/office/drawing/2014/main" id="{57C115AF-77D2-42A6-9E1E-F976EEA2B2B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00" name="Shape 7">
          <a:extLst>
            <a:ext uri="{FF2B5EF4-FFF2-40B4-BE49-F238E27FC236}">
              <a16:creationId xmlns:a16="http://schemas.microsoft.com/office/drawing/2014/main" id="{B9D08C28-1A12-4BFE-BAB8-302198A59BC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01" name="Shape 7">
          <a:extLst>
            <a:ext uri="{FF2B5EF4-FFF2-40B4-BE49-F238E27FC236}">
              <a16:creationId xmlns:a16="http://schemas.microsoft.com/office/drawing/2014/main" id="{75764E12-3B7F-4348-B18F-0D0E1656E35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02" name="Shape 7">
          <a:extLst>
            <a:ext uri="{FF2B5EF4-FFF2-40B4-BE49-F238E27FC236}">
              <a16:creationId xmlns:a16="http://schemas.microsoft.com/office/drawing/2014/main" id="{7F55862A-F864-4509-9F0C-2DCE3DB7859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03" name="Shape 7">
          <a:extLst>
            <a:ext uri="{FF2B5EF4-FFF2-40B4-BE49-F238E27FC236}">
              <a16:creationId xmlns:a16="http://schemas.microsoft.com/office/drawing/2014/main" id="{05304665-B0F7-4A9B-9629-3AACCF09E7E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04" name="Shape 7">
          <a:extLst>
            <a:ext uri="{FF2B5EF4-FFF2-40B4-BE49-F238E27FC236}">
              <a16:creationId xmlns:a16="http://schemas.microsoft.com/office/drawing/2014/main" id="{3ECC933D-34B1-4525-8F3D-C6C83D6F24A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05" name="Shape 7">
          <a:extLst>
            <a:ext uri="{FF2B5EF4-FFF2-40B4-BE49-F238E27FC236}">
              <a16:creationId xmlns:a16="http://schemas.microsoft.com/office/drawing/2014/main" id="{72A549B7-0FB4-429B-A207-5EA733891CF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06" name="Shape 7">
          <a:extLst>
            <a:ext uri="{FF2B5EF4-FFF2-40B4-BE49-F238E27FC236}">
              <a16:creationId xmlns:a16="http://schemas.microsoft.com/office/drawing/2014/main" id="{E0E02612-C67B-4BC0-9CDD-767F0DF16F9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07" name="Shape 7">
          <a:extLst>
            <a:ext uri="{FF2B5EF4-FFF2-40B4-BE49-F238E27FC236}">
              <a16:creationId xmlns:a16="http://schemas.microsoft.com/office/drawing/2014/main" id="{A2405D74-0B8F-4D08-BDF5-353849DBA9A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08" name="Shape 7">
          <a:extLst>
            <a:ext uri="{FF2B5EF4-FFF2-40B4-BE49-F238E27FC236}">
              <a16:creationId xmlns:a16="http://schemas.microsoft.com/office/drawing/2014/main" id="{F0C5E73E-9BC3-45BB-BA4A-4D04AA58593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09" name="Shape 7">
          <a:extLst>
            <a:ext uri="{FF2B5EF4-FFF2-40B4-BE49-F238E27FC236}">
              <a16:creationId xmlns:a16="http://schemas.microsoft.com/office/drawing/2014/main" id="{275F8F53-161E-4E97-BAA1-60153E6BCD2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10" name="Shape 7">
          <a:extLst>
            <a:ext uri="{FF2B5EF4-FFF2-40B4-BE49-F238E27FC236}">
              <a16:creationId xmlns:a16="http://schemas.microsoft.com/office/drawing/2014/main" id="{B2548B13-40A0-419A-9FBD-2D3A1342313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11" name="Shape 7">
          <a:extLst>
            <a:ext uri="{FF2B5EF4-FFF2-40B4-BE49-F238E27FC236}">
              <a16:creationId xmlns:a16="http://schemas.microsoft.com/office/drawing/2014/main" id="{4A6B2FC6-73ED-44F7-8DB9-42DFFE102AE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12" name="Shape 7">
          <a:extLst>
            <a:ext uri="{FF2B5EF4-FFF2-40B4-BE49-F238E27FC236}">
              <a16:creationId xmlns:a16="http://schemas.microsoft.com/office/drawing/2014/main" id="{3F5886BA-2450-4EB6-858F-E560204F036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13" name="Shape 7">
          <a:extLst>
            <a:ext uri="{FF2B5EF4-FFF2-40B4-BE49-F238E27FC236}">
              <a16:creationId xmlns:a16="http://schemas.microsoft.com/office/drawing/2014/main" id="{A22B8734-497A-4C0C-B34F-874F772EFC7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14" name="Shape 7">
          <a:extLst>
            <a:ext uri="{FF2B5EF4-FFF2-40B4-BE49-F238E27FC236}">
              <a16:creationId xmlns:a16="http://schemas.microsoft.com/office/drawing/2014/main" id="{F9385030-E20C-4E65-84CD-1776A31C737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15" name="Shape 7">
          <a:extLst>
            <a:ext uri="{FF2B5EF4-FFF2-40B4-BE49-F238E27FC236}">
              <a16:creationId xmlns:a16="http://schemas.microsoft.com/office/drawing/2014/main" id="{AB445102-7FCB-4E45-9FD7-9A42D1B88BD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16" name="Shape 7">
          <a:extLst>
            <a:ext uri="{FF2B5EF4-FFF2-40B4-BE49-F238E27FC236}">
              <a16:creationId xmlns:a16="http://schemas.microsoft.com/office/drawing/2014/main" id="{19F679CA-3B8F-4E38-BAA7-C8A6CF938E8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17" name="Shape 7">
          <a:extLst>
            <a:ext uri="{FF2B5EF4-FFF2-40B4-BE49-F238E27FC236}">
              <a16:creationId xmlns:a16="http://schemas.microsoft.com/office/drawing/2014/main" id="{6F8FAA4A-1FE5-4DEF-BB6C-DCC65294855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18" name="Shape 7">
          <a:extLst>
            <a:ext uri="{FF2B5EF4-FFF2-40B4-BE49-F238E27FC236}">
              <a16:creationId xmlns:a16="http://schemas.microsoft.com/office/drawing/2014/main" id="{6D5CC57C-67FA-4853-93C5-B8BA138AD71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19" name="Shape 7">
          <a:extLst>
            <a:ext uri="{FF2B5EF4-FFF2-40B4-BE49-F238E27FC236}">
              <a16:creationId xmlns:a16="http://schemas.microsoft.com/office/drawing/2014/main" id="{CC282EAF-E590-4E6C-BB79-22D098A5959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20" name="Shape 7">
          <a:extLst>
            <a:ext uri="{FF2B5EF4-FFF2-40B4-BE49-F238E27FC236}">
              <a16:creationId xmlns:a16="http://schemas.microsoft.com/office/drawing/2014/main" id="{8F7452D4-CCD7-4A2E-8D3D-052318FCDED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21" name="Shape 7">
          <a:extLst>
            <a:ext uri="{FF2B5EF4-FFF2-40B4-BE49-F238E27FC236}">
              <a16:creationId xmlns:a16="http://schemas.microsoft.com/office/drawing/2014/main" id="{BFE520FE-A719-4AB4-A4CC-05A0A57940C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22" name="Shape 7">
          <a:extLst>
            <a:ext uri="{FF2B5EF4-FFF2-40B4-BE49-F238E27FC236}">
              <a16:creationId xmlns:a16="http://schemas.microsoft.com/office/drawing/2014/main" id="{94794BB4-FCD9-443C-A9B0-3C40DAF76B0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23" name="Shape 7">
          <a:extLst>
            <a:ext uri="{FF2B5EF4-FFF2-40B4-BE49-F238E27FC236}">
              <a16:creationId xmlns:a16="http://schemas.microsoft.com/office/drawing/2014/main" id="{8BB535DE-0759-4BDE-8AA3-390FF137BCD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24" name="Shape 7">
          <a:extLst>
            <a:ext uri="{FF2B5EF4-FFF2-40B4-BE49-F238E27FC236}">
              <a16:creationId xmlns:a16="http://schemas.microsoft.com/office/drawing/2014/main" id="{9CBA1EB0-D724-43EA-8E45-FC02D82602C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25" name="Shape 7">
          <a:extLst>
            <a:ext uri="{FF2B5EF4-FFF2-40B4-BE49-F238E27FC236}">
              <a16:creationId xmlns:a16="http://schemas.microsoft.com/office/drawing/2014/main" id="{E44D4C52-8C19-417D-87EB-F462A04725E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26" name="Shape 7">
          <a:extLst>
            <a:ext uri="{FF2B5EF4-FFF2-40B4-BE49-F238E27FC236}">
              <a16:creationId xmlns:a16="http://schemas.microsoft.com/office/drawing/2014/main" id="{2FFB1F95-6E8D-40F8-8E11-AED3C125AA4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27" name="Shape 7">
          <a:extLst>
            <a:ext uri="{FF2B5EF4-FFF2-40B4-BE49-F238E27FC236}">
              <a16:creationId xmlns:a16="http://schemas.microsoft.com/office/drawing/2014/main" id="{F8D44FB4-9CB7-4BB7-8250-0ED6AF227F3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28" name="Shape 7">
          <a:extLst>
            <a:ext uri="{FF2B5EF4-FFF2-40B4-BE49-F238E27FC236}">
              <a16:creationId xmlns:a16="http://schemas.microsoft.com/office/drawing/2014/main" id="{4366B4BD-98D2-453F-8858-3B8877B319D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29" name="Shape 7">
          <a:extLst>
            <a:ext uri="{FF2B5EF4-FFF2-40B4-BE49-F238E27FC236}">
              <a16:creationId xmlns:a16="http://schemas.microsoft.com/office/drawing/2014/main" id="{5EA13172-B77A-4315-8074-0205DCFB13D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30" name="Shape 7">
          <a:extLst>
            <a:ext uri="{FF2B5EF4-FFF2-40B4-BE49-F238E27FC236}">
              <a16:creationId xmlns:a16="http://schemas.microsoft.com/office/drawing/2014/main" id="{36C82B2C-C605-4E3C-BA06-348D34A6309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31" name="Shape 7">
          <a:extLst>
            <a:ext uri="{FF2B5EF4-FFF2-40B4-BE49-F238E27FC236}">
              <a16:creationId xmlns:a16="http://schemas.microsoft.com/office/drawing/2014/main" id="{05F4CBB6-B1CA-419E-A707-F8EC8B23F61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32" name="Shape 7">
          <a:extLst>
            <a:ext uri="{FF2B5EF4-FFF2-40B4-BE49-F238E27FC236}">
              <a16:creationId xmlns:a16="http://schemas.microsoft.com/office/drawing/2014/main" id="{49DE4E1C-659B-4A19-94B9-6D3636B9AEF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33" name="Shape 7">
          <a:extLst>
            <a:ext uri="{FF2B5EF4-FFF2-40B4-BE49-F238E27FC236}">
              <a16:creationId xmlns:a16="http://schemas.microsoft.com/office/drawing/2014/main" id="{9E988C40-00ED-443F-B642-8E7C61557E6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34" name="Shape 7">
          <a:extLst>
            <a:ext uri="{FF2B5EF4-FFF2-40B4-BE49-F238E27FC236}">
              <a16:creationId xmlns:a16="http://schemas.microsoft.com/office/drawing/2014/main" id="{BB4E248C-8904-4997-806F-AA40187F5F0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35" name="Shape 7">
          <a:extLst>
            <a:ext uri="{FF2B5EF4-FFF2-40B4-BE49-F238E27FC236}">
              <a16:creationId xmlns:a16="http://schemas.microsoft.com/office/drawing/2014/main" id="{025FA4F0-BCCE-4A11-BF89-DF98CBA5CF4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36" name="Shape 7">
          <a:extLst>
            <a:ext uri="{FF2B5EF4-FFF2-40B4-BE49-F238E27FC236}">
              <a16:creationId xmlns:a16="http://schemas.microsoft.com/office/drawing/2014/main" id="{3D19D49E-DDA0-46A6-81AE-FA66A15A578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37" name="Shape 7">
          <a:extLst>
            <a:ext uri="{FF2B5EF4-FFF2-40B4-BE49-F238E27FC236}">
              <a16:creationId xmlns:a16="http://schemas.microsoft.com/office/drawing/2014/main" id="{BC7EF5AF-C6E1-4630-8F7F-F3F88AA5B4A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38" name="Shape 7">
          <a:extLst>
            <a:ext uri="{FF2B5EF4-FFF2-40B4-BE49-F238E27FC236}">
              <a16:creationId xmlns:a16="http://schemas.microsoft.com/office/drawing/2014/main" id="{D7C71254-4D57-4CFB-937E-C334E2E46BE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39" name="Shape 7">
          <a:extLst>
            <a:ext uri="{FF2B5EF4-FFF2-40B4-BE49-F238E27FC236}">
              <a16:creationId xmlns:a16="http://schemas.microsoft.com/office/drawing/2014/main" id="{C6CF5425-A019-4B07-ACBC-6A529DA995A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40" name="Shape 7">
          <a:extLst>
            <a:ext uri="{FF2B5EF4-FFF2-40B4-BE49-F238E27FC236}">
              <a16:creationId xmlns:a16="http://schemas.microsoft.com/office/drawing/2014/main" id="{4255A528-EF9D-4300-9827-15746C0885D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41" name="Shape 7">
          <a:extLst>
            <a:ext uri="{FF2B5EF4-FFF2-40B4-BE49-F238E27FC236}">
              <a16:creationId xmlns:a16="http://schemas.microsoft.com/office/drawing/2014/main" id="{E41D9170-B554-4858-94AC-E92854B0A5C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42" name="Shape 7">
          <a:extLst>
            <a:ext uri="{FF2B5EF4-FFF2-40B4-BE49-F238E27FC236}">
              <a16:creationId xmlns:a16="http://schemas.microsoft.com/office/drawing/2014/main" id="{753E708A-DEED-4173-8F3C-D38BF3BC872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43" name="Shape 7">
          <a:extLst>
            <a:ext uri="{FF2B5EF4-FFF2-40B4-BE49-F238E27FC236}">
              <a16:creationId xmlns:a16="http://schemas.microsoft.com/office/drawing/2014/main" id="{836E5B80-8919-48EE-99E6-E425296125B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44" name="Shape 7">
          <a:extLst>
            <a:ext uri="{FF2B5EF4-FFF2-40B4-BE49-F238E27FC236}">
              <a16:creationId xmlns:a16="http://schemas.microsoft.com/office/drawing/2014/main" id="{25408A18-60C9-4840-8E1A-0FE7D1F4E98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45" name="Shape 7">
          <a:extLst>
            <a:ext uri="{FF2B5EF4-FFF2-40B4-BE49-F238E27FC236}">
              <a16:creationId xmlns:a16="http://schemas.microsoft.com/office/drawing/2014/main" id="{9374175B-B558-4422-AAE1-4B7E7A4552D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46" name="Shape 7">
          <a:extLst>
            <a:ext uri="{FF2B5EF4-FFF2-40B4-BE49-F238E27FC236}">
              <a16:creationId xmlns:a16="http://schemas.microsoft.com/office/drawing/2014/main" id="{6B8AB12F-1EB0-4AF6-9BCF-8D2A5307517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47" name="Shape 7">
          <a:extLst>
            <a:ext uri="{FF2B5EF4-FFF2-40B4-BE49-F238E27FC236}">
              <a16:creationId xmlns:a16="http://schemas.microsoft.com/office/drawing/2014/main" id="{34AD549D-1033-4DA1-ADF3-2DB5D449DFA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48" name="Shape 7">
          <a:extLst>
            <a:ext uri="{FF2B5EF4-FFF2-40B4-BE49-F238E27FC236}">
              <a16:creationId xmlns:a16="http://schemas.microsoft.com/office/drawing/2014/main" id="{8BF023BC-1CD8-4480-B7B1-13A640F3FB9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49" name="Shape 7">
          <a:extLst>
            <a:ext uri="{FF2B5EF4-FFF2-40B4-BE49-F238E27FC236}">
              <a16:creationId xmlns:a16="http://schemas.microsoft.com/office/drawing/2014/main" id="{A5BD0ED8-83F5-49F9-B723-A4C82EA7D84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50" name="Shape 7">
          <a:extLst>
            <a:ext uri="{FF2B5EF4-FFF2-40B4-BE49-F238E27FC236}">
              <a16:creationId xmlns:a16="http://schemas.microsoft.com/office/drawing/2014/main" id="{170F7368-C9CD-47A4-8A55-85C1255699B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51" name="Shape 7">
          <a:extLst>
            <a:ext uri="{FF2B5EF4-FFF2-40B4-BE49-F238E27FC236}">
              <a16:creationId xmlns:a16="http://schemas.microsoft.com/office/drawing/2014/main" id="{A8F8A216-B3B3-4EE0-B690-8E5FD8FFE50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52" name="Shape 7">
          <a:extLst>
            <a:ext uri="{FF2B5EF4-FFF2-40B4-BE49-F238E27FC236}">
              <a16:creationId xmlns:a16="http://schemas.microsoft.com/office/drawing/2014/main" id="{3D07C2C8-4194-4455-9BD4-8B91CD79E17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53" name="Shape 7">
          <a:extLst>
            <a:ext uri="{FF2B5EF4-FFF2-40B4-BE49-F238E27FC236}">
              <a16:creationId xmlns:a16="http://schemas.microsoft.com/office/drawing/2014/main" id="{36849F00-CD42-4027-92D1-D796C8D07CF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54" name="Shape 7">
          <a:extLst>
            <a:ext uri="{FF2B5EF4-FFF2-40B4-BE49-F238E27FC236}">
              <a16:creationId xmlns:a16="http://schemas.microsoft.com/office/drawing/2014/main" id="{801B4C16-5066-43EA-8B49-2B2666D3434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55" name="Shape 7">
          <a:extLst>
            <a:ext uri="{FF2B5EF4-FFF2-40B4-BE49-F238E27FC236}">
              <a16:creationId xmlns:a16="http://schemas.microsoft.com/office/drawing/2014/main" id="{B2B0602F-37F3-46CF-A611-481F3218F89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56" name="Shape 7">
          <a:extLst>
            <a:ext uri="{FF2B5EF4-FFF2-40B4-BE49-F238E27FC236}">
              <a16:creationId xmlns:a16="http://schemas.microsoft.com/office/drawing/2014/main" id="{A48089AD-AF10-4675-A9BE-EACAE89DA88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57" name="Shape 7">
          <a:extLst>
            <a:ext uri="{FF2B5EF4-FFF2-40B4-BE49-F238E27FC236}">
              <a16:creationId xmlns:a16="http://schemas.microsoft.com/office/drawing/2014/main" id="{3A1586A6-47D7-45AA-ADFC-37337FDEF73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58" name="Shape 7">
          <a:extLst>
            <a:ext uri="{FF2B5EF4-FFF2-40B4-BE49-F238E27FC236}">
              <a16:creationId xmlns:a16="http://schemas.microsoft.com/office/drawing/2014/main" id="{5BF668D6-EB4D-4901-8250-E93E01448AC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59" name="Shape 7">
          <a:extLst>
            <a:ext uri="{FF2B5EF4-FFF2-40B4-BE49-F238E27FC236}">
              <a16:creationId xmlns:a16="http://schemas.microsoft.com/office/drawing/2014/main" id="{13120AA5-B0C0-43D1-B262-469E4247A8A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60" name="Shape 7">
          <a:extLst>
            <a:ext uri="{FF2B5EF4-FFF2-40B4-BE49-F238E27FC236}">
              <a16:creationId xmlns:a16="http://schemas.microsoft.com/office/drawing/2014/main" id="{7CCE7779-A7F9-410A-8766-916EA14A1FF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61" name="Shape 7">
          <a:extLst>
            <a:ext uri="{FF2B5EF4-FFF2-40B4-BE49-F238E27FC236}">
              <a16:creationId xmlns:a16="http://schemas.microsoft.com/office/drawing/2014/main" id="{F840424D-54FF-4BB4-B88B-4D5DBAB8358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62" name="Shape 7">
          <a:extLst>
            <a:ext uri="{FF2B5EF4-FFF2-40B4-BE49-F238E27FC236}">
              <a16:creationId xmlns:a16="http://schemas.microsoft.com/office/drawing/2014/main" id="{96809F46-07EE-4AE1-B710-1A11CFD3A16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63" name="Shape 7">
          <a:extLst>
            <a:ext uri="{FF2B5EF4-FFF2-40B4-BE49-F238E27FC236}">
              <a16:creationId xmlns:a16="http://schemas.microsoft.com/office/drawing/2014/main" id="{FDA3F13E-CE7F-46FE-B277-0F7B21A9660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64" name="Shape 7">
          <a:extLst>
            <a:ext uri="{FF2B5EF4-FFF2-40B4-BE49-F238E27FC236}">
              <a16:creationId xmlns:a16="http://schemas.microsoft.com/office/drawing/2014/main" id="{FF7600BA-28CB-42E7-A6D4-5BC7FE73A02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65" name="Shape 7">
          <a:extLst>
            <a:ext uri="{FF2B5EF4-FFF2-40B4-BE49-F238E27FC236}">
              <a16:creationId xmlns:a16="http://schemas.microsoft.com/office/drawing/2014/main" id="{6625EFAB-D709-470C-9B35-97480977CFA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66" name="Shape 7">
          <a:extLst>
            <a:ext uri="{FF2B5EF4-FFF2-40B4-BE49-F238E27FC236}">
              <a16:creationId xmlns:a16="http://schemas.microsoft.com/office/drawing/2014/main" id="{7DA73EF6-7573-40A0-A4C8-AB844B5B390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67" name="Shape 7">
          <a:extLst>
            <a:ext uri="{FF2B5EF4-FFF2-40B4-BE49-F238E27FC236}">
              <a16:creationId xmlns:a16="http://schemas.microsoft.com/office/drawing/2014/main" id="{12111A57-A169-4BFF-B5AC-909D1CABD49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68" name="Shape 7">
          <a:extLst>
            <a:ext uri="{FF2B5EF4-FFF2-40B4-BE49-F238E27FC236}">
              <a16:creationId xmlns:a16="http://schemas.microsoft.com/office/drawing/2014/main" id="{B0C26A1C-0C5C-4262-9AB1-BC2B086FE94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69" name="Shape 7">
          <a:extLst>
            <a:ext uri="{FF2B5EF4-FFF2-40B4-BE49-F238E27FC236}">
              <a16:creationId xmlns:a16="http://schemas.microsoft.com/office/drawing/2014/main" id="{8F87BE0E-6A54-4E3E-9510-8A78056C744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70" name="Shape 7">
          <a:extLst>
            <a:ext uri="{FF2B5EF4-FFF2-40B4-BE49-F238E27FC236}">
              <a16:creationId xmlns:a16="http://schemas.microsoft.com/office/drawing/2014/main" id="{63DB2FD4-2816-4435-9A4E-6283FD72179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71" name="Shape 7">
          <a:extLst>
            <a:ext uri="{FF2B5EF4-FFF2-40B4-BE49-F238E27FC236}">
              <a16:creationId xmlns:a16="http://schemas.microsoft.com/office/drawing/2014/main" id="{E44232F8-597D-4BBA-88C3-3F60DFE73B4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72" name="Shape 7">
          <a:extLst>
            <a:ext uri="{FF2B5EF4-FFF2-40B4-BE49-F238E27FC236}">
              <a16:creationId xmlns:a16="http://schemas.microsoft.com/office/drawing/2014/main" id="{571BFD8D-CD4F-4E42-83ED-68CBB90FF93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73" name="Shape 7">
          <a:extLst>
            <a:ext uri="{FF2B5EF4-FFF2-40B4-BE49-F238E27FC236}">
              <a16:creationId xmlns:a16="http://schemas.microsoft.com/office/drawing/2014/main" id="{FC4AFF8F-DA82-4C29-B558-B405780FAA3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74" name="Shape 7">
          <a:extLst>
            <a:ext uri="{FF2B5EF4-FFF2-40B4-BE49-F238E27FC236}">
              <a16:creationId xmlns:a16="http://schemas.microsoft.com/office/drawing/2014/main" id="{0DA18DAF-7943-47A9-9F45-0B4AA51DA5F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75" name="Shape 7">
          <a:extLst>
            <a:ext uri="{FF2B5EF4-FFF2-40B4-BE49-F238E27FC236}">
              <a16:creationId xmlns:a16="http://schemas.microsoft.com/office/drawing/2014/main" id="{6428B367-AC94-42E6-8728-30C1A92C5B7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76" name="Shape 7">
          <a:extLst>
            <a:ext uri="{FF2B5EF4-FFF2-40B4-BE49-F238E27FC236}">
              <a16:creationId xmlns:a16="http://schemas.microsoft.com/office/drawing/2014/main" id="{E3869C60-8916-4A66-82E7-3C054B2A170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77" name="Shape 7">
          <a:extLst>
            <a:ext uri="{FF2B5EF4-FFF2-40B4-BE49-F238E27FC236}">
              <a16:creationId xmlns:a16="http://schemas.microsoft.com/office/drawing/2014/main" id="{FD794DF7-4685-4B02-BBB8-D92610DF3F7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78" name="Shape 7">
          <a:extLst>
            <a:ext uri="{FF2B5EF4-FFF2-40B4-BE49-F238E27FC236}">
              <a16:creationId xmlns:a16="http://schemas.microsoft.com/office/drawing/2014/main" id="{69007430-297D-42DB-9D1C-B778A48F52F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79" name="Shape 7">
          <a:extLst>
            <a:ext uri="{FF2B5EF4-FFF2-40B4-BE49-F238E27FC236}">
              <a16:creationId xmlns:a16="http://schemas.microsoft.com/office/drawing/2014/main" id="{DACC4BC2-5847-4E68-840D-33EEFC4B326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80" name="Shape 7">
          <a:extLst>
            <a:ext uri="{FF2B5EF4-FFF2-40B4-BE49-F238E27FC236}">
              <a16:creationId xmlns:a16="http://schemas.microsoft.com/office/drawing/2014/main" id="{389A806A-1A84-4D35-BD8B-2993DB1F239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81" name="Shape 7">
          <a:extLst>
            <a:ext uri="{FF2B5EF4-FFF2-40B4-BE49-F238E27FC236}">
              <a16:creationId xmlns:a16="http://schemas.microsoft.com/office/drawing/2014/main" id="{F4004906-E374-418B-AC1F-1BB5BF5D0B9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82" name="Shape 7">
          <a:extLst>
            <a:ext uri="{FF2B5EF4-FFF2-40B4-BE49-F238E27FC236}">
              <a16:creationId xmlns:a16="http://schemas.microsoft.com/office/drawing/2014/main" id="{0CEFDE77-5DEB-4716-BFDB-0BBE84F108F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83" name="Shape 7">
          <a:extLst>
            <a:ext uri="{FF2B5EF4-FFF2-40B4-BE49-F238E27FC236}">
              <a16:creationId xmlns:a16="http://schemas.microsoft.com/office/drawing/2014/main" id="{1F6B9169-5035-4B1C-90E9-77F5E606DB1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84" name="Shape 7">
          <a:extLst>
            <a:ext uri="{FF2B5EF4-FFF2-40B4-BE49-F238E27FC236}">
              <a16:creationId xmlns:a16="http://schemas.microsoft.com/office/drawing/2014/main" id="{E01F93D0-EF38-43DF-9B57-F3D81BBE4E9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85" name="Shape 7">
          <a:extLst>
            <a:ext uri="{FF2B5EF4-FFF2-40B4-BE49-F238E27FC236}">
              <a16:creationId xmlns:a16="http://schemas.microsoft.com/office/drawing/2014/main" id="{4FD1F126-EEB2-4066-B6E1-B6DEEAD849A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86" name="Shape 7">
          <a:extLst>
            <a:ext uri="{FF2B5EF4-FFF2-40B4-BE49-F238E27FC236}">
              <a16:creationId xmlns:a16="http://schemas.microsoft.com/office/drawing/2014/main" id="{95847001-07ED-437B-9CFB-581BF9F024A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87" name="Shape 7">
          <a:extLst>
            <a:ext uri="{FF2B5EF4-FFF2-40B4-BE49-F238E27FC236}">
              <a16:creationId xmlns:a16="http://schemas.microsoft.com/office/drawing/2014/main" id="{D09BFB0D-19D6-4AE2-98A7-88C1720BFAF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88" name="Shape 7">
          <a:extLst>
            <a:ext uri="{FF2B5EF4-FFF2-40B4-BE49-F238E27FC236}">
              <a16:creationId xmlns:a16="http://schemas.microsoft.com/office/drawing/2014/main" id="{358F468B-6B75-4DF2-BAB8-2C196928805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89" name="Shape 7">
          <a:extLst>
            <a:ext uri="{FF2B5EF4-FFF2-40B4-BE49-F238E27FC236}">
              <a16:creationId xmlns:a16="http://schemas.microsoft.com/office/drawing/2014/main" id="{9691D90D-D2D6-4342-9458-9110CD07B1C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90" name="Shape 7">
          <a:extLst>
            <a:ext uri="{FF2B5EF4-FFF2-40B4-BE49-F238E27FC236}">
              <a16:creationId xmlns:a16="http://schemas.microsoft.com/office/drawing/2014/main" id="{A5750C54-503B-4D7A-A0F6-101D11A3532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91" name="Shape 7">
          <a:extLst>
            <a:ext uri="{FF2B5EF4-FFF2-40B4-BE49-F238E27FC236}">
              <a16:creationId xmlns:a16="http://schemas.microsoft.com/office/drawing/2014/main" id="{7946FE64-5D25-48AB-8AD8-1C4CF772D8A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92" name="Shape 7">
          <a:extLst>
            <a:ext uri="{FF2B5EF4-FFF2-40B4-BE49-F238E27FC236}">
              <a16:creationId xmlns:a16="http://schemas.microsoft.com/office/drawing/2014/main" id="{71562DE8-3DE8-40F2-BF9C-C8317B013CC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93" name="Shape 7">
          <a:extLst>
            <a:ext uri="{FF2B5EF4-FFF2-40B4-BE49-F238E27FC236}">
              <a16:creationId xmlns:a16="http://schemas.microsoft.com/office/drawing/2014/main" id="{AEC75CF9-92B5-4317-AAF5-037A3DA83F9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94" name="Shape 7">
          <a:extLst>
            <a:ext uri="{FF2B5EF4-FFF2-40B4-BE49-F238E27FC236}">
              <a16:creationId xmlns:a16="http://schemas.microsoft.com/office/drawing/2014/main" id="{9A7579F7-7BE4-4750-8F82-B2DEE62C897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95" name="Shape 7">
          <a:extLst>
            <a:ext uri="{FF2B5EF4-FFF2-40B4-BE49-F238E27FC236}">
              <a16:creationId xmlns:a16="http://schemas.microsoft.com/office/drawing/2014/main" id="{1B43704E-2209-4C2B-9B6F-D76ACF9F2B0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96" name="Shape 7">
          <a:extLst>
            <a:ext uri="{FF2B5EF4-FFF2-40B4-BE49-F238E27FC236}">
              <a16:creationId xmlns:a16="http://schemas.microsoft.com/office/drawing/2014/main" id="{C7B9977B-353B-4CA5-AF6C-E6EDAD9BB2A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97" name="Shape 7">
          <a:extLst>
            <a:ext uri="{FF2B5EF4-FFF2-40B4-BE49-F238E27FC236}">
              <a16:creationId xmlns:a16="http://schemas.microsoft.com/office/drawing/2014/main" id="{6A8695C3-62F1-4F43-9304-40FE1865141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98" name="Shape 7">
          <a:extLst>
            <a:ext uri="{FF2B5EF4-FFF2-40B4-BE49-F238E27FC236}">
              <a16:creationId xmlns:a16="http://schemas.microsoft.com/office/drawing/2014/main" id="{7E7549C2-0F89-45C7-80FD-B169415A5CA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699" name="Shape 7">
          <a:extLst>
            <a:ext uri="{FF2B5EF4-FFF2-40B4-BE49-F238E27FC236}">
              <a16:creationId xmlns:a16="http://schemas.microsoft.com/office/drawing/2014/main" id="{2EED6D10-A1A5-453B-80BB-A4AAA25A30D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00" name="Shape 7">
          <a:extLst>
            <a:ext uri="{FF2B5EF4-FFF2-40B4-BE49-F238E27FC236}">
              <a16:creationId xmlns:a16="http://schemas.microsoft.com/office/drawing/2014/main" id="{6CDD682D-FC50-41EC-9228-9F17CF2221D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01" name="Shape 7">
          <a:extLst>
            <a:ext uri="{FF2B5EF4-FFF2-40B4-BE49-F238E27FC236}">
              <a16:creationId xmlns:a16="http://schemas.microsoft.com/office/drawing/2014/main" id="{53EA948B-7A11-4B26-98EF-A289A7D5E4C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02" name="Shape 7">
          <a:extLst>
            <a:ext uri="{FF2B5EF4-FFF2-40B4-BE49-F238E27FC236}">
              <a16:creationId xmlns:a16="http://schemas.microsoft.com/office/drawing/2014/main" id="{AD9EFCC3-A782-446F-B324-9D43F51B805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03" name="Shape 7">
          <a:extLst>
            <a:ext uri="{FF2B5EF4-FFF2-40B4-BE49-F238E27FC236}">
              <a16:creationId xmlns:a16="http://schemas.microsoft.com/office/drawing/2014/main" id="{F696C500-A3ED-4A35-8069-604C794F4F8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04" name="Shape 7">
          <a:extLst>
            <a:ext uri="{FF2B5EF4-FFF2-40B4-BE49-F238E27FC236}">
              <a16:creationId xmlns:a16="http://schemas.microsoft.com/office/drawing/2014/main" id="{8F8F9EFA-3A60-497F-8783-5BDCA2F2E6A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05" name="Shape 7">
          <a:extLst>
            <a:ext uri="{FF2B5EF4-FFF2-40B4-BE49-F238E27FC236}">
              <a16:creationId xmlns:a16="http://schemas.microsoft.com/office/drawing/2014/main" id="{471FA927-B682-454D-B22D-89B924A565D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06" name="Shape 7">
          <a:extLst>
            <a:ext uri="{FF2B5EF4-FFF2-40B4-BE49-F238E27FC236}">
              <a16:creationId xmlns:a16="http://schemas.microsoft.com/office/drawing/2014/main" id="{5DB92D9E-AB9A-40FB-B6B3-8FFDAD17072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07" name="Shape 7">
          <a:extLst>
            <a:ext uri="{FF2B5EF4-FFF2-40B4-BE49-F238E27FC236}">
              <a16:creationId xmlns:a16="http://schemas.microsoft.com/office/drawing/2014/main" id="{D86CF8E0-7072-428A-8FFE-8272D1B7C13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08" name="Shape 7">
          <a:extLst>
            <a:ext uri="{FF2B5EF4-FFF2-40B4-BE49-F238E27FC236}">
              <a16:creationId xmlns:a16="http://schemas.microsoft.com/office/drawing/2014/main" id="{48675CED-95A7-429E-B59D-BA4F0FD8832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09" name="Shape 7">
          <a:extLst>
            <a:ext uri="{FF2B5EF4-FFF2-40B4-BE49-F238E27FC236}">
              <a16:creationId xmlns:a16="http://schemas.microsoft.com/office/drawing/2014/main" id="{747D361F-3A7B-4344-820E-85655A0316B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10" name="Shape 7">
          <a:extLst>
            <a:ext uri="{FF2B5EF4-FFF2-40B4-BE49-F238E27FC236}">
              <a16:creationId xmlns:a16="http://schemas.microsoft.com/office/drawing/2014/main" id="{546E103E-8754-4BE4-AB5A-1CEBF63DB66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11" name="Shape 7">
          <a:extLst>
            <a:ext uri="{FF2B5EF4-FFF2-40B4-BE49-F238E27FC236}">
              <a16:creationId xmlns:a16="http://schemas.microsoft.com/office/drawing/2014/main" id="{38C34264-644E-43B7-A15D-FACA7F8FB4D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12" name="Shape 7">
          <a:extLst>
            <a:ext uri="{FF2B5EF4-FFF2-40B4-BE49-F238E27FC236}">
              <a16:creationId xmlns:a16="http://schemas.microsoft.com/office/drawing/2014/main" id="{608072E9-2856-49A3-A9F2-9ABCF3E1954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13" name="Shape 7">
          <a:extLst>
            <a:ext uri="{FF2B5EF4-FFF2-40B4-BE49-F238E27FC236}">
              <a16:creationId xmlns:a16="http://schemas.microsoft.com/office/drawing/2014/main" id="{8D005D9E-B91A-40F3-9531-EF985B265B2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14" name="Shape 7">
          <a:extLst>
            <a:ext uri="{FF2B5EF4-FFF2-40B4-BE49-F238E27FC236}">
              <a16:creationId xmlns:a16="http://schemas.microsoft.com/office/drawing/2014/main" id="{B048561E-A66C-40E0-B631-D15086D13EB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15" name="Shape 7">
          <a:extLst>
            <a:ext uri="{FF2B5EF4-FFF2-40B4-BE49-F238E27FC236}">
              <a16:creationId xmlns:a16="http://schemas.microsoft.com/office/drawing/2014/main" id="{46715C7C-BF1A-41E9-A354-FC91CD4B7EA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16" name="Shape 7">
          <a:extLst>
            <a:ext uri="{FF2B5EF4-FFF2-40B4-BE49-F238E27FC236}">
              <a16:creationId xmlns:a16="http://schemas.microsoft.com/office/drawing/2014/main" id="{5A53F90A-D162-4154-824B-02727AD8166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17" name="Shape 7">
          <a:extLst>
            <a:ext uri="{FF2B5EF4-FFF2-40B4-BE49-F238E27FC236}">
              <a16:creationId xmlns:a16="http://schemas.microsoft.com/office/drawing/2014/main" id="{B872150F-86C1-43D8-A7A7-DCD6F9BAB09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18" name="Shape 7">
          <a:extLst>
            <a:ext uri="{FF2B5EF4-FFF2-40B4-BE49-F238E27FC236}">
              <a16:creationId xmlns:a16="http://schemas.microsoft.com/office/drawing/2014/main" id="{D0D83150-D346-408E-9931-14F3963EABC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19" name="Shape 7">
          <a:extLst>
            <a:ext uri="{FF2B5EF4-FFF2-40B4-BE49-F238E27FC236}">
              <a16:creationId xmlns:a16="http://schemas.microsoft.com/office/drawing/2014/main" id="{7FED4F10-9EE3-4B08-883B-1013FB0F5F7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20" name="Shape 7">
          <a:extLst>
            <a:ext uri="{FF2B5EF4-FFF2-40B4-BE49-F238E27FC236}">
              <a16:creationId xmlns:a16="http://schemas.microsoft.com/office/drawing/2014/main" id="{4CD44D9E-43DB-4638-876C-D4DE770A674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21" name="Shape 7">
          <a:extLst>
            <a:ext uri="{FF2B5EF4-FFF2-40B4-BE49-F238E27FC236}">
              <a16:creationId xmlns:a16="http://schemas.microsoft.com/office/drawing/2014/main" id="{7D4CDC1B-9354-4E93-ADDE-5D3EE0D4ACA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22" name="Shape 7">
          <a:extLst>
            <a:ext uri="{FF2B5EF4-FFF2-40B4-BE49-F238E27FC236}">
              <a16:creationId xmlns:a16="http://schemas.microsoft.com/office/drawing/2014/main" id="{D85289D7-CD6C-457B-AF24-07D082E1E590}"/>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23" name="Shape 7">
          <a:extLst>
            <a:ext uri="{FF2B5EF4-FFF2-40B4-BE49-F238E27FC236}">
              <a16:creationId xmlns:a16="http://schemas.microsoft.com/office/drawing/2014/main" id="{B96159B7-4AEE-49E2-96E1-5CC13A85236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24" name="Shape 7">
          <a:extLst>
            <a:ext uri="{FF2B5EF4-FFF2-40B4-BE49-F238E27FC236}">
              <a16:creationId xmlns:a16="http://schemas.microsoft.com/office/drawing/2014/main" id="{D8020948-05F1-4CB6-8F66-1E961859EE6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25" name="Shape 7">
          <a:extLst>
            <a:ext uri="{FF2B5EF4-FFF2-40B4-BE49-F238E27FC236}">
              <a16:creationId xmlns:a16="http://schemas.microsoft.com/office/drawing/2014/main" id="{FC39CC74-E948-4CE1-BF36-1D937B59324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26" name="Shape 7">
          <a:extLst>
            <a:ext uri="{FF2B5EF4-FFF2-40B4-BE49-F238E27FC236}">
              <a16:creationId xmlns:a16="http://schemas.microsoft.com/office/drawing/2014/main" id="{38601F7B-B0B1-496D-BE75-5EEEB11AC94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27" name="Shape 7">
          <a:extLst>
            <a:ext uri="{FF2B5EF4-FFF2-40B4-BE49-F238E27FC236}">
              <a16:creationId xmlns:a16="http://schemas.microsoft.com/office/drawing/2014/main" id="{65D0AA04-05BF-486B-8984-CB210B7182C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28" name="Shape 7">
          <a:extLst>
            <a:ext uri="{FF2B5EF4-FFF2-40B4-BE49-F238E27FC236}">
              <a16:creationId xmlns:a16="http://schemas.microsoft.com/office/drawing/2014/main" id="{D7A64805-AB42-445D-AEF0-550901EED89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29" name="Shape 7">
          <a:extLst>
            <a:ext uri="{FF2B5EF4-FFF2-40B4-BE49-F238E27FC236}">
              <a16:creationId xmlns:a16="http://schemas.microsoft.com/office/drawing/2014/main" id="{F0F4E259-8FFE-4F78-8BA1-D0DA69B5994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30" name="Shape 7">
          <a:extLst>
            <a:ext uri="{FF2B5EF4-FFF2-40B4-BE49-F238E27FC236}">
              <a16:creationId xmlns:a16="http://schemas.microsoft.com/office/drawing/2014/main" id="{C51EC731-088C-4172-896F-3FBAA509C78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31" name="Shape 7">
          <a:extLst>
            <a:ext uri="{FF2B5EF4-FFF2-40B4-BE49-F238E27FC236}">
              <a16:creationId xmlns:a16="http://schemas.microsoft.com/office/drawing/2014/main" id="{B637DBB5-1028-4C0E-BA81-7601E6CF467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32" name="Shape 7">
          <a:extLst>
            <a:ext uri="{FF2B5EF4-FFF2-40B4-BE49-F238E27FC236}">
              <a16:creationId xmlns:a16="http://schemas.microsoft.com/office/drawing/2014/main" id="{BD47DE7E-DE25-473B-B40B-F66286B9322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33" name="Shape 7">
          <a:extLst>
            <a:ext uri="{FF2B5EF4-FFF2-40B4-BE49-F238E27FC236}">
              <a16:creationId xmlns:a16="http://schemas.microsoft.com/office/drawing/2014/main" id="{7EEAB826-4CF7-4CEC-B85E-9404324C28B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34" name="Shape 7">
          <a:extLst>
            <a:ext uri="{FF2B5EF4-FFF2-40B4-BE49-F238E27FC236}">
              <a16:creationId xmlns:a16="http://schemas.microsoft.com/office/drawing/2014/main" id="{77143CC4-45CF-44AF-8AF3-DEB00188C3B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35" name="Shape 7">
          <a:extLst>
            <a:ext uri="{FF2B5EF4-FFF2-40B4-BE49-F238E27FC236}">
              <a16:creationId xmlns:a16="http://schemas.microsoft.com/office/drawing/2014/main" id="{9CF6DBFA-5468-41B3-91BF-A279BCBB902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36" name="Shape 7">
          <a:extLst>
            <a:ext uri="{FF2B5EF4-FFF2-40B4-BE49-F238E27FC236}">
              <a16:creationId xmlns:a16="http://schemas.microsoft.com/office/drawing/2014/main" id="{A69D7AC5-660D-4DD8-BBD2-086F6477416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37" name="Shape 7">
          <a:extLst>
            <a:ext uri="{FF2B5EF4-FFF2-40B4-BE49-F238E27FC236}">
              <a16:creationId xmlns:a16="http://schemas.microsoft.com/office/drawing/2014/main" id="{17061DF0-1564-42FA-8368-8B65C582C15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38" name="Shape 7">
          <a:extLst>
            <a:ext uri="{FF2B5EF4-FFF2-40B4-BE49-F238E27FC236}">
              <a16:creationId xmlns:a16="http://schemas.microsoft.com/office/drawing/2014/main" id="{70CC636E-5557-418B-8705-55D9B058AFE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39" name="Shape 7">
          <a:extLst>
            <a:ext uri="{FF2B5EF4-FFF2-40B4-BE49-F238E27FC236}">
              <a16:creationId xmlns:a16="http://schemas.microsoft.com/office/drawing/2014/main" id="{6D3D7BF6-F3D0-4214-A9CE-1B72EA2A98E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40" name="Shape 7">
          <a:extLst>
            <a:ext uri="{FF2B5EF4-FFF2-40B4-BE49-F238E27FC236}">
              <a16:creationId xmlns:a16="http://schemas.microsoft.com/office/drawing/2014/main" id="{3BF6975C-5FE3-49D1-A5AC-07B2E9F131F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41" name="Shape 7">
          <a:extLst>
            <a:ext uri="{FF2B5EF4-FFF2-40B4-BE49-F238E27FC236}">
              <a16:creationId xmlns:a16="http://schemas.microsoft.com/office/drawing/2014/main" id="{E18E8296-F874-45B8-8DD8-FB4E39A382D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42" name="Shape 7">
          <a:extLst>
            <a:ext uri="{FF2B5EF4-FFF2-40B4-BE49-F238E27FC236}">
              <a16:creationId xmlns:a16="http://schemas.microsoft.com/office/drawing/2014/main" id="{64C553BB-0101-4ABE-9CE8-DC1FB4C39F1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43" name="Shape 7">
          <a:extLst>
            <a:ext uri="{FF2B5EF4-FFF2-40B4-BE49-F238E27FC236}">
              <a16:creationId xmlns:a16="http://schemas.microsoft.com/office/drawing/2014/main" id="{A8786126-BE82-4013-ABBB-959C36B27FE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44" name="Shape 7">
          <a:extLst>
            <a:ext uri="{FF2B5EF4-FFF2-40B4-BE49-F238E27FC236}">
              <a16:creationId xmlns:a16="http://schemas.microsoft.com/office/drawing/2014/main" id="{259FCC2E-7165-4351-B22B-2F066FE4AB6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45" name="Shape 7">
          <a:extLst>
            <a:ext uri="{FF2B5EF4-FFF2-40B4-BE49-F238E27FC236}">
              <a16:creationId xmlns:a16="http://schemas.microsoft.com/office/drawing/2014/main" id="{F3C568C2-34A0-4730-A84E-EFD2750E27E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46" name="Shape 7">
          <a:extLst>
            <a:ext uri="{FF2B5EF4-FFF2-40B4-BE49-F238E27FC236}">
              <a16:creationId xmlns:a16="http://schemas.microsoft.com/office/drawing/2014/main" id="{041ABBC5-B714-417B-8E9A-6B565748643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47" name="Shape 7">
          <a:extLst>
            <a:ext uri="{FF2B5EF4-FFF2-40B4-BE49-F238E27FC236}">
              <a16:creationId xmlns:a16="http://schemas.microsoft.com/office/drawing/2014/main" id="{FC0F3A3B-924A-48C0-8860-8551067F6FC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48" name="Shape 7">
          <a:extLst>
            <a:ext uri="{FF2B5EF4-FFF2-40B4-BE49-F238E27FC236}">
              <a16:creationId xmlns:a16="http://schemas.microsoft.com/office/drawing/2014/main" id="{4C9371F3-1293-4A1E-B4AC-E4791377A6D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49" name="Shape 7">
          <a:extLst>
            <a:ext uri="{FF2B5EF4-FFF2-40B4-BE49-F238E27FC236}">
              <a16:creationId xmlns:a16="http://schemas.microsoft.com/office/drawing/2014/main" id="{3D42EE86-79B9-481E-BF2B-B2B39558D2B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50" name="Shape 7">
          <a:extLst>
            <a:ext uri="{FF2B5EF4-FFF2-40B4-BE49-F238E27FC236}">
              <a16:creationId xmlns:a16="http://schemas.microsoft.com/office/drawing/2014/main" id="{BCA00044-1D31-417F-B038-4CEE447CB7C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51" name="Shape 7">
          <a:extLst>
            <a:ext uri="{FF2B5EF4-FFF2-40B4-BE49-F238E27FC236}">
              <a16:creationId xmlns:a16="http://schemas.microsoft.com/office/drawing/2014/main" id="{E2CBFD37-6D36-4D04-ABD0-102DEF689D9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52" name="Shape 7">
          <a:extLst>
            <a:ext uri="{FF2B5EF4-FFF2-40B4-BE49-F238E27FC236}">
              <a16:creationId xmlns:a16="http://schemas.microsoft.com/office/drawing/2014/main" id="{0EE64196-1059-45D5-8BB4-379A4CF50C1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53" name="Shape 7">
          <a:extLst>
            <a:ext uri="{FF2B5EF4-FFF2-40B4-BE49-F238E27FC236}">
              <a16:creationId xmlns:a16="http://schemas.microsoft.com/office/drawing/2014/main" id="{BBB9788C-2C88-4B8F-BF95-AC5C6373F09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54" name="Shape 7">
          <a:extLst>
            <a:ext uri="{FF2B5EF4-FFF2-40B4-BE49-F238E27FC236}">
              <a16:creationId xmlns:a16="http://schemas.microsoft.com/office/drawing/2014/main" id="{00D48996-3A61-4F4D-887E-95CC63AED53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55" name="Shape 7">
          <a:extLst>
            <a:ext uri="{FF2B5EF4-FFF2-40B4-BE49-F238E27FC236}">
              <a16:creationId xmlns:a16="http://schemas.microsoft.com/office/drawing/2014/main" id="{454CB4B5-02FA-4E90-BF6F-695AE1A52DC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56" name="Shape 7">
          <a:extLst>
            <a:ext uri="{FF2B5EF4-FFF2-40B4-BE49-F238E27FC236}">
              <a16:creationId xmlns:a16="http://schemas.microsoft.com/office/drawing/2014/main" id="{96275D68-6246-44FC-9985-798D354AA95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57" name="Shape 7">
          <a:extLst>
            <a:ext uri="{FF2B5EF4-FFF2-40B4-BE49-F238E27FC236}">
              <a16:creationId xmlns:a16="http://schemas.microsoft.com/office/drawing/2014/main" id="{F18E32C1-F470-4DE9-9A52-501E0218A56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58" name="Shape 7">
          <a:extLst>
            <a:ext uri="{FF2B5EF4-FFF2-40B4-BE49-F238E27FC236}">
              <a16:creationId xmlns:a16="http://schemas.microsoft.com/office/drawing/2014/main" id="{6B7A0154-E9DB-4FBD-8DBC-E2B1913A44C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59" name="Shape 7">
          <a:extLst>
            <a:ext uri="{FF2B5EF4-FFF2-40B4-BE49-F238E27FC236}">
              <a16:creationId xmlns:a16="http://schemas.microsoft.com/office/drawing/2014/main" id="{7AFC7E9D-672C-4A1D-81AA-0B4B2910576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60" name="Shape 7">
          <a:extLst>
            <a:ext uri="{FF2B5EF4-FFF2-40B4-BE49-F238E27FC236}">
              <a16:creationId xmlns:a16="http://schemas.microsoft.com/office/drawing/2014/main" id="{ECDAE66C-01AB-4ADB-BBC6-C77A6386761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61" name="Shape 7">
          <a:extLst>
            <a:ext uri="{FF2B5EF4-FFF2-40B4-BE49-F238E27FC236}">
              <a16:creationId xmlns:a16="http://schemas.microsoft.com/office/drawing/2014/main" id="{C959CD44-EEF3-4E80-B2B2-2AC49414245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62" name="Shape 7">
          <a:extLst>
            <a:ext uri="{FF2B5EF4-FFF2-40B4-BE49-F238E27FC236}">
              <a16:creationId xmlns:a16="http://schemas.microsoft.com/office/drawing/2014/main" id="{205287FF-7087-4AD8-A993-1DF6CF842DD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63" name="Shape 7">
          <a:extLst>
            <a:ext uri="{FF2B5EF4-FFF2-40B4-BE49-F238E27FC236}">
              <a16:creationId xmlns:a16="http://schemas.microsoft.com/office/drawing/2014/main" id="{3BCA39BE-7804-4B77-B983-877F01FBFCE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64" name="Shape 7">
          <a:extLst>
            <a:ext uri="{FF2B5EF4-FFF2-40B4-BE49-F238E27FC236}">
              <a16:creationId xmlns:a16="http://schemas.microsoft.com/office/drawing/2014/main" id="{DF73B4A9-CC3C-4A0A-B842-5E49019B90B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65" name="Shape 7">
          <a:extLst>
            <a:ext uri="{FF2B5EF4-FFF2-40B4-BE49-F238E27FC236}">
              <a16:creationId xmlns:a16="http://schemas.microsoft.com/office/drawing/2014/main" id="{2E459D59-574F-4AA2-B43F-C72A7F5C517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66" name="Shape 7">
          <a:extLst>
            <a:ext uri="{FF2B5EF4-FFF2-40B4-BE49-F238E27FC236}">
              <a16:creationId xmlns:a16="http://schemas.microsoft.com/office/drawing/2014/main" id="{C3747410-51C5-47F0-88DB-CE2F0DB79C2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67" name="Shape 7">
          <a:extLst>
            <a:ext uri="{FF2B5EF4-FFF2-40B4-BE49-F238E27FC236}">
              <a16:creationId xmlns:a16="http://schemas.microsoft.com/office/drawing/2014/main" id="{B33F3035-A141-459F-8382-D3611DB7572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68" name="Shape 7">
          <a:extLst>
            <a:ext uri="{FF2B5EF4-FFF2-40B4-BE49-F238E27FC236}">
              <a16:creationId xmlns:a16="http://schemas.microsoft.com/office/drawing/2014/main" id="{A3062860-F61D-42C7-9228-0C0DD11A886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69" name="Shape 7">
          <a:extLst>
            <a:ext uri="{FF2B5EF4-FFF2-40B4-BE49-F238E27FC236}">
              <a16:creationId xmlns:a16="http://schemas.microsoft.com/office/drawing/2014/main" id="{3BF00C64-4E2C-4479-9BB5-662FF82766B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70" name="Shape 7">
          <a:extLst>
            <a:ext uri="{FF2B5EF4-FFF2-40B4-BE49-F238E27FC236}">
              <a16:creationId xmlns:a16="http://schemas.microsoft.com/office/drawing/2014/main" id="{BE9DE5ED-B9AA-483E-AE4C-8622585D6A7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71" name="Shape 7">
          <a:extLst>
            <a:ext uri="{FF2B5EF4-FFF2-40B4-BE49-F238E27FC236}">
              <a16:creationId xmlns:a16="http://schemas.microsoft.com/office/drawing/2014/main" id="{8E077BD7-F667-412C-BDB6-074DC40DFF2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72" name="Shape 7">
          <a:extLst>
            <a:ext uri="{FF2B5EF4-FFF2-40B4-BE49-F238E27FC236}">
              <a16:creationId xmlns:a16="http://schemas.microsoft.com/office/drawing/2014/main" id="{469B4656-166E-4B27-8DF3-418980197D9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73" name="Shape 7">
          <a:extLst>
            <a:ext uri="{FF2B5EF4-FFF2-40B4-BE49-F238E27FC236}">
              <a16:creationId xmlns:a16="http://schemas.microsoft.com/office/drawing/2014/main" id="{FBEBAE52-4BC7-46A5-AC72-066E114D878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74" name="Shape 7">
          <a:extLst>
            <a:ext uri="{FF2B5EF4-FFF2-40B4-BE49-F238E27FC236}">
              <a16:creationId xmlns:a16="http://schemas.microsoft.com/office/drawing/2014/main" id="{0C6FEE81-C4A6-4751-86DB-4808F1D89F6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75" name="Shape 7">
          <a:extLst>
            <a:ext uri="{FF2B5EF4-FFF2-40B4-BE49-F238E27FC236}">
              <a16:creationId xmlns:a16="http://schemas.microsoft.com/office/drawing/2014/main" id="{F7EE6501-0E3B-455F-BD58-7BBECE1C233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76" name="Shape 7">
          <a:extLst>
            <a:ext uri="{FF2B5EF4-FFF2-40B4-BE49-F238E27FC236}">
              <a16:creationId xmlns:a16="http://schemas.microsoft.com/office/drawing/2014/main" id="{2AB1E2AC-7BAA-43EE-82B9-5F0A21642B5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77" name="Shape 7">
          <a:extLst>
            <a:ext uri="{FF2B5EF4-FFF2-40B4-BE49-F238E27FC236}">
              <a16:creationId xmlns:a16="http://schemas.microsoft.com/office/drawing/2014/main" id="{20A82F7F-B828-4161-8980-0FCF360C2E3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78" name="Shape 7">
          <a:extLst>
            <a:ext uri="{FF2B5EF4-FFF2-40B4-BE49-F238E27FC236}">
              <a16:creationId xmlns:a16="http://schemas.microsoft.com/office/drawing/2014/main" id="{5F6F7C1E-76DD-45C6-B0CC-F96A979B89A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79" name="Shape 7">
          <a:extLst>
            <a:ext uri="{FF2B5EF4-FFF2-40B4-BE49-F238E27FC236}">
              <a16:creationId xmlns:a16="http://schemas.microsoft.com/office/drawing/2014/main" id="{D1077D4C-C0D3-4996-9EDC-E964A3E7E93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80" name="Shape 7">
          <a:extLst>
            <a:ext uri="{FF2B5EF4-FFF2-40B4-BE49-F238E27FC236}">
              <a16:creationId xmlns:a16="http://schemas.microsoft.com/office/drawing/2014/main" id="{F114EF30-8B8D-4B96-8F89-D11BC520F68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81" name="Shape 7">
          <a:extLst>
            <a:ext uri="{FF2B5EF4-FFF2-40B4-BE49-F238E27FC236}">
              <a16:creationId xmlns:a16="http://schemas.microsoft.com/office/drawing/2014/main" id="{9AAE3EDB-5F69-42B7-8EFA-28EBE1A4C06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82" name="Shape 7">
          <a:extLst>
            <a:ext uri="{FF2B5EF4-FFF2-40B4-BE49-F238E27FC236}">
              <a16:creationId xmlns:a16="http://schemas.microsoft.com/office/drawing/2014/main" id="{24986E30-192B-4B42-A764-192BBB3601A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83" name="Shape 7">
          <a:extLst>
            <a:ext uri="{FF2B5EF4-FFF2-40B4-BE49-F238E27FC236}">
              <a16:creationId xmlns:a16="http://schemas.microsoft.com/office/drawing/2014/main" id="{4612CF3E-8D21-4C8F-B1E2-D54606F7A07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84" name="Shape 7">
          <a:extLst>
            <a:ext uri="{FF2B5EF4-FFF2-40B4-BE49-F238E27FC236}">
              <a16:creationId xmlns:a16="http://schemas.microsoft.com/office/drawing/2014/main" id="{3C27EC1E-0CA6-48DF-BF14-AB274DC7690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85" name="Shape 7">
          <a:extLst>
            <a:ext uri="{FF2B5EF4-FFF2-40B4-BE49-F238E27FC236}">
              <a16:creationId xmlns:a16="http://schemas.microsoft.com/office/drawing/2014/main" id="{25A7E1FC-65BD-4855-9F46-A6E86F3AC22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86" name="Shape 7">
          <a:extLst>
            <a:ext uri="{FF2B5EF4-FFF2-40B4-BE49-F238E27FC236}">
              <a16:creationId xmlns:a16="http://schemas.microsoft.com/office/drawing/2014/main" id="{ECF0A509-27B2-4DA7-B33A-FF6BC76FD0D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87" name="Shape 7">
          <a:extLst>
            <a:ext uri="{FF2B5EF4-FFF2-40B4-BE49-F238E27FC236}">
              <a16:creationId xmlns:a16="http://schemas.microsoft.com/office/drawing/2014/main" id="{435092FD-F513-45D5-ADB7-A81120652B7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88" name="Shape 7">
          <a:extLst>
            <a:ext uri="{FF2B5EF4-FFF2-40B4-BE49-F238E27FC236}">
              <a16:creationId xmlns:a16="http://schemas.microsoft.com/office/drawing/2014/main" id="{92E0A573-9E67-4956-8245-809A6E7DF4F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89" name="Shape 7">
          <a:extLst>
            <a:ext uri="{FF2B5EF4-FFF2-40B4-BE49-F238E27FC236}">
              <a16:creationId xmlns:a16="http://schemas.microsoft.com/office/drawing/2014/main" id="{0438A5F7-18A8-4591-87E9-590F5A7AFBE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90" name="Shape 7">
          <a:extLst>
            <a:ext uri="{FF2B5EF4-FFF2-40B4-BE49-F238E27FC236}">
              <a16:creationId xmlns:a16="http://schemas.microsoft.com/office/drawing/2014/main" id="{7BF038FF-1724-48F6-A616-52C17455A83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91" name="Shape 7">
          <a:extLst>
            <a:ext uri="{FF2B5EF4-FFF2-40B4-BE49-F238E27FC236}">
              <a16:creationId xmlns:a16="http://schemas.microsoft.com/office/drawing/2014/main" id="{5AD89EB8-DC58-482F-92BC-FD4220AF4F2C}"/>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92" name="Shape 7">
          <a:extLst>
            <a:ext uri="{FF2B5EF4-FFF2-40B4-BE49-F238E27FC236}">
              <a16:creationId xmlns:a16="http://schemas.microsoft.com/office/drawing/2014/main" id="{45B028DE-B0A0-44BE-A7F1-687A4040B33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93" name="Shape 7">
          <a:extLst>
            <a:ext uri="{FF2B5EF4-FFF2-40B4-BE49-F238E27FC236}">
              <a16:creationId xmlns:a16="http://schemas.microsoft.com/office/drawing/2014/main" id="{22EC52C3-7C48-4FE2-AACE-526B9795F96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94" name="Shape 7">
          <a:extLst>
            <a:ext uri="{FF2B5EF4-FFF2-40B4-BE49-F238E27FC236}">
              <a16:creationId xmlns:a16="http://schemas.microsoft.com/office/drawing/2014/main" id="{35E3533B-E45D-487E-9E97-4B70F1D73E6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95" name="Shape 7">
          <a:extLst>
            <a:ext uri="{FF2B5EF4-FFF2-40B4-BE49-F238E27FC236}">
              <a16:creationId xmlns:a16="http://schemas.microsoft.com/office/drawing/2014/main" id="{87EF9AB9-F458-405C-99EA-E8AD3EC6429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96" name="Shape 7">
          <a:extLst>
            <a:ext uri="{FF2B5EF4-FFF2-40B4-BE49-F238E27FC236}">
              <a16:creationId xmlns:a16="http://schemas.microsoft.com/office/drawing/2014/main" id="{F3820D44-0E7D-4545-B7BA-566BC855078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97" name="Shape 7">
          <a:extLst>
            <a:ext uri="{FF2B5EF4-FFF2-40B4-BE49-F238E27FC236}">
              <a16:creationId xmlns:a16="http://schemas.microsoft.com/office/drawing/2014/main" id="{6CBC4A3C-0E35-4F87-9C06-D2C4569972D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98" name="Shape 7">
          <a:extLst>
            <a:ext uri="{FF2B5EF4-FFF2-40B4-BE49-F238E27FC236}">
              <a16:creationId xmlns:a16="http://schemas.microsoft.com/office/drawing/2014/main" id="{7528489F-5467-4977-BE7B-DD502132F1C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799" name="Shape 7">
          <a:extLst>
            <a:ext uri="{FF2B5EF4-FFF2-40B4-BE49-F238E27FC236}">
              <a16:creationId xmlns:a16="http://schemas.microsoft.com/office/drawing/2014/main" id="{435E2041-37FB-4A6F-8E59-76A6994E26A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00" name="Shape 7">
          <a:extLst>
            <a:ext uri="{FF2B5EF4-FFF2-40B4-BE49-F238E27FC236}">
              <a16:creationId xmlns:a16="http://schemas.microsoft.com/office/drawing/2014/main" id="{87CC1DD1-57F1-43D5-A322-C36A72DF1AF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01" name="Shape 7">
          <a:extLst>
            <a:ext uri="{FF2B5EF4-FFF2-40B4-BE49-F238E27FC236}">
              <a16:creationId xmlns:a16="http://schemas.microsoft.com/office/drawing/2014/main" id="{249242D2-5848-4F9E-B287-C1419CA73FE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02" name="Shape 7">
          <a:extLst>
            <a:ext uri="{FF2B5EF4-FFF2-40B4-BE49-F238E27FC236}">
              <a16:creationId xmlns:a16="http://schemas.microsoft.com/office/drawing/2014/main" id="{14A3683A-F85A-4B6A-8BC2-522FDF916D2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03" name="Shape 7">
          <a:extLst>
            <a:ext uri="{FF2B5EF4-FFF2-40B4-BE49-F238E27FC236}">
              <a16:creationId xmlns:a16="http://schemas.microsoft.com/office/drawing/2014/main" id="{AEA4FABC-DA4F-4165-BE27-922A0DDE647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04" name="Shape 7">
          <a:extLst>
            <a:ext uri="{FF2B5EF4-FFF2-40B4-BE49-F238E27FC236}">
              <a16:creationId xmlns:a16="http://schemas.microsoft.com/office/drawing/2014/main" id="{13BC2B36-BD35-4A2E-B08F-09158ED711A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05" name="Shape 7">
          <a:extLst>
            <a:ext uri="{FF2B5EF4-FFF2-40B4-BE49-F238E27FC236}">
              <a16:creationId xmlns:a16="http://schemas.microsoft.com/office/drawing/2014/main" id="{FE41999C-C9A2-407D-B9C4-5EF17F4DF7E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06" name="Shape 7">
          <a:extLst>
            <a:ext uri="{FF2B5EF4-FFF2-40B4-BE49-F238E27FC236}">
              <a16:creationId xmlns:a16="http://schemas.microsoft.com/office/drawing/2014/main" id="{0D7232D1-C957-4213-AA26-A7D2483B2AD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07" name="Shape 7">
          <a:extLst>
            <a:ext uri="{FF2B5EF4-FFF2-40B4-BE49-F238E27FC236}">
              <a16:creationId xmlns:a16="http://schemas.microsoft.com/office/drawing/2014/main" id="{D8C4E0EB-E917-4ACC-A03D-C4F48DB8988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08" name="Shape 7">
          <a:extLst>
            <a:ext uri="{FF2B5EF4-FFF2-40B4-BE49-F238E27FC236}">
              <a16:creationId xmlns:a16="http://schemas.microsoft.com/office/drawing/2014/main" id="{ECCD0EE8-1938-44D9-B1F0-7175AEAB280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09" name="Shape 7">
          <a:extLst>
            <a:ext uri="{FF2B5EF4-FFF2-40B4-BE49-F238E27FC236}">
              <a16:creationId xmlns:a16="http://schemas.microsoft.com/office/drawing/2014/main" id="{A767F3D7-6175-46EC-82CC-E150DD8F359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10" name="Shape 7">
          <a:extLst>
            <a:ext uri="{FF2B5EF4-FFF2-40B4-BE49-F238E27FC236}">
              <a16:creationId xmlns:a16="http://schemas.microsoft.com/office/drawing/2014/main" id="{BDAE599B-26BC-43CF-AFE5-47589BED6CE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11" name="Shape 7">
          <a:extLst>
            <a:ext uri="{FF2B5EF4-FFF2-40B4-BE49-F238E27FC236}">
              <a16:creationId xmlns:a16="http://schemas.microsoft.com/office/drawing/2014/main" id="{CDA67CF9-2D03-4ED5-B62D-728A495A858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12" name="Shape 7">
          <a:extLst>
            <a:ext uri="{FF2B5EF4-FFF2-40B4-BE49-F238E27FC236}">
              <a16:creationId xmlns:a16="http://schemas.microsoft.com/office/drawing/2014/main" id="{6EDFE7E8-5C8F-462E-910E-6161E45A37F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13" name="Shape 7">
          <a:extLst>
            <a:ext uri="{FF2B5EF4-FFF2-40B4-BE49-F238E27FC236}">
              <a16:creationId xmlns:a16="http://schemas.microsoft.com/office/drawing/2014/main" id="{C612C3B7-662D-4AA1-93CE-B0D7E1CFE36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14" name="Shape 7">
          <a:extLst>
            <a:ext uri="{FF2B5EF4-FFF2-40B4-BE49-F238E27FC236}">
              <a16:creationId xmlns:a16="http://schemas.microsoft.com/office/drawing/2014/main" id="{F69F4E5A-C17B-4212-9AA2-AB9234E46AA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15" name="Shape 7">
          <a:extLst>
            <a:ext uri="{FF2B5EF4-FFF2-40B4-BE49-F238E27FC236}">
              <a16:creationId xmlns:a16="http://schemas.microsoft.com/office/drawing/2014/main" id="{0983D879-54D8-450F-B527-9D4B4F428FE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16" name="Shape 7">
          <a:extLst>
            <a:ext uri="{FF2B5EF4-FFF2-40B4-BE49-F238E27FC236}">
              <a16:creationId xmlns:a16="http://schemas.microsoft.com/office/drawing/2014/main" id="{0D0DA686-55F2-4CA2-AAB6-C77A91CD8816}"/>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17" name="Shape 7">
          <a:extLst>
            <a:ext uri="{FF2B5EF4-FFF2-40B4-BE49-F238E27FC236}">
              <a16:creationId xmlns:a16="http://schemas.microsoft.com/office/drawing/2014/main" id="{920CFC26-9239-44CB-B4B8-502B45144D0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18" name="Shape 7">
          <a:extLst>
            <a:ext uri="{FF2B5EF4-FFF2-40B4-BE49-F238E27FC236}">
              <a16:creationId xmlns:a16="http://schemas.microsoft.com/office/drawing/2014/main" id="{759977EB-8683-4C25-AD99-065EB15FEF1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19" name="Shape 7">
          <a:extLst>
            <a:ext uri="{FF2B5EF4-FFF2-40B4-BE49-F238E27FC236}">
              <a16:creationId xmlns:a16="http://schemas.microsoft.com/office/drawing/2014/main" id="{1CEA3969-F482-4608-9159-63ABC470435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20" name="Shape 7">
          <a:extLst>
            <a:ext uri="{FF2B5EF4-FFF2-40B4-BE49-F238E27FC236}">
              <a16:creationId xmlns:a16="http://schemas.microsoft.com/office/drawing/2014/main" id="{42DDA454-A3DC-4606-94C9-3DCDA01323A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21" name="Shape 7">
          <a:extLst>
            <a:ext uri="{FF2B5EF4-FFF2-40B4-BE49-F238E27FC236}">
              <a16:creationId xmlns:a16="http://schemas.microsoft.com/office/drawing/2014/main" id="{2FD73EAC-DAB4-43B5-A4C1-EA4ABF7A72F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22" name="Shape 7">
          <a:extLst>
            <a:ext uri="{FF2B5EF4-FFF2-40B4-BE49-F238E27FC236}">
              <a16:creationId xmlns:a16="http://schemas.microsoft.com/office/drawing/2014/main" id="{6F370407-09CD-4C9B-9CDA-A4FB0A50408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23" name="Shape 7">
          <a:extLst>
            <a:ext uri="{FF2B5EF4-FFF2-40B4-BE49-F238E27FC236}">
              <a16:creationId xmlns:a16="http://schemas.microsoft.com/office/drawing/2014/main" id="{70D37419-E603-481D-9185-8834254E6AF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24" name="Shape 7">
          <a:extLst>
            <a:ext uri="{FF2B5EF4-FFF2-40B4-BE49-F238E27FC236}">
              <a16:creationId xmlns:a16="http://schemas.microsoft.com/office/drawing/2014/main" id="{021F00AB-0370-4323-9E7E-5A67AFDF827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25" name="Shape 7">
          <a:extLst>
            <a:ext uri="{FF2B5EF4-FFF2-40B4-BE49-F238E27FC236}">
              <a16:creationId xmlns:a16="http://schemas.microsoft.com/office/drawing/2014/main" id="{3265BFC7-A8FD-4403-AA4D-BC119885CE28}"/>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26" name="Shape 7">
          <a:extLst>
            <a:ext uri="{FF2B5EF4-FFF2-40B4-BE49-F238E27FC236}">
              <a16:creationId xmlns:a16="http://schemas.microsoft.com/office/drawing/2014/main" id="{A78E7946-6DB1-4F96-B041-229C22AAF19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27" name="Shape 7">
          <a:extLst>
            <a:ext uri="{FF2B5EF4-FFF2-40B4-BE49-F238E27FC236}">
              <a16:creationId xmlns:a16="http://schemas.microsoft.com/office/drawing/2014/main" id="{25168A04-F073-40E2-89F8-D8EE112E72F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28" name="Shape 7">
          <a:extLst>
            <a:ext uri="{FF2B5EF4-FFF2-40B4-BE49-F238E27FC236}">
              <a16:creationId xmlns:a16="http://schemas.microsoft.com/office/drawing/2014/main" id="{8788335E-EFDA-4CBE-8476-FDC4BEA2B23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29" name="Shape 7">
          <a:extLst>
            <a:ext uri="{FF2B5EF4-FFF2-40B4-BE49-F238E27FC236}">
              <a16:creationId xmlns:a16="http://schemas.microsoft.com/office/drawing/2014/main" id="{BC4B572C-4F41-4F0A-89BB-F194122207A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30" name="Shape 7">
          <a:extLst>
            <a:ext uri="{FF2B5EF4-FFF2-40B4-BE49-F238E27FC236}">
              <a16:creationId xmlns:a16="http://schemas.microsoft.com/office/drawing/2014/main" id="{B1D6729E-82CF-4285-ADA6-DBC87D31F02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31" name="Shape 7">
          <a:extLst>
            <a:ext uri="{FF2B5EF4-FFF2-40B4-BE49-F238E27FC236}">
              <a16:creationId xmlns:a16="http://schemas.microsoft.com/office/drawing/2014/main" id="{5D0B347C-3C98-4209-AC04-D4DF7548CA9D}"/>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32" name="Shape 7">
          <a:extLst>
            <a:ext uri="{FF2B5EF4-FFF2-40B4-BE49-F238E27FC236}">
              <a16:creationId xmlns:a16="http://schemas.microsoft.com/office/drawing/2014/main" id="{5A43A8A0-34F9-4FA0-8E84-361F14D4FB4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33" name="Shape 7">
          <a:extLst>
            <a:ext uri="{FF2B5EF4-FFF2-40B4-BE49-F238E27FC236}">
              <a16:creationId xmlns:a16="http://schemas.microsoft.com/office/drawing/2014/main" id="{1750B452-DD04-4457-B142-0E190C1F92A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34" name="Shape 7">
          <a:extLst>
            <a:ext uri="{FF2B5EF4-FFF2-40B4-BE49-F238E27FC236}">
              <a16:creationId xmlns:a16="http://schemas.microsoft.com/office/drawing/2014/main" id="{DE452B04-FBB9-4A98-A1FD-E9A4FEA61A8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35" name="Shape 7">
          <a:extLst>
            <a:ext uri="{FF2B5EF4-FFF2-40B4-BE49-F238E27FC236}">
              <a16:creationId xmlns:a16="http://schemas.microsoft.com/office/drawing/2014/main" id="{4E40E449-A600-4CFC-8CE2-3A62AC4DF7F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36" name="Shape 7">
          <a:extLst>
            <a:ext uri="{FF2B5EF4-FFF2-40B4-BE49-F238E27FC236}">
              <a16:creationId xmlns:a16="http://schemas.microsoft.com/office/drawing/2014/main" id="{8B78596F-3EB6-432D-A574-C779D417644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37" name="Shape 7">
          <a:extLst>
            <a:ext uri="{FF2B5EF4-FFF2-40B4-BE49-F238E27FC236}">
              <a16:creationId xmlns:a16="http://schemas.microsoft.com/office/drawing/2014/main" id="{A9F6305C-44D6-424F-B1DB-4A26DCF5025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38" name="Shape 7">
          <a:extLst>
            <a:ext uri="{FF2B5EF4-FFF2-40B4-BE49-F238E27FC236}">
              <a16:creationId xmlns:a16="http://schemas.microsoft.com/office/drawing/2014/main" id="{711E2845-2EED-41C9-8DE6-593AEF6432C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39" name="Shape 7">
          <a:extLst>
            <a:ext uri="{FF2B5EF4-FFF2-40B4-BE49-F238E27FC236}">
              <a16:creationId xmlns:a16="http://schemas.microsoft.com/office/drawing/2014/main" id="{62F9A676-3E70-4172-8D02-07F8BCA1209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40" name="Shape 7">
          <a:extLst>
            <a:ext uri="{FF2B5EF4-FFF2-40B4-BE49-F238E27FC236}">
              <a16:creationId xmlns:a16="http://schemas.microsoft.com/office/drawing/2014/main" id="{783C05B5-3E81-4184-BA9A-83F014584981}"/>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41" name="Shape 7">
          <a:extLst>
            <a:ext uri="{FF2B5EF4-FFF2-40B4-BE49-F238E27FC236}">
              <a16:creationId xmlns:a16="http://schemas.microsoft.com/office/drawing/2014/main" id="{52A5DE6F-6803-445B-8D35-69E3DD8B408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42" name="Shape 7">
          <a:extLst>
            <a:ext uri="{FF2B5EF4-FFF2-40B4-BE49-F238E27FC236}">
              <a16:creationId xmlns:a16="http://schemas.microsoft.com/office/drawing/2014/main" id="{C9045CF7-E571-41F1-8C7E-80BE4148ED9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43" name="Shape 7">
          <a:extLst>
            <a:ext uri="{FF2B5EF4-FFF2-40B4-BE49-F238E27FC236}">
              <a16:creationId xmlns:a16="http://schemas.microsoft.com/office/drawing/2014/main" id="{D64DB62F-2F0B-478C-BC6E-94433EEC12A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44" name="Shape 7">
          <a:extLst>
            <a:ext uri="{FF2B5EF4-FFF2-40B4-BE49-F238E27FC236}">
              <a16:creationId xmlns:a16="http://schemas.microsoft.com/office/drawing/2014/main" id="{E0373423-D7F4-46E9-AB0A-5BF7E458005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45" name="Shape 7">
          <a:extLst>
            <a:ext uri="{FF2B5EF4-FFF2-40B4-BE49-F238E27FC236}">
              <a16:creationId xmlns:a16="http://schemas.microsoft.com/office/drawing/2014/main" id="{577725A3-4817-4889-8B79-C65E1030CE7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46" name="Shape 7">
          <a:extLst>
            <a:ext uri="{FF2B5EF4-FFF2-40B4-BE49-F238E27FC236}">
              <a16:creationId xmlns:a16="http://schemas.microsoft.com/office/drawing/2014/main" id="{131177BB-967F-4277-9011-F68D02A85B6E}"/>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47" name="Shape 7">
          <a:extLst>
            <a:ext uri="{FF2B5EF4-FFF2-40B4-BE49-F238E27FC236}">
              <a16:creationId xmlns:a16="http://schemas.microsoft.com/office/drawing/2014/main" id="{66B37980-2ADC-402E-A9B9-8627C73A4A2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48" name="Shape 7">
          <a:extLst>
            <a:ext uri="{FF2B5EF4-FFF2-40B4-BE49-F238E27FC236}">
              <a16:creationId xmlns:a16="http://schemas.microsoft.com/office/drawing/2014/main" id="{134951CD-DF28-4BE9-BC26-4465892C5F7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49" name="Shape 7">
          <a:extLst>
            <a:ext uri="{FF2B5EF4-FFF2-40B4-BE49-F238E27FC236}">
              <a16:creationId xmlns:a16="http://schemas.microsoft.com/office/drawing/2014/main" id="{89D12A3B-9B1E-41A2-8237-EC325F008A39}"/>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50" name="Shape 7">
          <a:extLst>
            <a:ext uri="{FF2B5EF4-FFF2-40B4-BE49-F238E27FC236}">
              <a16:creationId xmlns:a16="http://schemas.microsoft.com/office/drawing/2014/main" id="{0E407E93-6F22-4F22-AF54-FE03D6282D3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51" name="Shape 7">
          <a:extLst>
            <a:ext uri="{FF2B5EF4-FFF2-40B4-BE49-F238E27FC236}">
              <a16:creationId xmlns:a16="http://schemas.microsoft.com/office/drawing/2014/main" id="{C81CCC70-C0E3-40D4-9B7C-6B0638C7B5C7}"/>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52" name="Shape 7">
          <a:extLst>
            <a:ext uri="{FF2B5EF4-FFF2-40B4-BE49-F238E27FC236}">
              <a16:creationId xmlns:a16="http://schemas.microsoft.com/office/drawing/2014/main" id="{BFF9A6DA-1E95-4529-86C9-2E8ACC7DA4B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53" name="Shape 7">
          <a:extLst>
            <a:ext uri="{FF2B5EF4-FFF2-40B4-BE49-F238E27FC236}">
              <a16:creationId xmlns:a16="http://schemas.microsoft.com/office/drawing/2014/main" id="{BD85B188-D281-41BB-996C-8A2F5AEB942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54" name="Shape 7">
          <a:extLst>
            <a:ext uri="{FF2B5EF4-FFF2-40B4-BE49-F238E27FC236}">
              <a16:creationId xmlns:a16="http://schemas.microsoft.com/office/drawing/2014/main" id="{2164FF95-B138-4D0A-B95E-D5FE5FA7EBEF}"/>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55" name="Shape 7">
          <a:extLst>
            <a:ext uri="{FF2B5EF4-FFF2-40B4-BE49-F238E27FC236}">
              <a16:creationId xmlns:a16="http://schemas.microsoft.com/office/drawing/2014/main" id="{307E8E78-29DC-4DBA-88BC-35B5289730A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56" name="Shape 7">
          <a:extLst>
            <a:ext uri="{FF2B5EF4-FFF2-40B4-BE49-F238E27FC236}">
              <a16:creationId xmlns:a16="http://schemas.microsoft.com/office/drawing/2014/main" id="{7837FBDC-93D4-46B4-8DF8-B0080C42A71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57" name="Shape 7">
          <a:extLst>
            <a:ext uri="{FF2B5EF4-FFF2-40B4-BE49-F238E27FC236}">
              <a16:creationId xmlns:a16="http://schemas.microsoft.com/office/drawing/2014/main" id="{73C2B0AB-24D0-40F7-93A1-7FA72610A64A}"/>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58" name="Shape 7">
          <a:extLst>
            <a:ext uri="{FF2B5EF4-FFF2-40B4-BE49-F238E27FC236}">
              <a16:creationId xmlns:a16="http://schemas.microsoft.com/office/drawing/2014/main" id="{6B6DCF41-720D-418C-8651-7F27712D3174}"/>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59" name="Shape 7">
          <a:extLst>
            <a:ext uri="{FF2B5EF4-FFF2-40B4-BE49-F238E27FC236}">
              <a16:creationId xmlns:a16="http://schemas.microsoft.com/office/drawing/2014/main" id="{7ED7C736-A785-47BE-8C60-DB50FAAFDBEB}"/>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60" name="Shape 7">
          <a:extLst>
            <a:ext uri="{FF2B5EF4-FFF2-40B4-BE49-F238E27FC236}">
              <a16:creationId xmlns:a16="http://schemas.microsoft.com/office/drawing/2014/main" id="{DF1D0F43-93B9-4998-831D-13BF02C19AA2}"/>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61" name="Shape 7">
          <a:extLst>
            <a:ext uri="{FF2B5EF4-FFF2-40B4-BE49-F238E27FC236}">
              <a16:creationId xmlns:a16="http://schemas.microsoft.com/office/drawing/2014/main" id="{F77FC058-477D-400F-A83E-821306330393}"/>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37</xdr:row>
      <xdr:rowOff>0</xdr:rowOff>
    </xdr:from>
    <xdr:ext cx="57150" cy="76200"/>
    <xdr:sp macro="" textlink="">
      <xdr:nvSpPr>
        <xdr:cNvPr id="1862" name="Shape 7">
          <a:extLst>
            <a:ext uri="{FF2B5EF4-FFF2-40B4-BE49-F238E27FC236}">
              <a16:creationId xmlns:a16="http://schemas.microsoft.com/office/drawing/2014/main" id="{9542BD61-98F9-4991-A1F6-7F3CEA329335}"/>
            </a:ext>
          </a:extLst>
        </xdr:cNvPr>
        <xdr:cNvSpPr txBox="1"/>
      </xdr:nvSpPr>
      <xdr:spPr>
        <a:xfrm>
          <a:off x="1571625" y="662940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422275</xdr:colOff>
      <xdr:row>0</xdr:row>
      <xdr:rowOff>260350</xdr:rowOff>
    </xdr:from>
    <xdr:ext cx="1000125" cy="400050"/>
    <xdr:sp macro="" textlink="">
      <xdr:nvSpPr>
        <xdr:cNvPr id="1863" name="Shape 16">
          <a:extLst>
            <a:ext uri="{FF2B5EF4-FFF2-40B4-BE49-F238E27FC236}">
              <a16:creationId xmlns:a16="http://schemas.microsoft.com/office/drawing/2014/main" id="{5D55EE0D-768C-4F71-9764-722CFE8B6412}"/>
            </a:ext>
          </a:extLst>
        </xdr:cNvPr>
        <xdr:cNvSpPr/>
      </xdr:nvSpPr>
      <xdr:spPr>
        <a:xfrm>
          <a:off x="7318375" y="260350"/>
          <a:ext cx="1000125" cy="400050"/>
        </a:xfrm>
        <a:prstGeom prst="roundRect">
          <a:avLst>
            <a:gd name="adj" fmla="val 16667"/>
          </a:avLst>
        </a:prstGeom>
        <a:solidFill>
          <a:schemeClr val="lt1"/>
        </a:solidFill>
        <a:ln w="25400" cap="flat" cmpd="sng">
          <a:solidFill>
            <a:schemeClr val="dk1"/>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rgbClr val="000000"/>
            </a:buClr>
            <a:buSzPts val="1100"/>
            <a:buFont typeface="Arial"/>
            <a:buNone/>
          </a:pPr>
          <a:r>
            <a:rPr lang="en-US" sz="1100" b="1">
              <a:solidFill>
                <a:srgbClr val="000000"/>
              </a:solidFill>
              <a:latin typeface="Arial"/>
              <a:ea typeface="Arial"/>
              <a:cs typeface="Arial"/>
              <a:sym typeface="Arial"/>
            </a:rPr>
            <a:t>3a - C</a:t>
          </a:r>
          <a:endParaRPr sz="1100" b="1">
            <a:solidFill>
              <a:srgbClr val="000000"/>
            </a:solidFill>
            <a:latin typeface="Arial"/>
            <a:ea typeface="Arial"/>
            <a:cs typeface="Arial"/>
            <a:sym typeface="Arial"/>
          </a:endParaRPr>
        </a:p>
      </xdr:txBody>
    </xdr:sp>
    <xdr:clientData fLocksWithSheet="0"/>
  </xdr:oneCellAnchor>
  <xdr:oneCellAnchor>
    <xdr:from>
      <xdr:col>1</xdr:col>
      <xdr:colOff>561975</xdr:colOff>
      <xdr:row>4</xdr:row>
      <xdr:rowOff>0</xdr:rowOff>
    </xdr:from>
    <xdr:ext cx="57150" cy="57150"/>
    <xdr:sp macro="" textlink="">
      <xdr:nvSpPr>
        <xdr:cNvPr id="1864" name="Shape 5">
          <a:extLst>
            <a:ext uri="{FF2B5EF4-FFF2-40B4-BE49-F238E27FC236}">
              <a16:creationId xmlns:a16="http://schemas.microsoft.com/office/drawing/2014/main" id="{1C92F2FC-B97E-4976-96DF-529433892998}"/>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865" name="Shape 5">
          <a:extLst>
            <a:ext uri="{FF2B5EF4-FFF2-40B4-BE49-F238E27FC236}">
              <a16:creationId xmlns:a16="http://schemas.microsoft.com/office/drawing/2014/main" id="{585F7AB2-6812-4992-A581-E1268AAD0BFE}"/>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866" name="Shape 5">
          <a:extLst>
            <a:ext uri="{FF2B5EF4-FFF2-40B4-BE49-F238E27FC236}">
              <a16:creationId xmlns:a16="http://schemas.microsoft.com/office/drawing/2014/main" id="{005ABEE7-6E2F-4240-818D-577752A19772}"/>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867" name="Shape 5">
          <a:extLst>
            <a:ext uri="{FF2B5EF4-FFF2-40B4-BE49-F238E27FC236}">
              <a16:creationId xmlns:a16="http://schemas.microsoft.com/office/drawing/2014/main" id="{AC10B2E8-91C3-4618-BD36-43E1A5943461}"/>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868" name="Shape 5">
          <a:extLst>
            <a:ext uri="{FF2B5EF4-FFF2-40B4-BE49-F238E27FC236}">
              <a16:creationId xmlns:a16="http://schemas.microsoft.com/office/drawing/2014/main" id="{7D8BA711-471B-4901-AF7E-69333CA011DE}"/>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869" name="Shape 5">
          <a:extLst>
            <a:ext uri="{FF2B5EF4-FFF2-40B4-BE49-F238E27FC236}">
              <a16:creationId xmlns:a16="http://schemas.microsoft.com/office/drawing/2014/main" id="{00000E4D-11A7-4927-98FD-19269E32D9DC}"/>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870" name="Shape 5">
          <a:extLst>
            <a:ext uri="{FF2B5EF4-FFF2-40B4-BE49-F238E27FC236}">
              <a16:creationId xmlns:a16="http://schemas.microsoft.com/office/drawing/2014/main" id="{CC4D1AAD-95FA-43DF-A131-1134F4B7657A}"/>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871" name="Shape 5">
          <a:extLst>
            <a:ext uri="{FF2B5EF4-FFF2-40B4-BE49-F238E27FC236}">
              <a16:creationId xmlns:a16="http://schemas.microsoft.com/office/drawing/2014/main" id="{66FEB905-5B0A-433A-844C-3C0F500BD129}"/>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872" name="Shape 5">
          <a:extLst>
            <a:ext uri="{FF2B5EF4-FFF2-40B4-BE49-F238E27FC236}">
              <a16:creationId xmlns:a16="http://schemas.microsoft.com/office/drawing/2014/main" id="{E61D85B2-BBF4-46C2-B4F5-CD7231E3D823}"/>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873" name="Shape 5">
          <a:extLst>
            <a:ext uri="{FF2B5EF4-FFF2-40B4-BE49-F238E27FC236}">
              <a16:creationId xmlns:a16="http://schemas.microsoft.com/office/drawing/2014/main" id="{75C3F6D2-3E12-47A0-90EC-1F2AE5010A13}"/>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874" name="Shape 5">
          <a:extLst>
            <a:ext uri="{FF2B5EF4-FFF2-40B4-BE49-F238E27FC236}">
              <a16:creationId xmlns:a16="http://schemas.microsoft.com/office/drawing/2014/main" id="{DBCDCE73-FC41-47AB-BDE3-4ABE9A6853F1}"/>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875" name="Shape 5">
          <a:extLst>
            <a:ext uri="{FF2B5EF4-FFF2-40B4-BE49-F238E27FC236}">
              <a16:creationId xmlns:a16="http://schemas.microsoft.com/office/drawing/2014/main" id="{FF1C0624-FCA0-4C29-8E45-206578F702DE}"/>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876" name="Shape 5">
          <a:extLst>
            <a:ext uri="{FF2B5EF4-FFF2-40B4-BE49-F238E27FC236}">
              <a16:creationId xmlns:a16="http://schemas.microsoft.com/office/drawing/2014/main" id="{5F4BF00D-5315-41F3-8444-CEE0996D3316}"/>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877" name="Shape 5">
          <a:extLst>
            <a:ext uri="{FF2B5EF4-FFF2-40B4-BE49-F238E27FC236}">
              <a16:creationId xmlns:a16="http://schemas.microsoft.com/office/drawing/2014/main" id="{B57AA0FF-387B-4BA5-AB3B-DBE6277A344B}"/>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878" name="Shape 5">
          <a:extLst>
            <a:ext uri="{FF2B5EF4-FFF2-40B4-BE49-F238E27FC236}">
              <a16:creationId xmlns:a16="http://schemas.microsoft.com/office/drawing/2014/main" id="{337CFC4C-D947-4E0A-A9A5-C1922FF2BC51}"/>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879" name="Shape 5">
          <a:extLst>
            <a:ext uri="{FF2B5EF4-FFF2-40B4-BE49-F238E27FC236}">
              <a16:creationId xmlns:a16="http://schemas.microsoft.com/office/drawing/2014/main" id="{EC21F432-C9FF-4216-9EED-E95771E723CE}"/>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880" name="Shape 5">
          <a:extLst>
            <a:ext uri="{FF2B5EF4-FFF2-40B4-BE49-F238E27FC236}">
              <a16:creationId xmlns:a16="http://schemas.microsoft.com/office/drawing/2014/main" id="{06B72FB9-338D-44C6-9AC6-5607D7F2E356}"/>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881" name="Shape 5">
          <a:extLst>
            <a:ext uri="{FF2B5EF4-FFF2-40B4-BE49-F238E27FC236}">
              <a16:creationId xmlns:a16="http://schemas.microsoft.com/office/drawing/2014/main" id="{BB2E463E-6E3E-4FB1-8904-255932CB136F}"/>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882" name="Shape 5">
          <a:extLst>
            <a:ext uri="{FF2B5EF4-FFF2-40B4-BE49-F238E27FC236}">
              <a16:creationId xmlns:a16="http://schemas.microsoft.com/office/drawing/2014/main" id="{DF1D7D21-95FE-4E8F-9B70-DD1B68C7467D}"/>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883" name="Shape 5">
          <a:extLst>
            <a:ext uri="{FF2B5EF4-FFF2-40B4-BE49-F238E27FC236}">
              <a16:creationId xmlns:a16="http://schemas.microsoft.com/office/drawing/2014/main" id="{E96BD6CC-00D3-48D3-8989-4D55D66C9832}"/>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884" name="Shape 5">
          <a:extLst>
            <a:ext uri="{FF2B5EF4-FFF2-40B4-BE49-F238E27FC236}">
              <a16:creationId xmlns:a16="http://schemas.microsoft.com/office/drawing/2014/main" id="{652ABEAE-199A-4D93-807D-9254EDEC48EA}"/>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885" name="Shape 5">
          <a:extLst>
            <a:ext uri="{FF2B5EF4-FFF2-40B4-BE49-F238E27FC236}">
              <a16:creationId xmlns:a16="http://schemas.microsoft.com/office/drawing/2014/main" id="{855C6129-7D5D-44CD-8DCD-3BCD109A6C04}"/>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886" name="Shape 5">
          <a:extLst>
            <a:ext uri="{FF2B5EF4-FFF2-40B4-BE49-F238E27FC236}">
              <a16:creationId xmlns:a16="http://schemas.microsoft.com/office/drawing/2014/main" id="{93440C3F-0A04-4C66-80DF-812621232D44}"/>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887" name="Shape 5">
          <a:extLst>
            <a:ext uri="{FF2B5EF4-FFF2-40B4-BE49-F238E27FC236}">
              <a16:creationId xmlns:a16="http://schemas.microsoft.com/office/drawing/2014/main" id="{EAE2B742-B5CF-4B36-A904-D2CDD5728D76}"/>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888" name="Shape 5">
          <a:extLst>
            <a:ext uri="{FF2B5EF4-FFF2-40B4-BE49-F238E27FC236}">
              <a16:creationId xmlns:a16="http://schemas.microsoft.com/office/drawing/2014/main" id="{6CFFDDED-7590-4A92-AE48-D730E56E4671}"/>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889" name="Shape 5">
          <a:extLst>
            <a:ext uri="{FF2B5EF4-FFF2-40B4-BE49-F238E27FC236}">
              <a16:creationId xmlns:a16="http://schemas.microsoft.com/office/drawing/2014/main" id="{2B84F1B1-6748-4020-9519-1A52FA584D9B}"/>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890" name="Shape 5">
          <a:extLst>
            <a:ext uri="{FF2B5EF4-FFF2-40B4-BE49-F238E27FC236}">
              <a16:creationId xmlns:a16="http://schemas.microsoft.com/office/drawing/2014/main" id="{DBD6983E-14AF-477D-8283-AA8684474D9F}"/>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891" name="Shape 5">
          <a:extLst>
            <a:ext uri="{FF2B5EF4-FFF2-40B4-BE49-F238E27FC236}">
              <a16:creationId xmlns:a16="http://schemas.microsoft.com/office/drawing/2014/main" id="{74D58EDF-4016-4ACB-A053-F3695839CFD9}"/>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892" name="Shape 5">
          <a:extLst>
            <a:ext uri="{FF2B5EF4-FFF2-40B4-BE49-F238E27FC236}">
              <a16:creationId xmlns:a16="http://schemas.microsoft.com/office/drawing/2014/main" id="{8D7F719D-66F2-4E10-B83C-49D9FD1AAA23}"/>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893" name="Shape 5">
          <a:extLst>
            <a:ext uri="{FF2B5EF4-FFF2-40B4-BE49-F238E27FC236}">
              <a16:creationId xmlns:a16="http://schemas.microsoft.com/office/drawing/2014/main" id="{8DE45932-482E-4E7F-80AB-7E910AF8AD6D}"/>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894" name="Shape 5">
          <a:extLst>
            <a:ext uri="{FF2B5EF4-FFF2-40B4-BE49-F238E27FC236}">
              <a16:creationId xmlns:a16="http://schemas.microsoft.com/office/drawing/2014/main" id="{BD847C49-329A-4782-B006-BA415AE5D8AF}"/>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895" name="Shape 5">
          <a:extLst>
            <a:ext uri="{FF2B5EF4-FFF2-40B4-BE49-F238E27FC236}">
              <a16:creationId xmlns:a16="http://schemas.microsoft.com/office/drawing/2014/main" id="{E9F83FE2-48E0-44E6-A6AC-57B39C98795D}"/>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896" name="Shape 5">
          <a:extLst>
            <a:ext uri="{FF2B5EF4-FFF2-40B4-BE49-F238E27FC236}">
              <a16:creationId xmlns:a16="http://schemas.microsoft.com/office/drawing/2014/main" id="{C4CDCC2A-F314-4E23-BE13-C18F819FB7D3}"/>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897" name="Shape 5">
          <a:extLst>
            <a:ext uri="{FF2B5EF4-FFF2-40B4-BE49-F238E27FC236}">
              <a16:creationId xmlns:a16="http://schemas.microsoft.com/office/drawing/2014/main" id="{F6DC4D38-1F2F-4CB8-823D-9D315730D6BF}"/>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898" name="Shape 5">
          <a:extLst>
            <a:ext uri="{FF2B5EF4-FFF2-40B4-BE49-F238E27FC236}">
              <a16:creationId xmlns:a16="http://schemas.microsoft.com/office/drawing/2014/main" id="{1F96DE06-2B55-4443-A5DF-CCB5497566F3}"/>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899" name="Shape 5">
          <a:extLst>
            <a:ext uri="{FF2B5EF4-FFF2-40B4-BE49-F238E27FC236}">
              <a16:creationId xmlns:a16="http://schemas.microsoft.com/office/drawing/2014/main" id="{4C65C2BD-1F4D-45FF-AD01-F0FE3E7ABF94}"/>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00" name="Shape 5">
          <a:extLst>
            <a:ext uri="{FF2B5EF4-FFF2-40B4-BE49-F238E27FC236}">
              <a16:creationId xmlns:a16="http://schemas.microsoft.com/office/drawing/2014/main" id="{99245036-CC03-4ABF-B27A-3C719F37286D}"/>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01" name="Shape 5">
          <a:extLst>
            <a:ext uri="{FF2B5EF4-FFF2-40B4-BE49-F238E27FC236}">
              <a16:creationId xmlns:a16="http://schemas.microsoft.com/office/drawing/2014/main" id="{485054BB-8898-478D-AF40-E20640D6FF07}"/>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02" name="Shape 5">
          <a:extLst>
            <a:ext uri="{FF2B5EF4-FFF2-40B4-BE49-F238E27FC236}">
              <a16:creationId xmlns:a16="http://schemas.microsoft.com/office/drawing/2014/main" id="{CA201983-C1CE-4E44-B7BB-2EAB29836A4B}"/>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03" name="Shape 5">
          <a:extLst>
            <a:ext uri="{FF2B5EF4-FFF2-40B4-BE49-F238E27FC236}">
              <a16:creationId xmlns:a16="http://schemas.microsoft.com/office/drawing/2014/main" id="{62EFEBC6-98A6-4E19-94D9-63E2140C875C}"/>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04" name="Shape 5">
          <a:extLst>
            <a:ext uri="{FF2B5EF4-FFF2-40B4-BE49-F238E27FC236}">
              <a16:creationId xmlns:a16="http://schemas.microsoft.com/office/drawing/2014/main" id="{11C60110-6D52-4328-AEC7-86161014AD66}"/>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05" name="Shape 5">
          <a:extLst>
            <a:ext uri="{FF2B5EF4-FFF2-40B4-BE49-F238E27FC236}">
              <a16:creationId xmlns:a16="http://schemas.microsoft.com/office/drawing/2014/main" id="{E99FE88D-068A-4941-BC3E-28D64F2C445D}"/>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06" name="Shape 5">
          <a:extLst>
            <a:ext uri="{FF2B5EF4-FFF2-40B4-BE49-F238E27FC236}">
              <a16:creationId xmlns:a16="http://schemas.microsoft.com/office/drawing/2014/main" id="{40C1FB8D-9059-481C-BB89-C7DC073ECF10}"/>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07" name="Shape 5">
          <a:extLst>
            <a:ext uri="{FF2B5EF4-FFF2-40B4-BE49-F238E27FC236}">
              <a16:creationId xmlns:a16="http://schemas.microsoft.com/office/drawing/2014/main" id="{556C44ED-97AB-43C7-9D44-BFB340326F5C}"/>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08" name="Shape 5">
          <a:extLst>
            <a:ext uri="{FF2B5EF4-FFF2-40B4-BE49-F238E27FC236}">
              <a16:creationId xmlns:a16="http://schemas.microsoft.com/office/drawing/2014/main" id="{ABBE635F-C24A-4CD7-8301-4345D1B02F6A}"/>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09" name="Shape 5">
          <a:extLst>
            <a:ext uri="{FF2B5EF4-FFF2-40B4-BE49-F238E27FC236}">
              <a16:creationId xmlns:a16="http://schemas.microsoft.com/office/drawing/2014/main" id="{E8AA840A-C353-4E89-B096-1A06DDA48BC0}"/>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10" name="Shape 5">
          <a:extLst>
            <a:ext uri="{FF2B5EF4-FFF2-40B4-BE49-F238E27FC236}">
              <a16:creationId xmlns:a16="http://schemas.microsoft.com/office/drawing/2014/main" id="{55B630F8-E7B1-4AFE-8804-4D6597B750C7}"/>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11" name="Shape 5">
          <a:extLst>
            <a:ext uri="{FF2B5EF4-FFF2-40B4-BE49-F238E27FC236}">
              <a16:creationId xmlns:a16="http://schemas.microsoft.com/office/drawing/2014/main" id="{ED50B2DD-2571-4B4F-A7B8-A0F62D326338}"/>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12" name="Shape 5">
          <a:extLst>
            <a:ext uri="{FF2B5EF4-FFF2-40B4-BE49-F238E27FC236}">
              <a16:creationId xmlns:a16="http://schemas.microsoft.com/office/drawing/2014/main" id="{332A130B-C120-4F2D-8D36-81542F1BCCAE}"/>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13" name="Shape 5">
          <a:extLst>
            <a:ext uri="{FF2B5EF4-FFF2-40B4-BE49-F238E27FC236}">
              <a16:creationId xmlns:a16="http://schemas.microsoft.com/office/drawing/2014/main" id="{96583D0F-B501-4458-A85E-3F28EC48B82E}"/>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14" name="Shape 5">
          <a:extLst>
            <a:ext uri="{FF2B5EF4-FFF2-40B4-BE49-F238E27FC236}">
              <a16:creationId xmlns:a16="http://schemas.microsoft.com/office/drawing/2014/main" id="{3C6B0849-7E93-4E03-99F3-2A9239B8B984}"/>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15" name="Shape 5">
          <a:extLst>
            <a:ext uri="{FF2B5EF4-FFF2-40B4-BE49-F238E27FC236}">
              <a16:creationId xmlns:a16="http://schemas.microsoft.com/office/drawing/2014/main" id="{AF8458B7-08E7-4BD9-B19E-FF8BA1FA373D}"/>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16" name="Shape 5">
          <a:extLst>
            <a:ext uri="{FF2B5EF4-FFF2-40B4-BE49-F238E27FC236}">
              <a16:creationId xmlns:a16="http://schemas.microsoft.com/office/drawing/2014/main" id="{38450A7A-4EE4-42AA-A1B0-7D199ABAA400}"/>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17" name="Shape 5">
          <a:extLst>
            <a:ext uri="{FF2B5EF4-FFF2-40B4-BE49-F238E27FC236}">
              <a16:creationId xmlns:a16="http://schemas.microsoft.com/office/drawing/2014/main" id="{8E1906CF-2645-4440-B3FB-DA6E130CD847}"/>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18" name="Shape 5">
          <a:extLst>
            <a:ext uri="{FF2B5EF4-FFF2-40B4-BE49-F238E27FC236}">
              <a16:creationId xmlns:a16="http://schemas.microsoft.com/office/drawing/2014/main" id="{39EB5536-0236-4A8B-8B2C-599A46869421}"/>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19" name="Shape 5">
          <a:extLst>
            <a:ext uri="{FF2B5EF4-FFF2-40B4-BE49-F238E27FC236}">
              <a16:creationId xmlns:a16="http://schemas.microsoft.com/office/drawing/2014/main" id="{BBA4D025-C272-43F4-AAB5-324807CBC958}"/>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20" name="Shape 5">
          <a:extLst>
            <a:ext uri="{FF2B5EF4-FFF2-40B4-BE49-F238E27FC236}">
              <a16:creationId xmlns:a16="http://schemas.microsoft.com/office/drawing/2014/main" id="{57D35233-FE3B-4305-8978-8B34A47B52E5}"/>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21" name="Shape 5">
          <a:extLst>
            <a:ext uri="{FF2B5EF4-FFF2-40B4-BE49-F238E27FC236}">
              <a16:creationId xmlns:a16="http://schemas.microsoft.com/office/drawing/2014/main" id="{54537F7F-7ECB-4122-8852-E6D70E2193DE}"/>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22" name="Shape 5">
          <a:extLst>
            <a:ext uri="{FF2B5EF4-FFF2-40B4-BE49-F238E27FC236}">
              <a16:creationId xmlns:a16="http://schemas.microsoft.com/office/drawing/2014/main" id="{FF3FAA84-E6A2-4725-BED7-7914D75C642E}"/>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23" name="Shape 5">
          <a:extLst>
            <a:ext uri="{FF2B5EF4-FFF2-40B4-BE49-F238E27FC236}">
              <a16:creationId xmlns:a16="http://schemas.microsoft.com/office/drawing/2014/main" id="{502C1844-A67C-4030-83A5-680EC8454EF5}"/>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24" name="Shape 5">
          <a:extLst>
            <a:ext uri="{FF2B5EF4-FFF2-40B4-BE49-F238E27FC236}">
              <a16:creationId xmlns:a16="http://schemas.microsoft.com/office/drawing/2014/main" id="{6FA33989-D0BC-4CFD-B37D-CE96079E86FD}"/>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25" name="Shape 5">
          <a:extLst>
            <a:ext uri="{FF2B5EF4-FFF2-40B4-BE49-F238E27FC236}">
              <a16:creationId xmlns:a16="http://schemas.microsoft.com/office/drawing/2014/main" id="{DE815822-C060-4706-82EE-FEDA69A7987E}"/>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26" name="Shape 5">
          <a:extLst>
            <a:ext uri="{FF2B5EF4-FFF2-40B4-BE49-F238E27FC236}">
              <a16:creationId xmlns:a16="http://schemas.microsoft.com/office/drawing/2014/main" id="{8400BB1E-CC4B-42DC-B065-26A62329D598}"/>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27" name="Shape 5">
          <a:extLst>
            <a:ext uri="{FF2B5EF4-FFF2-40B4-BE49-F238E27FC236}">
              <a16:creationId xmlns:a16="http://schemas.microsoft.com/office/drawing/2014/main" id="{CDC359E3-662A-4982-80DE-E7086246B33B}"/>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28" name="Shape 5">
          <a:extLst>
            <a:ext uri="{FF2B5EF4-FFF2-40B4-BE49-F238E27FC236}">
              <a16:creationId xmlns:a16="http://schemas.microsoft.com/office/drawing/2014/main" id="{2DDD16F4-2B9F-40FD-8EE3-F5393AFC0A3B}"/>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29" name="Shape 5">
          <a:extLst>
            <a:ext uri="{FF2B5EF4-FFF2-40B4-BE49-F238E27FC236}">
              <a16:creationId xmlns:a16="http://schemas.microsoft.com/office/drawing/2014/main" id="{9C0FD696-C2F8-48C4-B911-3A288C012380}"/>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30" name="Shape 5">
          <a:extLst>
            <a:ext uri="{FF2B5EF4-FFF2-40B4-BE49-F238E27FC236}">
              <a16:creationId xmlns:a16="http://schemas.microsoft.com/office/drawing/2014/main" id="{25DC8E88-9E5C-459D-B334-F2414EE47BD6}"/>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31" name="Shape 5">
          <a:extLst>
            <a:ext uri="{FF2B5EF4-FFF2-40B4-BE49-F238E27FC236}">
              <a16:creationId xmlns:a16="http://schemas.microsoft.com/office/drawing/2014/main" id="{23A7EA27-E15A-48B4-A8CE-CCE6A5C74EA0}"/>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32" name="Shape 5">
          <a:extLst>
            <a:ext uri="{FF2B5EF4-FFF2-40B4-BE49-F238E27FC236}">
              <a16:creationId xmlns:a16="http://schemas.microsoft.com/office/drawing/2014/main" id="{14BE8D0A-AA9A-47EF-9AE7-882B9ECDAD25}"/>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33" name="Shape 5">
          <a:extLst>
            <a:ext uri="{FF2B5EF4-FFF2-40B4-BE49-F238E27FC236}">
              <a16:creationId xmlns:a16="http://schemas.microsoft.com/office/drawing/2014/main" id="{BE1CD3C6-8379-401B-AF57-B083EC76B08A}"/>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34" name="Shape 5">
          <a:extLst>
            <a:ext uri="{FF2B5EF4-FFF2-40B4-BE49-F238E27FC236}">
              <a16:creationId xmlns:a16="http://schemas.microsoft.com/office/drawing/2014/main" id="{DDE1DE76-9032-4C54-8F93-19CB075BBD7D}"/>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35" name="Shape 5">
          <a:extLst>
            <a:ext uri="{FF2B5EF4-FFF2-40B4-BE49-F238E27FC236}">
              <a16:creationId xmlns:a16="http://schemas.microsoft.com/office/drawing/2014/main" id="{B9B6680A-1743-4A6E-A3AE-26E83F460365}"/>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36" name="Shape 5">
          <a:extLst>
            <a:ext uri="{FF2B5EF4-FFF2-40B4-BE49-F238E27FC236}">
              <a16:creationId xmlns:a16="http://schemas.microsoft.com/office/drawing/2014/main" id="{18605136-F5A6-4A80-88FF-C080C9DA4189}"/>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37" name="Shape 5">
          <a:extLst>
            <a:ext uri="{FF2B5EF4-FFF2-40B4-BE49-F238E27FC236}">
              <a16:creationId xmlns:a16="http://schemas.microsoft.com/office/drawing/2014/main" id="{457B7FB6-E29E-40AF-A0B1-16596C46C5C8}"/>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38" name="Shape 5">
          <a:extLst>
            <a:ext uri="{FF2B5EF4-FFF2-40B4-BE49-F238E27FC236}">
              <a16:creationId xmlns:a16="http://schemas.microsoft.com/office/drawing/2014/main" id="{41E7392F-0FE0-4455-BD84-92A0F12DE89D}"/>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39" name="Shape 5">
          <a:extLst>
            <a:ext uri="{FF2B5EF4-FFF2-40B4-BE49-F238E27FC236}">
              <a16:creationId xmlns:a16="http://schemas.microsoft.com/office/drawing/2014/main" id="{A8B14D4A-339C-45E2-9D62-279E6CFCC3C1}"/>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40" name="Shape 5">
          <a:extLst>
            <a:ext uri="{FF2B5EF4-FFF2-40B4-BE49-F238E27FC236}">
              <a16:creationId xmlns:a16="http://schemas.microsoft.com/office/drawing/2014/main" id="{5703016B-1CFE-433A-9E3E-866FBE42307E}"/>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41" name="Shape 5">
          <a:extLst>
            <a:ext uri="{FF2B5EF4-FFF2-40B4-BE49-F238E27FC236}">
              <a16:creationId xmlns:a16="http://schemas.microsoft.com/office/drawing/2014/main" id="{E77AED96-5800-4F54-8116-B39387C35E58}"/>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42" name="Shape 5">
          <a:extLst>
            <a:ext uri="{FF2B5EF4-FFF2-40B4-BE49-F238E27FC236}">
              <a16:creationId xmlns:a16="http://schemas.microsoft.com/office/drawing/2014/main" id="{98FF9C8D-614A-49CC-A8AD-798BE82D2195}"/>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43" name="Shape 5">
          <a:extLst>
            <a:ext uri="{FF2B5EF4-FFF2-40B4-BE49-F238E27FC236}">
              <a16:creationId xmlns:a16="http://schemas.microsoft.com/office/drawing/2014/main" id="{F384D244-C4D2-418B-BA11-953B2F2A3E1F}"/>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44" name="Shape 5">
          <a:extLst>
            <a:ext uri="{FF2B5EF4-FFF2-40B4-BE49-F238E27FC236}">
              <a16:creationId xmlns:a16="http://schemas.microsoft.com/office/drawing/2014/main" id="{370AB98C-1C7F-4B63-BE7D-A0A3F5C31B72}"/>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45" name="Shape 5">
          <a:extLst>
            <a:ext uri="{FF2B5EF4-FFF2-40B4-BE49-F238E27FC236}">
              <a16:creationId xmlns:a16="http://schemas.microsoft.com/office/drawing/2014/main" id="{6D727BA1-4AC5-45E3-9DD8-E071F10C5D4E}"/>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46" name="Shape 5">
          <a:extLst>
            <a:ext uri="{FF2B5EF4-FFF2-40B4-BE49-F238E27FC236}">
              <a16:creationId xmlns:a16="http://schemas.microsoft.com/office/drawing/2014/main" id="{E52C0061-2B5E-41FD-9BAE-CBC41AC30648}"/>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47" name="Shape 5">
          <a:extLst>
            <a:ext uri="{FF2B5EF4-FFF2-40B4-BE49-F238E27FC236}">
              <a16:creationId xmlns:a16="http://schemas.microsoft.com/office/drawing/2014/main" id="{CEAEBFB8-58DC-4C59-9CAD-7132241CD426}"/>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48" name="Shape 5">
          <a:extLst>
            <a:ext uri="{FF2B5EF4-FFF2-40B4-BE49-F238E27FC236}">
              <a16:creationId xmlns:a16="http://schemas.microsoft.com/office/drawing/2014/main" id="{C1BF2F4C-BB71-407F-8DCA-EFF4E7612814}"/>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49" name="Shape 5">
          <a:extLst>
            <a:ext uri="{FF2B5EF4-FFF2-40B4-BE49-F238E27FC236}">
              <a16:creationId xmlns:a16="http://schemas.microsoft.com/office/drawing/2014/main" id="{7F0CE66D-B8E1-48BA-AC04-83C39D914D10}"/>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50" name="Shape 5">
          <a:extLst>
            <a:ext uri="{FF2B5EF4-FFF2-40B4-BE49-F238E27FC236}">
              <a16:creationId xmlns:a16="http://schemas.microsoft.com/office/drawing/2014/main" id="{576C53BA-FC03-453E-95D2-8ADE6ED467EF}"/>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51" name="Shape 5">
          <a:extLst>
            <a:ext uri="{FF2B5EF4-FFF2-40B4-BE49-F238E27FC236}">
              <a16:creationId xmlns:a16="http://schemas.microsoft.com/office/drawing/2014/main" id="{2E8393BE-5ACF-4EEB-B3D2-1F76E657C497}"/>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52" name="Shape 5">
          <a:extLst>
            <a:ext uri="{FF2B5EF4-FFF2-40B4-BE49-F238E27FC236}">
              <a16:creationId xmlns:a16="http://schemas.microsoft.com/office/drawing/2014/main" id="{0220DFE4-DABE-45A3-8E1B-4F2A873DE98B}"/>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53" name="Shape 5">
          <a:extLst>
            <a:ext uri="{FF2B5EF4-FFF2-40B4-BE49-F238E27FC236}">
              <a16:creationId xmlns:a16="http://schemas.microsoft.com/office/drawing/2014/main" id="{14968828-8DCA-4815-9619-066B928E50F6}"/>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54" name="Shape 5">
          <a:extLst>
            <a:ext uri="{FF2B5EF4-FFF2-40B4-BE49-F238E27FC236}">
              <a16:creationId xmlns:a16="http://schemas.microsoft.com/office/drawing/2014/main" id="{D9463C07-4B80-4448-BDD7-1F31E3F88076}"/>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55" name="Shape 5">
          <a:extLst>
            <a:ext uri="{FF2B5EF4-FFF2-40B4-BE49-F238E27FC236}">
              <a16:creationId xmlns:a16="http://schemas.microsoft.com/office/drawing/2014/main" id="{152F5971-AFED-4B89-9D82-81AED7F3287F}"/>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56" name="Shape 5">
          <a:extLst>
            <a:ext uri="{FF2B5EF4-FFF2-40B4-BE49-F238E27FC236}">
              <a16:creationId xmlns:a16="http://schemas.microsoft.com/office/drawing/2014/main" id="{22B6EBD5-A618-4803-B2CE-932DCC0B60B4}"/>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57" name="Shape 5">
          <a:extLst>
            <a:ext uri="{FF2B5EF4-FFF2-40B4-BE49-F238E27FC236}">
              <a16:creationId xmlns:a16="http://schemas.microsoft.com/office/drawing/2014/main" id="{5342820E-28AE-4456-9096-EF6F668F4070}"/>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58" name="Shape 5">
          <a:extLst>
            <a:ext uri="{FF2B5EF4-FFF2-40B4-BE49-F238E27FC236}">
              <a16:creationId xmlns:a16="http://schemas.microsoft.com/office/drawing/2014/main" id="{4D7EBA98-D862-4516-912D-6049A0469ED7}"/>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59" name="Shape 5">
          <a:extLst>
            <a:ext uri="{FF2B5EF4-FFF2-40B4-BE49-F238E27FC236}">
              <a16:creationId xmlns:a16="http://schemas.microsoft.com/office/drawing/2014/main" id="{81FDD95B-1909-4C14-B843-7B0EE4F25541}"/>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60" name="Shape 5">
          <a:extLst>
            <a:ext uri="{FF2B5EF4-FFF2-40B4-BE49-F238E27FC236}">
              <a16:creationId xmlns:a16="http://schemas.microsoft.com/office/drawing/2014/main" id="{1C06DFD8-28E1-4B4B-B098-C62925190646}"/>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61" name="Shape 5">
          <a:extLst>
            <a:ext uri="{FF2B5EF4-FFF2-40B4-BE49-F238E27FC236}">
              <a16:creationId xmlns:a16="http://schemas.microsoft.com/office/drawing/2014/main" id="{DE47FEA7-8558-42C9-A46B-644F033E4ABB}"/>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62" name="Shape 5">
          <a:extLst>
            <a:ext uri="{FF2B5EF4-FFF2-40B4-BE49-F238E27FC236}">
              <a16:creationId xmlns:a16="http://schemas.microsoft.com/office/drawing/2014/main" id="{F97B63CE-7413-45AC-B9E1-B5D17B92B628}"/>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63" name="Shape 5">
          <a:extLst>
            <a:ext uri="{FF2B5EF4-FFF2-40B4-BE49-F238E27FC236}">
              <a16:creationId xmlns:a16="http://schemas.microsoft.com/office/drawing/2014/main" id="{8DAD523E-322E-41DC-9604-3A2FD77EE99B}"/>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64" name="Shape 5">
          <a:extLst>
            <a:ext uri="{FF2B5EF4-FFF2-40B4-BE49-F238E27FC236}">
              <a16:creationId xmlns:a16="http://schemas.microsoft.com/office/drawing/2014/main" id="{CFCA30D1-CCE0-4746-8F09-11F7CDE69F46}"/>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65" name="Shape 5">
          <a:extLst>
            <a:ext uri="{FF2B5EF4-FFF2-40B4-BE49-F238E27FC236}">
              <a16:creationId xmlns:a16="http://schemas.microsoft.com/office/drawing/2014/main" id="{EA5B3326-B1A5-4816-BE0B-F7DE17D6B4D5}"/>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66" name="Shape 5">
          <a:extLst>
            <a:ext uri="{FF2B5EF4-FFF2-40B4-BE49-F238E27FC236}">
              <a16:creationId xmlns:a16="http://schemas.microsoft.com/office/drawing/2014/main" id="{A6C7CB3F-58A5-4032-B154-703B2CFBD4C9}"/>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67" name="Shape 5">
          <a:extLst>
            <a:ext uri="{FF2B5EF4-FFF2-40B4-BE49-F238E27FC236}">
              <a16:creationId xmlns:a16="http://schemas.microsoft.com/office/drawing/2014/main" id="{30CDA2D4-3130-44A3-ABCE-E1D72E61D195}"/>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68" name="Shape 5">
          <a:extLst>
            <a:ext uri="{FF2B5EF4-FFF2-40B4-BE49-F238E27FC236}">
              <a16:creationId xmlns:a16="http://schemas.microsoft.com/office/drawing/2014/main" id="{68446EEF-E194-4708-8431-9EC5ED3C0CC4}"/>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69" name="Shape 5">
          <a:extLst>
            <a:ext uri="{FF2B5EF4-FFF2-40B4-BE49-F238E27FC236}">
              <a16:creationId xmlns:a16="http://schemas.microsoft.com/office/drawing/2014/main" id="{FF9CB367-4481-4652-81AE-F9BA55E1AA4F}"/>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70" name="Shape 5">
          <a:extLst>
            <a:ext uri="{FF2B5EF4-FFF2-40B4-BE49-F238E27FC236}">
              <a16:creationId xmlns:a16="http://schemas.microsoft.com/office/drawing/2014/main" id="{AFFB4A19-A1FB-40DF-BC41-36D0E9B02F7A}"/>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71" name="Shape 5">
          <a:extLst>
            <a:ext uri="{FF2B5EF4-FFF2-40B4-BE49-F238E27FC236}">
              <a16:creationId xmlns:a16="http://schemas.microsoft.com/office/drawing/2014/main" id="{19430A72-9D4D-4367-A7D0-AB24F8C169EF}"/>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72" name="Shape 5">
          <a:extLst>
            <a:ext uri="{FF2B5EF4-FFF2-40B4-BE49-F238E27FC236}">
              <a16:creationId xmlns:a16="http://schemas.microsoft.com/office/drawing/2014/main" id="{D561FDDE-08DE-456F-AC03-17B07AF4BBFF}"/>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73" name="Shape 5">
          <a:extLst>
            <a:ext uri="{FF2B5EF4-FFF2-40B4-BE49-F238E27FC236}">
              <a16:creationId xmlns:a16="http://schemas.microsoft.com/office/drawing/2014/main" id="{466A6428-0C0C-451B-9024-8CADFFCCDA78}"/>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74" name="Shape 5">
          <a:extLst>
            <a:ext uri="{FF2B5EF4-FFF2-40B4-BE49-F238E27FC236}">
              <a16:creationId xmlns:a16="http://schemas.microsoft.com/office/drawing/2014/main" id="{9A6E05A3-0C36-41F1-B062-0B9871517766}"/>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75" name="Shape 5">
          <a:extLst>
            <a:ext uri="{FF2B5EF4-FFF2-40B4-BE49-F238E27FC236}">
              <a16:creationId xmlns:a16="http://schemas.microsoft.com/office/drawing/2014/main" id="{0FD7A9AC-3E27-4070-A6B3-838894B4B064}"/>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76" name="Shape 5">
          <a:extLst>
            <a:ext uri="{FF2B5EF4-FFF2-40B4-BE49-F238E27FC236}">
              <a16:creationId xmlns:a16="http://schemas.microsoft.com/office/drawing/2014/main" id="{8C8797B2-8B54-4F0D-BDD4-D0560B7FE236}"/>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77" name="Shape 5">
          <a:extLst>
            <a:ext uri="{FF2B5EF4-FFF2-40B4-BE49-F238E27FC236}">
              <a16:creationId xmlns:a16="http://schemas.microsoft.com/office/drawing/2014/main" id="{5DB20DCD-E3D1-4B70-94A1-A1E564DE2D7E}"/>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78" name="Shape 5">
          <a:extLst>
            <a:ext uri="{FF2B5EF4-FFF2-40B4-BE49-F238E27FC236}">
              <a16:creationId xmlns:a16="http://schemas.microsoft.com/office/drawing/2014/main" id="{10802A96-4FE8-4CFA-B5C6-3DD8EF10A578}"/>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79" name="Shape 5">
          <a:extLst>
            <a:ext uri="{FF2B5EF4-FFF2-40B4-BE49-F238E27FC236}">
              <a16:creationId xmlns:a16="http://schemas.microsoft.com/office/drawing/2014/main" id="{9A28DFD3-105E-4B61-B0E0-E0455A0696FD}"/>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80" name="Shape 5">
          <a:extLst>
            <a:ext uri="{FF2B5EF4-FFF2-40B4-BE49-F238E27FC236}">
              <a16:creationId xmlns:a16="http://schemas.microsoft.com/office/drawing/2014/main" id="{A68F6824-D658-4465-A3A0-D09E33BB887D}"/>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81" name="Shape 5">
          <a:extLst>
            <a:ext uri="{FF2B5EF4-FFF2-40B4-BE49-F238E27FC236}">
              <a16:creationId xmlns:a16="http://schemas.microsoft.com/office/drawing/2014/main" id="{3EDFEA23-F476-41F2-A5A7-895D2B67D2AE}"/>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82" name="Shape 5">
          <a:extLst>
            <a:ext uri="{FF2B5EF4-FFF2-40B4-BE49-F238E27FC236}">
              <a16:creationId xmlns:a16="http://schemas.microsoft.com/office/drawing/2014/main" id="{35EF8BFB-3119-4F2A-BDCB-16A240283A64}"/>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83" name="Shape 5">
          <a:extLst>
            <a:ext uri="{FF2B5EF4-FFF2-40B4-BE49-F238E27FC236}">
              <a16:creationId xmlns:a16="http://schemas.microsoft.com/office/drawing/2014/main" id="{627E8F8D-EE46-4393-A4FF-1932D31FB031}"/>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84" name="Shape 5">
          <a:extLst>
            <a:ext uri="{FF2B5EF4-FFF2-40B4-BE49-F238E27FC236}">
              <a16:creationId xmlns:a16="http://schemas.microsoft.com/office/drawing/2014/main" id="{4E29A597-570D-442E-B206-030EACF5277D}"/>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85" name="Shape 5">
          <a:extLst>
            <a:ext uri="{FF2B5EF4-FFF2-40B4-BE49-F238E27FC236}">
              <a16:creationId xmlns:a16="http://schemas.microsoft.com/office/drawing/2014/main" id="{71100688-219B-4C84-BB99-A705648D75B7}"/>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86" name="Shape 5">
          <a:extLst>
            <a:ext uri="{FF2B5EF4-FFF2-40B4-BE49-F238E27FC236}">
              <a16:creationId xmlns:a16="http://schemas.microsoft.com/office/drawing/2014/main" id="{70212657-5409-47DC-998A-037AAA3EF0E5}"/>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87" name="Shape 5">
          <a:extLst>
            <a:ext uri="{FF2B5EF4-FFF2-40B4-BE49-F238E27FC236}">
              <a16:creationId xmlns:a16="http://schemas.microsoft.com/office/drawing/2014/main" id="{F4DEAA78-E16D-4573-9A53-671CD7EFF9C2}"/>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88" name="Shape 5">
          <a:extLst>
            <a:ext uri="{FF2B5EF4-FFF2-40B4-BE49-F238E27FC236}">
              <a16:creationId xmlns:a16="http://schemas.microsoft.com/office/drawing/2014/main" id="{E7110349-B033-41C1-8216-8D514CD50015}"/>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89" name="Shape 5">
          <a:extLst>
            <a:ext uri="{FF2B5EF4-FFF2-40B4-BE49-F238E27FC236}">
              <a16:creationId xmlns:a16="http://schemas.microsoft.com/office/drawing/2014/main" id="{3984DB40-C449-4F72-BB05-C675261C53B1}"/>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90" name="Shape 5">
          <a:extLst>
            <a:ext uri="{FF2B5EF4-FFF2-40B4-BE49-F238E27FC236}">
              <a16:creationId xmlns:a16="http://schemas.microsoft.com/office/drawing/2014/main" id="{77B06306-365E-419A-8B41-5BF7950705D8}"/>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91" name="Shape 5">
          <a:extLst>
            <a:ext uri="{FF2B5EF4-FFF2-40B4-BE49-F238E27FC236}">
              <a16:creationId xmlns:a16="http://schemas.microsoft.com/office/drawing/2014/main" id="{F8363DF3-E1A3-4C37-94AF-26B5822030FA}"/>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92" name="Shape 5">
          <a:extLst>
            <a:ext uri="{FF2B5EF4-FFF2-40B4-BE49-F238E27FC236}">
              <a16:creationId xmlns:a16="http://schemas.microsoft.com/office/drawing/2014/main" id="{52174665-6744-4DCC-84B1-BB49BD4D4E30}"/>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93" name="Shape 5">
          <a:extLst>
            <a:ext uri="{FF2B5EF4-FFF2-40B4-BE49-F238E27FC236}">
              <a16:creationId xmlns:a16="http://schemas.microsoft.com/office/drawing/2014/main" id="{72C563AB-6B82-4E7F-B5EE-58F5A0C7285C}"/>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94" name="Shape 5">
          <a:extLst>
            <a:ext uri="{FF2B5EF4-FFF2-40B4-BE49-F238E27FC236}">
              <a16:creationId xmlns:a16="http://schemas.microsoft.com/office/drawing/2014/main" id="{12F7C39B-7AD4-408F-A8C3-60A458F8FDC0}"/>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95" name="Shape 5">
          <a:extLst>
            <a:ext uri="{FF2B5EF4-FFF2-40B4-BE49-F238E27FC236}">
              <a16:creationId xmlns:a16="http://schemas.microsoft.com/office/drawing/2014/main" id="{22ACCF47-1CA6-4E17-BA92-0458C177AAEC}"/>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96" name="Shape 5">
          <a:extLst>
            <a:ext uri="{FF2B5EF4-FFF2-40B4-BE49-F238E27FC236}">
              <a16:creationId xmlns:a16="http://schemas.microsoft.com/office/drawing/2014/main" id="{17D70DA6-6BA0-4FD4-AA6D-E31207192B6F}"/>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97" name="Shape 5">
          <a:extLst>
            <a:ext uri="{FF2B5EF4-FFF2-40B4-BE49-F238E27FC236}">
              <a16:creationId xmlns:a16="http://schemas.microsoft.com/office/drawing/2014/main" id="{DC101947-2E04-4F21-AE7D-463F11B8E782}"/>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98" name="Shape 5">
          <a:extLst>
            <a:ext uri="{FF2B5EF4-FFF2-40B4-BE49-F238E27FC236}">
              <a16:creationId xmlns:a16="http://schemas.microsoft.com/office/drawing/2014/main" id="{6F3C1E1A-1665-4DB2-8683-E341A9588211}"/>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1999" name="Shape 5">
          <a:extLst>
            <a:ext uri="{FF2B5EF4-FFF2-40B4-BE49-F238E27FC236}">
              <a16:creationId xmlns:a16="http://schemas.microsoft.com/office/drawing/2014/main" id="{0C60D45A-3258-43C4-BED1-AFC419C94BD8}"/>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00" name="Shape 5">
          <a:extLst>
            <a:ext uri="{FF2B5EF4-FFF2-40B4-BE49-F238E27FC236}">
              <a16:creationId xmlns:a16="http://schemas.microsoft.com/office/drawing/2014/main" id="{297783C4-2D71-461D-9A9E-00E318721096}"/>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01" name="Shape 5">
          <a:extLst>
            <a:ext uri="{FF2B5EF4-FFF2-40B4-BE49-F238E27FC236}">
              <a16:creationId xmlns:a16="http://schemas.microsoft.com/office/drawing/2014/main" id="{436255C1-547C-490A-A035-893878003301}"/>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02" name="Shape 5">
          <a:extLst>
            <a:ext uri="{FF2B5EF4-FFF2-40B4-BE49-F238E27FC236}">
              <a16:creationId xmlns:a16="http://schemas.microsoft.com/office/drawing/2014/main" id="{548ABCFD-E4D7-46C7-9C40-81CC354FFE4D}"/>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03" name="Shape 5">
          <a:extLst>
            <a:ext uri="{FF2B5EF4-FFF2-40B4-BE49-F238E27FC236}">
              <a16:creationId xmlns:a16="http://schemas.microsoft.com/office/drawing/2014/main" id="{8871A1B9-F2C8-48FA-B702-FF277D5CC9C5}"/>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04" name="Shape 5">
          <a:extLst>
            <a:ext uri="{FF2B5EF4-FFF2-40B4-BE49-F238E27FC236}">
              <a16:creationId xmlns:a16="http://schemas.microsoft.com/office/drawing/2014/main" id="{9F91CDCF-EB32-43D0-AA1F-8B3D3DA84D7E}"/>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05" name="Shape 5">
          <a:extLst>
            <a:ext uri="{FF2B5EF4-FFF2-40B4-BE49-F238E27FC236}">
              <a16:creationId xmlns:a16="http://schemas.microsoft.com/office/drawing/2014/main" id="{8B4C5137-A42B-47EE-B8E0-34F1ED54FA33}"/>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06" name="Shape 5">
          <a:extLst>
            <a:ext uri="{FF2B5EF4-FFF2-40B4-BE49-F238E27FC236}">
              <a16:creationId xmlns:a16="http://schemas.microsoft.com/office/drawing/2014/main" id="{71CE717A-4012-47FF-AED3-C83BCDF0C8C1}"/>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07" name="Shape 5">
          <a:extLst>
            <a:ext uri="{FF2B5EF4-FFF2-40B4-BE49-F238E27FC236}">
              <a16:creationId xmlns:a16="http://schemas.microsoft.com/office/drawing/2014/main" id="{A4A2F3D8-E923-429C-9857-AFB7CC57E8F9}"/>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08" name="Shape 5">
          <a:extLst>
            <a:ext uri="{FF2B5EF4-FFF2-40B4-BE49-F238E27FC236}">
              <a16:creationId xmlns:a16="http://schemas.microsoft.com/office/drawing/2014/main" id="{B4299DB4-87FC-496A-AA94-EDFE0AA0DADE}"/>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09" name="Shape 5">
          <a:extLst>
            <a:ext uri="{FF2B5EF4-FFF2-40B4-BE49-F238E27FC236}">
              <a16:creationId xmlns:a16="http://schemas.microsoft.com/office/drawing/2014/main" id="{05499FF4-DE39-4EE0-B49A-02B9DBACD413}"/>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10" name="Shape 5">
          <a:extLst>
            <a:ext uri="{FF2B5EF4-FFF2-40B4-BE49-F238E27FC236}">
              <a16:creationId xmlns:a16="http://schemas.microsoft.com/office/drawing/2014/main" id="{0202977E-4D2E-4F58-9FE7-0780089476CB}"/>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11" name="Shape 5">
          <a:extLst>
            <a:ext uri="{FF2B5EF4-FFF2-40B4-BE49-F238E27FC236}">
              <a16:creationId xmlns:a16="http://schemas.microsoft.com/office/drawing/2014/main" id="{501865E1-1A45-469D-9D85-881F7240CEFC}"/>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12" name="Shape 5">
          <a:extLst>
            <a:ext uri="{FF2B5EF4-FFF2-40B4-BE49-F238E27FC236}">
              <a16:creationId xmlns:a16="http://schemas.microsoft.com/office/drawing/2014/main" id="{063D82ED-E7C3-42F2-B405-227C4654DD4E}"/>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13" name="Shape 5">
          <a:extLst>
            <a:ext uri="{FF2B5EF4-FFF2-40B4-BE49-F238E27FC236}">
              <a16:creationId xmlns:a16="http://schemas.microsoft.com/office/drawing/2014/main" id="{F911CD0B-212A-4017-B850-1DE9D68FF9E1}"/>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14" name="Shape 5">
          <a:extLst>
            <a:ext uri="{FF2B5EF4-FFF2-40B4-BE49-F238E27FC236}">
              <a16:creationId xmlns:a16="http://schemas.microsoft.com/office/drawing/2014/main" id="{4FCEA094-3071-46E3-823A-1A51BF2535F6}"/>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15" name="Shape 5">
          <a:extLst>
            <a:ext uri="{FF2B5EF4-FFF2-40B4-BE49-F238E27FC236}">
              <a16:creationId xmlns:a16="http://schemas.microsoft.com/office/drawing/2014/main" id="{C7C2E47D-AE17-4D76-8CFA-9C9670A167C4}"/>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16" name="Shape 5">
          <a:extLst>
            <a:ext uri="{FF2B5EF4-FFF2-40B4-BE49-F238E27FC236}">
              <a16:creationId xmlns:a16="http://schemas.microsoft.com/office/drawing/2014/main" id="{209E24C3-748F-4DA0-8AB7-4C54B79F3BCB}"/>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17" name="Shape 5">
          <a:extLst>
            <a:ext uri="{FF2B5EF4-FFF2-40B4-BE49-F238E27FC236}">
              <a16:creationId xmlns:a16="http://schemas.microsoft.com/office/drawing/2014/main" id="{9D6EAA27-6BAE-4F4D-92AC-B12004FB6FB3}"/>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18" name="Shape 5">
          <a:extLst>
            <a:ext uri="{FF2B5EF4-FFF2-40B4-BE49-F238E27FC236}">
              <a16:creationId xmlns:a16="http://schemas.microsoft.com/office/drawing/2014/main" id="{175EB2CA-E559-4987-B676-0593D06F838B}"/>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19" name="Shape 5">
          <a:extLst>
            <a:ext uri="{FF2B5EF4-FFF2-40B4-BE49-F238E27FC236}">
              <a16:creationId xmlns:a16="http://schemas.microsoft.com/office/drawing/2014/main" id="{6395AB2A-7F8F-4A3D-9C88-13955DB55DE2}"/>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20" name="Shape 5">
          <a:extLst>
            <a:ext uri="{FF2B5EF4-FFF2-40B4-BE49-F238E27FC236}">
              <a16:creationId xmlns:a16="http://schemas.microsoft.com/office/drawing/2014/main" id="{02818E29-B2E8-4749-8A66-2D79320D17A3}"/>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21" name="Shape 5">
          <a:extLst>
            <a:ext uri="{FF2B5EF4-FFF2-40B4-BE49-F238E27FC236}">
              <a16:creationId xmlns:a16="http://schemas.microsoft.com/office/drawing/2014/main" id="{6F64690B-DCA8-4878-9DCA-686130FF09F4}"/>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22" name="Shape 5">
          <a:extLst>
            <a:ext uri="{FF2B5EF4-FFF2-40B4-BE49-F238E27FC236}">
              <a16:creationId xmlns:a16="http://schemas.microsoft.com/office/drawing/2014/main" id="{24F7A01A-9480-4DAB-AA7F-3D3FE9C947D5}"/>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23" name="Shape 5">
          <a:extLst>
            <a:ext uri="{FF2B5EF4-FFF2-40B4-BE49-F238E27FC236}">
              <a16:creationId xmlns:a16="http://schemas.microsoft.com/office/drawing/2014/main" id="{CADBD90C-BFD7-4E98-9355-A3C09875E42C}"/>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24" name="Shape 5">
          <a:extLst>
            <a:ext uri="{FF2B5EF4-FFF2-40B4-BE49-F238E27FC236}">
              <a16:creationId xmlns:a16="http://schemas.microsoft.com/office/drawing/2014/main" id="{B1F1C2D8-0313-47A2-BAD7-186F2FA6E3BD}"/>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25" name="Shape 5">
          <a:extLst>
            <a:ext uri="{FF2B5EF4-FFF2-40B4-BE49-F238E27FC236}">
              <a16:creationId xmlns:a16="http://schemas.microsoft.com/office/drawing/2014/main" id="{60B46EF7-4B45-448E-BF7E-C7B12FEE81C9}"/>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26" name="Shape 5">
          <a:extLst>
            <a:ext uri="{FF2B5EF4-FFF2-40B4-BE49-F238E27FC236}">
              <a16:creationId xmlns:a16="http://schemas.microsoft.com/office/drawing/2014/main" id="{CA2DBC1F-2C15-45B8-BF7B-66D4B71F28FA}"/>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27" name="Shape 5">
          <a:extLst>
            <a:ext uri="{FF2B5EF4-FFF2-40B4-BE49-F238E27FC236}">
              <a16:creationId xmlns:a16="http://schemas.microsoft.com/office/drawing/2014/main" id="{94E2E383-1ABB-46C3-9869-C158BE74BBD1}"/>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28" name="Shape 5">
          <a:extLst>
            <a:ext uri="{FF2B5EF4-FFF2-40B4-BE49-F238E27FC236}">
              <a16:creationId xmlns:a16="http://schemas.microsoft.com/office/drawing/2014/main" id="{6F25A4B2-0366-4A1E-9EEF-EA39148D0209}"/>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29" name="Shape 5">
          <a:extLst>
            <a:ext uri="{FF2B5EF4-FFF2-40B4-BE49-F238E27FC236}">
              <a16:creationId xmlns:a16="http://schemas.microsoft.com/office/drawing/2014/main" id="{DA4223DD-0F02-42F0-9A03-BA9E505D22E4}"/>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30" name="Shape 5">
          <a:extLst>
            <a:ext uri="{FF2B5EF4-FFF2-40B4-BE49-F238E27FC236}">
              <a16:creationId xmlns:a16="http://schemas.microsoft.com/office/drawing/2014/main" id="{D4438F94-107E-4916-8161-612719607ECE}"/>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31" name="Shape 5">
          <a:extLst>
            <a:ext uri="{FF2B5EF4-FFF2-40B4-BE49-F238E27FC236}">
              <a16:creationId xmlns:a16="http://schemas.microsoft.com/office/drawing/2014/main" id="{4E741BC7-FB7E-4DD0-9A89-5FA402AFE61A}"/>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32" name="Shape 5">
          <a:extLst>
            <a:ext uri="{FF2B5EF4-FFF2-40B4-BE49-F238E27FC236}">
              <a16:creationId xmlns:a16="http://schemas.microsoft.com/office/drawing/2014/main" id="{7DAEFEF3-0DBE-47A5-98CD-D3B20E0AEFCB}"/>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33" name="Shape 5">
          <a:extLst>
            <a:ext uri="{FF2B5EF4-FFF2-40B4-BE49-F238E27FC236}">
              <a16:creationId xmlns:a16="http://schemas.microsoft.com/office/drawing/2014/main" id="{C6201AE5-ABAF-413B-A149-C3FC74AECAF5}"/>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34" name="Shape 5">
          <a:extLst>
            <a:ext uri="{FF2B5EF4-FFF2-40B4-BE49-F238E27FC236}">
              <a16:creationId xmlns:a16="http://schemas.microsoft.com/office/drawing/2014/main" id="{DC2876E7-9223-4122-BE9C-C2393EF9FFC7}"/>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35" name="Shape 5">
          <a:extLst>
            <a:ext uri="{FF2B5EF4-FFF2-40B4-BE49-F238E27FC236}">
              <a16:creationId xmlns:a16="http://schemas.microsoft.com/office/drawing/2014/main" id="{7114911B-0B5A-4015-AF02-83041374E15C}"/>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36" name="Shape 5">
          <a:extLst>
            <a:ext uri="{FF2B5EF4-FFF2-40B4-BE49-F238E27FC236}">
              <a16:creationId xmlns:a16="http://schemas.microsoft.com/office/drawing/2014/main" id="{89D905D4-8E15-4BBF-8326-5F55042EDC39}"/>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37" name="Shape 5">
          <a:extLst>
            <a:ext uri="{FF2B5EF4-FFF2-40B4-BE49-F238E27FC236}">
              <a16:creationId xmlns:a16="http://schemas.microsoft.com/office/drawing/2014/main" id="{4EA15FF0-7780-479D-8053-3146EE5E3B3B}"/>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38" name="Shape 5">
          <a:extLst>
            <a:ext uri="{FF2B5EF4-FFF2-40B4-BE49-F238E27FC236}">
              <a16:creationId xmlns:a16="http://schemas.microsoft.com/office/drawing/2014/main" id="{49ACB482-C235-4463-97B1-E3A995B6B897}"/>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39" name="Shape 5">
          <a:extLst>
            <a:ext uri="{FF2B5EF4-FFF2-40B4-BE49-F238E27FC236}">
              <a16:creationId xmlns:a16="http://schemas.microsoft.com/office/drawing/2014/main" id="{9A986A76-8B89-4D5A-B75E-F4328CA0327D}"/>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40" name="Shape 5">
          <a:extLst>
            <a:ext uri="{FF2B5EF4-FFF2-40B4-BE49-F238E27FC236}">
              <a16:creationId xmlns:a16="http://schemas.microsoft.com/office/drawing/2014/main" id="{4ECD65E3-565A-4054-9A58-864A5C523D27}"/>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41" name="Shape 5">
          <a:extLst>
            <a:ext uri="{FF2B5EF4-FFF2-40B4-BE49-F238E27FC236}">
              <a16:creationId xmlns:a16="http://schemas.microsoft.com/office/drawing/2014/main" id="{2A084C4F-F4C2-43AA-AE42-9555CEA10C54}"/>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42" name="Shape 5">
          <a:extLst>
            <a:ext uri="{FF2B5EF4-FFF2-40B4-BE49-F238E27FC236}">
              <a16:creationId xmlns:a16="http://schemas.microsoft.com/office/drawing/2014/main" id="{CED3D571-F67E-4E41-8352-DB330DEE552F}"/>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43" name="Shape 5">
          <a:extLst>
            <a:ext uri="{FF2B5EF4-FFF2-40B4-BE49-F238E27FC236}">
              <a16:creationId xmlns:a16="http://schemas.microsoft.com/office/drawing/2014/main" id="{0405CD7F-61CC-4D47-B237-A8D1D1A02112}"/>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44" name="Shape 5">
          <a:extLst>
            <a:ext uri="{FF2B5EF4-FFF2-40B4-BE49-F238E27FC236}">
              <a16:creationId xmlns:a16="http://schemas.microsoft.com/office/drawing/2014/main" id="{229A26A9-8754-4561-AF07-1D36E1A9FA76}"/>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45" name="Shape 5">
          <a:extLst>
            <a:ext uri="{FF2B5EF4-FFF2-40B4-BE49-F238E27FC236}">
              <a16:creationId xmlns:a16="http://schemas.microsoft.com/office/drawing/2014/main" id="{66B0D83B-5A0F-4187-8C04-597BAFFE704E}"/>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46" name="Shape 5">
          <a:extLst>
            <a:ext uri="{FF2B5EF4-FFF2-40B4-BE49-F238E27FC236}">
              <a16:creationId xmlns:a16="http://schemas.microsoft.com/office/drawing/2014/main" id="{8FD3C657-5E14-4AC4-8D4A-E13D4CAD1BFB}"/>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47" name="Shape 5">
          <a:extLst>
            <a:ext uri="{FF2B5EF4-FFF2-40B4-BE49-F238E27FC236}">
              <a16:creationId xmlns:a16="http://schemas.microsoft.com/office/drawing/2014/main" id="{D97ADB59-2A9C-490A-90AC-3A19D6079A35}"/>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48" name="Shape 5">
          <a:extLst>
            <a:ext uri="{FF2B5EF4-FFF2-40B4-BE49-F238E27FC236}">
              <a16:creationId xmlns:a16="http://schemas.microsoft.com/office/drawing/2014/main" id="{E968A6C8-873D-40E5-9202-620524C5F525}"/>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49" name="Shape 5">
          <a:extLst>
            <a:ext uri="{FF2B5EF4-FFF2-40B4-BE49-F238E27FC236}">
              <a16:creationId xmlns:a16="http://schemas.microsoft.com/office/drawing/2014/main" id="{D9A86B3D-4A25-437A-816C-243C2A564DF1}"/>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50" name="Shape 5">
          <a:extLst>
            <a:ext uri="{FF2B5EF4-FFF2-40B4-BE49-F238E27FC236}">
              <a16:creationId xmlns:a16="http://schemas.microsoft.com/office/drawing/2014/main" id="{7A8187C4-23A2-4DBE-92CD-4F104E2D5336}"/>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51" name="Shape 5">
          <a:extLst>
            <a:ext uri="{FF2B5EF4-FFF2-40B4-BE49-F238E27FC236}">
              <a16:creationId xmlns:a16="http://schemas.microsoft.com/office/drawing/2014/main" id="{4CE97136-22C5-4ACA-93CE-55AB4E56B09B}"/>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52" name="Shape 5">
          <a:extLst>
            <a:ext uri="{FF2B5EF4-FFF2-40B4-BE49-F238E27FC236}">
              <a16:creationId xmlns:a16="http://schemas.microsoft.com/office/drawing/2014/main" id="{336201F2-2454-4A2A-AD51-9C3B287B461B}"/>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53" name="Shape 5">
          <a:extLst>
            <a:ext uri="{FF2B5EF4-FFF2-40B4-BE49-F238E27FC236}">
              <a16:creationId xmlns:a16="http://schemas.microsoft.com/office/drawing/2014/main" id="{E50E66A6-9F3B-45AB-B05F-F473241D3869}"/>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54" name="Shape 5">
          <a:extLst>
            <a:ext uri="{FF2B5EF4-FFF2-40B4-BE49-F238E27FC236}">
              <a16:creationId xmlns:a16="http://schemas.microsoft.com/office/drawing/2014/main" id="{891972E6-428D-4A18-B660-2D5E685BA574}"/>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55" name="Shape 5">
          <a:extLst>
            <a:ext uri="{FF2B5EF4-FFF2-40B4-BE49-F238E27FC236}">
              <a16:creationId xmlns:a16="http://schemas.microsoft.com/office/drawing/2014/main" id="{79D6C382-DD87-4699-AE3A-753E484EE36B}"/>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56" name="Shape 5">
          <a:extLst>
            <a:ext uri="{FF2B5EF4-FFF2-40B4-BE49-F238E27FC236}">
              <a16:creationId xmlns:a16="http://schemas.microsoft.com/office/drawing/2014/main" id="{0599994D-9818-4559-9C52-2D51C522E2D1}"/>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57" name="Shape 5">
          <a:extLst>
            <a:ext uri="{FF2B5EF4-FFF2-40B4-BE49-F238E27FC236}">
              <a16:creationId xmlns:a16="http://schemas.microsoft.com/office/drawing/2014/main" id="{D5B1471F-0033-4D74-A116-0C6824021EF5}"/>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58" name="Shape 5">
          <a:extLst>
            <a:ext uri="{FF2B5EF4-FFF2-40B4-BE49-F238E27FC236}">
              <a16:creationId xmlns:a16="http://schemas.microsoft.com/office/drawing/2014/main" id="{67D826C4-7E7F-483D-84DF-D0CCAC22F786}"/>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59" name="Shape 5">
          <a:extLst>
            <a:ext uri="{FF2B5EF4-FFF2-40B4-BE49-F238E27FC236}">
              <a16:creationId xmlns:a16="http://schemas.microsoft.com/office/drawing/2014/main" id="{2F7A4DF0-5A32-4AA8-9B66-38D23F92B06E}"/>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60" name="Shape 5">
          <a:extLst>
            <a:ext uri="{FF2B5EF4-FFF2-40B4-BE49-F238E27FC236}">
              <a16:creationId xmlns:a16="http://schemas.microsoft.com/office/drawing/2014/main" id="{6A92561F-3B16-4CCC-A1CC-59C13DDB85E0}"/>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61" name="Shape 5">
          <a:extLst>
            <a:ext uri="{FF2B5EF4-FFF2-40B4-BE49-F238E27FC236}">
              <a16:creationId xmlns:a16="http://schemas.microsoft.com/office/drawing/2014/main" id="{745150B5-6A06-4A10-B701-9B3998859F63}"/>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62" name="Shape 5">
          <a:extLst>
            <a:ext uri="{FF2B5EF4-FFF2-40B4-BE49-F238E27FC236}">
              <a16:creationId xmlns:a16="http://schemas.microsoft.com/office/drawing/2014/main" id="{9CF105F4-CD9F-42F2-9D67-D48CA85CEE51}"/>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63" name="Shape 5">
          <a:extLst>
            <a:ext uri="{FF2B5EF4-FFF2-40B4-BE49-F238E27FC236}">
              <a16:creationId xmlns:a16="http://schemas.microsoft.com/office/drawing/2014/main" id="{21B73DEB-0324-4D46-9FBA-0C69352B4F1F}"/>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64" name="Shape 5">
          <a:extLst>
            <a:ext uri="{FF2B5EF4-FFF2-40B4-BE49-F238E27FC236}">
              <a16:creationId xmlns:a16="http://schemas.microsoft.com/office/drawing/2014/main" id="{F32E67A4-DE53-4F3B-B6EB-2612B7339449}"/>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65" name="Shape 5">
          <a:extLst>
            <a:ext uri="{FF2B5EF4-FFF2-40B4-BE49-F238E27FC236}">
              <a16:creationId xmlns:a16="http://schemas.microsoft.com/office/drawing/2014/main" id="{79442994-1475-45A6-891C-A2F51739E013}"/>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66" name="Shape 5">
          <a:extLst>
            <a:ext uri="{FF2B5EF4-FFF2-40B4-BE49-F238E27FC236}">
              <a16:creationId xmlns:a16="http://schemas.microsoft.com/office/drawing/2014/main" id="{075592C2-3895-494E-B2DC-B96C948E10BC}"/>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67" name="Shape 5">
          <a:extLst>
            <a:ext uri="{FF2B5EF4-FFF2-40B4-BE49-F238E27FC236}">
              <a16:creationId xmlns:a16="http://schemas.microsoft.com/office/drawing/2014/main" id="{5DDF2F7E-F83F-42CD-9BE3-097F59EF5388}"/>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68" name="Shape 5">
          <a:extLst>
            <a:ext uri="{FF2B5EF4-FFF2-40B4-BE49-F238E27FC236}">
              <a16:creationId xmlns:a16="http://schemas.microsoft.com/office/drawing/2014/main" id="{71B188C5-E6BF-4ABC-8CBB-350DE0FA0E17}"/>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69" name="Shape 5">
          <a:extLst>
            <a:ext uri="{FF2B5EF4-FFF2-40B4-BE49-F238E27FC236}">
              <a16:creationId xmlns:a16="http://schemas.microsoft.com/office/drawing/2014/main" id="{57644C51-88A8-4334-AC3A-9E89BDAA8C80}"/>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70" name="Shape 5">
          <a:extLst>
            <a:ext uri="{FF2B5EF4-FFF2-40B4-BE49-F238E27FC236}">
              <a16:creationId xmlns:a16="http://schemas.microsoft.com/office/drawing/2014/main" id="{E68E07AE-5C9B-45EF-A926-ECDDF23E6439}"/>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71" name="Shape 5">
          <a:extLst>
            <a:ext uri="{FF2B5EF4-FFF2-40B4-BE49-F238E27FC236}">
              <a16:creationId xmlns:a16="http://schemas.microsoft.com/office/drawing/2014/main" id="{19D5933C-6007-48DD-A3B3-F03616C9EDAB}"/>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72" name="Shape 5">
          <a:extLst>
            <a:ext uri="{FF2B5EF4-FFF2-40B4-BE49-F238E27FC236}">
              <a16:creationId xmlns:a16="http://schemas.microsoft.com/office/drawing/2014/main" id="{3B09B41E-064C-437D-BCE2-18713CF63B2D}"/>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73" name="Shape 5">
          <a:extLst>
            <a:ext uri="{FF2B5EF4-FFF2-40B4-BE49-F238E27FC236}">
              <a16:creationId xmlns:a16="http://schemas.microsoft.com/office/drawing/2014/main" id="{CD30CE35-DB9D-4BA7-BE76-0C26D40E4253}"/>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74" name="Shape 5">
          <a:extLst>
            <a:ext uri="{FF2B5EF4-FFF2-40B4-BE49-F238E27FC236}">
              <a16:creationId xmlns:a16="http://schemas.microsoft.com/office/drawing/2014/main" id="{D65D5F7A-D6E5-453E-A5FA-A82139DC4AD7}"/>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75" name="Shape 5">
          <a:extLst>
            <a:ext uri="{FF2B5EF4-FFF2-40B4-BE49-F238E27FC236}">
              <a16:creationId xmlns:a16="http://schemas.microsoft.com/office/drawing/2014/main" id="{6AD268FE-84A0-47B9-8E0F-2F9D9A83BA7D}"/>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76" name="Shape 5">
          <a:extLst>
            <a:ext uri="{FF2B5EF4-FFF2-40B4-BE49-F238E27FC236}">
              <a16:creationId xmlns:a16="http://schemas.microsoft.com/office/drawing/2014/main" id="{2FCF8915-4E65-457B-9FFB-57D4049EFBF6}"/>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77" name="Shape 5">
          <a:extLst>
            <a:ext uri="{FF2B5EF4-FFF2-40B4-BE49-F238E27FC236}">
              <a16:creationId xmlns:a16="http://schemas.microsoft.com/office/drawing/2014/main" id="{2059940B-3A34-4095-ADFE-824787F101AE}"/>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78" name="Shape 5">
          <a:extLst>
            <a:ext uri="{FF2B5EF4-FFF2-40B4-BE49-F238E27FC236}">
              <a16:creationId xmlns:a16="http://schemas.microsoft.com/office/drawing/2014/main" id="{B402766C-3F48-4D06-93FD-A0FDD379395C}"/>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79" name="Shape 5">
          <a:extLst>
            <a:ext uri="{FF2B5EF4-FFF2-40B4-BE49-F238E27FC236}">
              <a16:creationId xmlns:a16="http://schemas.microsoft.com/office/drawing/2014/main" id="{564ECFC5-832F-4ECC-9A8F-BDDB173CE04B}"/>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80" name="Shape 5">
          <a:extLst>
            <a:ext uri="{FF2B5EF4-FFF2-40B4-BE49-F238E27FC236}">
              <a16:creationId xmlns:a16="http://schemas.microsoft.com/office/drawing/2014/main" id="{38C51604-3025-41D9-B900-CA619F4A4427}"/>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81" name="Shape 5">
          <a:extLst>
            <a:ext uri="{FF2B5EF4-FFF2-40B4-BE49-F238E27FC236}">
              <a16:creationId xmlns:a16="http://schemas.microsoft.com/office/drawing/2014/main" id="{C98CF069-5BC2-4128-8E10-D1A46348CF27}"/>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82" name="Shape 5">
          <a:extLst>
            <a:ext uri="{FF2B5EF4-FFF2-40B4-BE49-F238E27FC236}">
              <a16:creationId xmlns:a16="http://schemas.microsoft.com/office/drawing/2014/main" id="{826D13F7-2E7A-4CEB-A8A0-FE286ABB39B4}"/>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83" name="Shape 5">
          <a:extLst>
            <a:ext uri="{FF2B5EF4-FFF2-40B4-BE49-F238E27FC236}">
              <a16:creationId xmlns:a16="http://schemas.microsoft.com/office/drawing/2014/main" id="{596C09AB-3E7F-405F-9178-DEAF38E3077A}"/>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84" name="Shape 5">
          <a:extLst>
            <a:ext uri="{FF2B5EF4-FFF2-40B4-BE49-F238E27FC236}">
              <a16:creationId xmlns:a16="http://schemas.microsoft.com/office/drawing/2014/main" id="{6CF37C3D-FD13-4793-B2F4-0D37BD3BAAFB}"/>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85" name="Shape 5">
          <a:extLst>
            <a:ext uri="{FF2B5EF4-FFF2-40B4-BE49-F238E27FC236}">
              <a16:creationId xmlns:a16="http://schemas.microsoft.com/office/drawing/2014/main" id="{D9E6595E-BE8E-4758-956A-9341439B23F5}"/>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86" name="Shape 5">
          <a:extLst>
            <a:ext uri="{FF2B5EF4-FFF2-40B4-BE49-F238E27FC236}">
              <a16:creationId xmlns:a16="http://schemas.microsoft.com/office/drawing/2014/main" id="{6C116E20-4D3E-4EA7-B8F5-06A917B89298}"/>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87" name="Shape 5">
          <a:extLst>
            <a:ext uri="{FF2B5EF4-FFF2-40B4-BE49-F238E27FC236}">
              <a16:creationId xmlns:a16="http://schemas.microsoft.com/office/drawing/2014/main" id="{AF765FA2-3D49-4B33-87F2-6B55C3861DE3}"/>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88" name="Shape 5">
          <a:extLst>
            <a:ext uri="{FF2B5EF4-FFF2-40B4-BE49-F238E27FC236}">
              <a16:creationId xmlns:a16="http://schemas.microsoft.com/office/drawing/2014/main" id="{5DF0708F-D15F-40D8-9310-686F2FD6527B}"/>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89" name="Shape 5">
          <a:extLst>
            <a:ext uri="{FF2B5EF4-FFF2-40B4-BE49-F238E27FC236}">
              <a16:creationId xmlns:a16="http://schemas.microsoft.com/office/drawing/2014/main" id="{3A0F61FC-294F-456C-ADEC-3679600DB98F}"/>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90" name="Shape 5">
          <a:extLst>
            <a:ext uri="{FF2B5EF4-FFF2-40B4-BE49-F238E27FC236}">
              <a16:creationId xmlns:a16="http://schemas.microsoft.com/office/drawing/2014/main" id="{67BA5A27-7464-45FB-80AE-2CE89E446F3E}"/>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91" name="Shape 5">
          <a:extLst>
            <a:ext uri="{FF2B5EF4-FFF2-40B4-BE49-F238E27FC236}">
              <a16:creationId xmlns:a16="http://schemas.microsoft.com/office/drawing/2014/main" id="{D9F8BC86-CDB0-4C78-A43A-271A59825E48}"/>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92" name="Shape 5">
          <a:extLst>
            <a:ext uri="{FF2B5EF4-FFF2-40B4-BE49-F238E27FC236}">
              <a16:creationId xmlns:a16="http://schemas.microsoft.com/office/drawing/2014/main" id="{F8E1FC0A-A7AE-4272-B5D9-77DF93C22F84}"/>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93" name="Shape 5">
          <a:extLst>
            <a:ext uri="{FF2B5EF4-FFF2-40B4-BE49-F238E27FC236}">
              <a16:creationId xmlns:a16="http://schemas.microsoft.com/office/drawing/2014/main" id="{E1E99086-4900-408F-9D4D-C9D5150F2F15}"/>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94" name="Shape 5">
          <a:extLst>
            <a:ext uri="{FF2B5EF4-FFF2-40B4-BE49-F238E27FC236}">
              <a16:creationId xmlns:a16="http://schemas.microsoft.com/office/drawing/2014/main" id="{9B6019AC-D492-4BAB-88C8-AD1001325A44}"/>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95" name="Shape 5">
          <a:extLst>
            <a:ext uri="{FF2B5EF4-FFF2-40B4-BE49-F238E27FC236}">
              <a16:creationId xmlns:a16="http://schemas.microsoft.com/office/drawing/2014/main" id="{E6EDCB92-C349-435D-96FE-C5027DA91C67}"/>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96" name="Shape 5">
          <a:extLst>
            <a:ext uri="{FF2B5EF4-FFF2-40B4-BE49-F238E27FC236}">
              <a16:creationId xmlns:a16="http://schemas.microsoft.com/office/drawing/2014/main" id="{773DB581-23B9-40B8-A766-6166530A69B7}"/>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97" name="Shape 5">
          <a:extLst>
            <a:ext uri="{FF2B5EF4-FFF2-40B4-BE49-F238E27FC236}">
              <a16:creationId xmlns:a16="http://schemas.microsoft.com/office/drawing/2014/main" id="{E42467FD-90AE-4328-A619-3D56D0226224}"/>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98" name="Shape 5">
          <a:extLst>
            <a:ext uri="{FF2B5EF4-FFF2-40B4-BE49-F238E27FC236}">
              <a16:creationId xmlns:a16="http://schemas.microsoft.com/office/drawing/2014/main" id="{DEEDF0F6-F5A5-4046-8078-5C6A4D6D9C9A}"/>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099" name="Shape 5">
          <a:extLst>
            <a:ext uri="{FF2B5EF4-FFF2-40B4-BE49-F238E27FC236}">
              <a16:creationId xmlns:a16="http://schemas.microsoft.com/office/drawing/2014/main" id="{84B210C9-7228-4ED9-BB10-EE3DDA1EC485}"/>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00" name="Shape 5">
          <a:extLst>
            <a:ext uri="{FF2B5EF4-FFF2-40B4-BE49-F238E27FC236}">
              <a16:creationId xmlns:a16="http://schemas.microsoft.com/office/drawing/2014/main" id="{EA20325F-C56B-48BF-8B96-B04BEF959F95}"/>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01" name="Shape 5">
          <a:extLst>
            <a:ext uri="{FF2B5EF4-FFF2-40B4-BE49-F238E27FC236}">
              <a16:creationId xmlns:a16="http://schemas.microsoft.com/office/drawing/2014/main" id="{DB86E33D-880E-4E21-9304-5BEFDF40B177}"/>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02" name="Shape 5">
          <a:extLst>
            <a:ext uri="{FF2B5EF4-FFF2-40B4-BE49-F238E27FC236}">
              <a16:creationId xmlns:a16="http://schemas.microsoft.com/office/drawing/2014/main" id="{CE1CFF19-A92B-4796-888E-9B6734148F76}"/>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03" name="Shape 5">
          <a:extLst>
            <a:ext uri="{FF2B5EF4-FFF2-40B4-BE49-F238E27FC236}">
              <a16:creationId xmlns:a16="http://schemas.microsoft.com/office/drawing/2014/main" id="{3B05BEFA-F8AE-4045-9C4D-02A40C7EC022}"/>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04" name="Shape 5">
          <a:extLst>
            <a:ext uri="{FF2B5EF4-FFF2-40B4-BE49-F238E27FC236}">
              <a16:creationId xmlns:a16="http://schemas.microsoft.com/office/drawing/2014/main" id="{4EB61ABA-514F-4AFF-9DC0-ADD8DD10C2A0}"/>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05" name="Shape 5">
          <a:extLst>
            <a:ext uri="{FF2B5EF4-FFF2-40B4-BE49-F238E27FC236}">
              <a16:creationId xmlns:a16="http://schemas.microsoft.com/office/drawing/2014/main" id="{687D9A74-8785-4158-9350-9F1A3A32A3AF}"/>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06" name="Shape 5">
          <a:extLst>
            <a:ext uri="{FF2B5EF4-FFF2-40B4-BE49-F238E27FC236}">
              <a16:creationId xmlns:a16="http://schemas.microsoft.com/office/drawing/2014/main" id="{4FDA1BE1-CD31-4C55-9328-52EBDFCFA663}"/>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07" name="Shape 5">
          <a:extLst>
            <a:ext uri="{FF2B5EF4-FFF2-40B4-BE49-F238E27FC236}">
              <a16:creationId xmlns:a16="http://schemas.microsoft.com/office/drawing/2014/main" id="{147A03E4-8597-49B3-BA91-678C6F4855FF}"/>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08" name="Shape 5">
          <a:extLst>
            <a:ext uri="{FF2B5EF4-FFF2-40B4-BE49-F238E27FC236}">
              <a16:creationId xmlns:a16="http://schemas.microsoft.com/office/drawing/2014/main" id="{5BAB8948-3F6C-46E5-ABC6-4C9CDCF28D23}"/>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09" name="Shape 5">
          <a:extLst>
            <a:ext uri="{FF2B5EF4-FFF2-40B4-BE49-F238E27FC236}">
              <a16:creationId xmlns:a16="http://schemas.microsoft.com/office/drawing/2014/main" id="{BB4473A6-CC76-4256-8C56-A35990942A0D}"/>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10" name="Shape 5">
          <a:extLst>
            <a:ext uri="{FF2B5EF4-FFF2-40B4-BE49-F238E27FC236}">
              <a16:creationId xmlns:a16="http://schemas.microsoft.com/office/drawing/2014/main" id="{700F2870-1E0D-4CCD-981D-12115425FE21}"/>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11" name="Shape 5">
          <a:extLst>
            <a:ext uri="{FF2B5EF4-FFF2-40B4-BE49-F238E27FC236}">
              <a16:creationId xmlns:a16="http://schemas.microsoft.com/office/drawing/2014/main" id="{C66E7415-4491-4AC9-AA8A-9569AC89A07D}"/>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12" name="Shape 5">
          <a:extLst>
            <a:ext uri="{FF2B5EF4-FFF2-40B4-BE49-F238E27FC236}">
              <a16:creationId xmlns:a16="http://schemas.microsoft.com/office/drawing/2014/main" id="{D573C82A-B3CC-4DB7-9740-CA9BCA1AA3D8}"/>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13" name="Shape 5">
          <a:extLst>
            <a:ext uri="{FF2B5EF4-FFF2-40B4-BE49-F238E27FC236}">
              <a16:creationId xmlns:a16="http://schemas.microsoft.com/office/drawing/2014/main" id="{F4C4E211-8854-4172-B1A2-5DBCE3432955}"/>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14" name="Shape 5">
          <a:extLst>
            <a:ext uri="{FF2B5EF4-FFF2-40B4-BE49-F238E27FC236}">
              <a16:creationId xmlns:a16="http://schemas.microsoft.com/office/drawing/2014/main" id="{67315518-C1F3-4840-8C03-7FFC9D0E3EF9}"/>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15" name="Shape 5">
          <a:extLst>
            <a:ext uri="{FF2B5EF4-FFF2-40B4-BE49-F238E27FC236}">
              <a16:creationId xmlns:a16="http://schemas.microsoft.com/office/drawing/2014/main" id="{5622C2B8-D346-4A55-9A05-19D59CF17408}"/>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16" name="Shape 5">
          <a:extLst>
            <a:ext uri="{FF2B5EF4-FFF2-40B4-BE49-F238E27FC236}">
              <a16:creationId xmlns:a16="http://schemas.microsoft.com/office/drawing/2014/main" id="{A1E5F820-32B7-4FC7-B101-8BE8FEAA6AE8}"/>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17" name="Shape 5">
          <a:extLst>
            <a:ext uri="{FF2B5EF4-FFF2-40B4-BE49-F238E27FC236}">
              <a16:creationId xmlns:a16="http://schemas.microsoft.com/office/drawing/2014/main" id="{6B964022-0CD3-40A0-B376-FC7427429E76}"/>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18" name="Shape 5">
          <a:extLst>
            <a:ext uri="{FF2B5EF4-FFF2-40B4-BE49-F238E27FC236}">
              <a16:creationId xmlns:a16="http://schemas.microsoft.com/office/drawing/2014/main" id="{F3977153-73AB-4C20-8090-5A4C0E9E9537}"/>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19" name="Shape 5">
          <a:extLst>
            <a:ext uri="{FF2B5EF4-FFF2-40B4-BE49-F238E27FC236}">
              <a16:creationId xmlns:a16="http://schemas.microsoft.com/office/drawing/2014/main" id="{4529C670-88B8-43EB-9A16-C59A1E788785}"/>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20" name="Shape 5">
          <a:extLst>
            <a:ext uri="{FF2B5EF4-FFF2-40B4-BE49-F238E27FC236}">
              <a16:creationId xmlns:a16="http://schemas.microsoft.com/office/drawing/2014/main" id="{7B7577D8-BB00-49C9-8A80-76914AC6134A}"/>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21" name="Shape 5">
          <a:extLst>
            <a:ext uri="{FF2B5EF4-FFF2-40B4-BE49-F238E27FC236}">
              <a16:creationId xmlns:a16="http://schemas.microsoft.com/office/drawing/2014/main" id="{E1383B5B-A029-4E5F-AD36-F6E85F916662}"/>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22" name="Shape 5">
          <a:extLst>
            <a:ext uri="{FF2B5EF4-FFF2-40B4-BE49-F238E27FC236}">
              <a16:creationId xmlns:a16="http://schemas.microsoft.com/office/drawing/2014/main" id="{7049CCAC-6760-43FF-BE07-ED9549B22ABD}"/>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23" name="Shape 5">
          <a:extLst>
            <a:ext uri="{FF2B5EF4-FFF2-40B4-BE49-F238E27FC236}">
              <a16:creationId xmlns:a16="http://schemas.microsoft.com/office/drawing/2014/main" id="{6E9D92F2-9858-4C83-AC74-0338D6FC624A}"/>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24" name="Shape 5">
          <a:extLst>
            <a:ext uri="{FF2B5EF4-FFF2-40B4-BE49-F238E27FC236}">
              <a16:creationId xmlns:a16="http://schemas.microsoft.com/office/drawing/2014/main" id="{E1888AC3-E1B4-4872-8C40-2AD3822A9E2C}"/>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25" name="Shape 5">
          <a:extLst>
            <a:ext uri="{FF2B5EF4-FFF2-40B4-BE49-F238E27FC236}">
              <a16:creationId xmlns:a16="http://schemas.microsoft.com/office/drawing/2014/main" id="{F23AC138-0DAC-448E-8429-CCE531C21D54}"/>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26" name="Shape 5">
          <a:extLst>
            <a:ext uri="{FF2B5EF4-FFF2-40B4-BE49-F238E27FC236}">
              <a16:creationId xmlns:a16="http://schemas.microsoft.com/office/drawing/2014/main" id="{000081E9-6176-49D2-A72D-3EE2B8095A5E}"/>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27" name="Shape 5">
          <a:extLst>
            <a:ext uri="{FF2B5EF4-FFF2-40B4-BE49-F238E27FC236}">
              <a16:creationId xmlns:a16="http://schemas.microsoft.com/office/drawing/2014/main" id="{9D271770-41B5-45B4-99A8-D361CE81459D}"/>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28" name="Shape 5">
          <a:extLst>
            <a:ext uri="{FF2B5EF4-FFF2-40B4-BE49-F238E27FC236}">
              <a16:creationId xmlns:a16="http://schemas.microsoft.com/office/drawing/2014/main" id="{4772F4AF-82C8-4617-BF62-1EB7805C56F1}"/>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29" name="Shape 5">
          <a:extLst>
            <a:ext uri="{FF2B5EF4-FFF2-40B4-BE49-F238E27FC236}">
              <a16:creationId xmlns:a16="http://schemas.microsoft.com/office/drawing/2014/main" id="{26A508FC-641C-41E6-80DB-7811EFF215E9}"/>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30" name="Shape 5">
          <a:extLst>
            <a:ext uri="{FF2B5EF4-FFF2-40B4-BE49-F238E27FC236}">
              <a16:creationId xmlns:a16="http://schemas.microsoft.com/office/drawing/2014/main" id="{65760B11-1B00-4B3B-8210-93FB4B53B8B2}"/>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31" name="Shape 5">
          <a:extLst>
            <a:ext uri="{FF2B5EF4-FFF2-40B4-BE49-F238E27FC236}">
              <a16:creationId xmlns:a16="http://schemas.microsoft.com/office/drawing/2014/main" id="{FB62A71B-7431-4481-ABDB-17391761F5EB}"/>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32" name="Shape 5">
          <a:extLst>
            <a:ext uri="{FF2B5EF4-FFF2-40B4-BE49-F238E27FC236}">
              <a16:creationId xmlns:a16="http://schemas.microsoft.com/office/drawing/2014/main" id="{018E9CF2-DDF1-42F8-BC82-15D7AFA348E6}"/>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33" name="Shape 5">
          <a:extLst>
            <a:ext uri="{FF2B5EF4-FFF2-40B4-BE49-F238E27FC236}">
              <a16:creationId xmlns:a16="http://schemas.microsoft.com/office/drawing/2014/main" id="{98ABEC6F-096A-4638-8318-CDA3711423CB}"/>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34" name="Shape 5">
          <a:extLst>
            <a:ext uri="{FF2B5EF4-FFF2-40B4-BE49-F238E27FC236}">
              <a16:creationId xmlns:a16="http://schemas.microsoft.com/office/drawing/2014/main" id="{19F8CB18-17B8-4EC9-B292-2B07ACAF66B5}"/>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35" name="Shape 5">
          <a:extLst>
            <a:ext uri="{FF2B5EF4-FFF2-40B4-BE49-F238E27FC236}">
              <a16:creationId xmlns:a16="http://schemas.microsoft.com/office/drawing/2014/main" id="{8D0BE30C-72E4-4AAB-9C81-D2701D868EBC}"/>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36" name="Shape 5">
          <a:extLst>
            <a:ext uri="{FF2B5EF4-FFF2-40B4-BE49-F238E27FC236}">
              <a16:creationId xmlns:a16="http://schemas.microsoft.com/office/drawing/2014/main" id="{8ADEB092-FEA8-427C-A455-714CA4D66706}"/>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37" name="Shape 5">
          <a:extLst>
            <a:ext uri="{FF2B5EF4-FFF2-40B4-BE49-F238E27FC236}">
              <a16:creationId xmlns:a16="http://schemas.microsoft.com/office/drawing/2014/main" id="{8D348B72-FA26-4095-9425-301F91A08815}"/>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38" name="Shape 5">
          <a:extLst>
            <a:ext uri="{FF2B5EF4-FFF2-40B4-BE49-F238E27FC236}">
              <a16:creationId xmlns:a16="http://schemas.microsoft.com/office/drawing/2014/main" id="{EEFBE3D4-945C-4D4B-9707-45F085974026}"/>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39" name="Shape 5">
          <a:extLst>
            <a:ext uri="{FF2B5EF4-FFF2-40B4-BE49-F238E27FC236}">
              <a16:creationId xmlns:a16="http://schemas.microsoft.com/office/drawing/2014/main" id="{A95D53D2-ECD8-4549-B3AC-3D039778F28E}"/>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40" name="Shape 5">
          <a:extLst>
            <a:ext uri="{FF2B5EF4-FFF2-40B4-BE49-F238E27FC236}">
              <a16:creationId xmlns:a16="http://schemas.microsoft.com/office/drawing/2014/main" id="{CBBFCE9E-BD3E-41DD-BF16-C18D6702A953}"/>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41" name="Shape 5">
          <a:extLst>
            <a:ext uri="{FF2B5EF4-FFF2-40B4-BE49-F238E27FC236}">
              <a16:creationId xmlns:a16="http://schemas.microsoft.com/office/drawing/2014/main" id="{16A4BC49-52C0-40B0-8924-3DCC85B02547}"/>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42" name="Shape 5">
          <a:extLst>
            <a:ext uri="{FF2B5EF4-FFF2-40B4-BE49-F238E27FC236}">
              <a16:creationId xmlns:a16="http://schemas.microsoft.com/office/drawing/2014/main" id="{519FFF0F-77F4-45E5-BA33-81990C61189F}"/>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43" name="Shape 5">
          <a:extLst>
            <a:ext uri="{FF2B5EF4-FFF2-40B4-BE49-F238E27FC236}">
              <a16:creationId xmlns:a16="http://schemas.microsoft.com/office/drawing/2014/main" id="{34450124-3E22-475A-9A6E-5BFBC60CD50F}"/>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44" name="Shape 5">
          <a:extLst>
            <a:ext uri="{FF2B5EF4-FFF2-40B4-BE49-F238E27FC236}">
              <a16:creationId xmlns:a16="http://schemas.microsoft.com/office/drawing/2014/main" id="{6AE2D647-C4A6-4D8A-AFA2-589CB25D58A1}"/>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45" name="Shape 5">
          <a:extLst>
            <a:ext uri="{FF2B5EF4-FFF2-40B4-BE49-F238E27FC236}">
              <a16:creationId xmlns:a16="http://schemas.microsoft.com/office/drawing/2014/main" id="{E0412B6F-514C-41A4-9BC1-95E0100CFC76}"/>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46" name="Shape 5">
          <a:extLst>
            <a:ext uri="{FF2B5EF4-FFF2-40B4-BE49-F238E27FC236}">
              <a16:creationId xmlns:a16="http://schemas.microsoft.com/office/drawing/2014/main" id="{C6767599-6B26-49F9-A546-BA4E4BE2F975}"/>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47" name="Shape 5">
          <a:extLst>
            <a:ext uri="{FF2B5EF4-FFF2-40B4-BE49-F238E27FC236}">
              <a16:creationId xmlns:a16="http://schemas.microsoft.com/office/drawing/2014/main" id="{4735C66F-D004-4E52-B3D4-6A1D6BC7A65E}"/>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48" name="Shape 5">
          <a:extLst>
            <a:ext uri="{FF2B5EF4-FFF2-40B4-BE49-F238E27FC236}">
              <a16:creationId xmlns:a16="http://schemas.microsoft.com/office/drawing/2014/main" id="{6B626D85-3DEB-4EC8-8EE2-B98523A64A1B}"/>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49" name="Shape 5">
          <a:extLst>
            <a:ext uri="{FF2B5EF4-FFF2-40B4-BE49-F238E27FC236}">
              <a16:creationId xmlns:a16="http://schemas.microsoft.com/office/drawing/2014/main" id="{FDB94700-76A9-4101-BCB8-A0470F6C7FCE}"/>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50" name="Shape 5">
          <a:extLst>
            <a:ext uri="{FF2B5EF4-FFF2-40B4-BE49-F238E27FC236}">
              <a16:creationId xmlns:a16="http://schemas.microsoft.com/office/drawing/2014/main" id="{5907D69E-6AAD-43BF-B712-CC22F58D03C6}"/>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51" name="Shape 5">
          <a:extLst>
            <a:ext uri="{FF2B5EF4-FFF2-40B4-BE49-F238E27FC236}">
              <a16:creationId xmlns:a16="http://schemas.microsoft.com/office/drawing/2014/main" id="{C4A10FC8-A0DF-4D8E-A629-8A2D3CD321FE}"/>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52" name="Shape 5">
          <a:extLst>
            <a:ext uri="{FF2B5EF4-FFF2-40B4-BE49-F238E27FC236}">
              <a16:creationId xmlns:a16="http://schemas.microsoft.com/office/drawing/2014/main" id="{B1463506-1778-4E96-A70B-39506024783F}"/>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53" name="Shape 5">
          <a:extLst>
            <a:ext uri="{FF2B5EF4-FFF2-40B4-BE49-F238E27FC236}">
              <a16:creationId xmlns:a16="http://schemas.microsoft.com/office/drawing/2014/main" id="{B8A238B5-E7C6-4097-B13A-EE10CA100CA9}"/>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54" name="Shape 5">
          <a:extLst>
            <a:ext uri="{FF2B5EF4-FFF2-40B4-BE49-F238E27FC236}">
              <a16:creationId xmlns:a16="http://schemas.microsoft.com/office/drawing/2014/main" id="{D19C8030-64EF-422C-AB0F-B18A7CAD0B37}"/>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55" name="Shape 5">
          <a:extLst>
            <a:ext uri="{FF2B5EF4-FFF2-40B4-BE49-F238E27FC236}">
              <a16:creationId xmlns:a16="http://schemas.microsoft.com/office/drawing/2014/main" id="{B12AE524-1299-4CB5-BA78-C506D17DF513}"/>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56" name="Shape 5">
          <a:extLst>
            <a:ext uri="{FF2B5EF4-FFF2-40B4-BE49-F238E27FC236}">
              <a16:creationId xmlns:a16="http://schemas.microsoft.com/office/drawing/2014/main" id="{E44A123D-9E31-4560-8EBD-ED6FECF6A531}"/>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57" name="Shape 5">
          <a:extLst>
            <a:ext uri="{FF2B5EF4-FFF2-40B4-BE49-F238E27FC236}">
              <a16:creationId xmlns:a16="http://schemas.microsoft.com/office/drawing/2014/main" id="{139F6396-0F8E-4115-BF87-2A8B1370F899}"/>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58" name="Shape 5">
          <a:extLst>
            <a:ext uri="{FF2B5EF4-FFF2-40B4-BE49-F238E27FC236}">
              <a16:creationId xmlns:a16="http://schemas.microsoft.com/office/drawing/2014/main" id="{70AF6B32-3FE9-45FE-A9F9-874374E5CFC4}"/>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59" name="Shape 5">
          <a:extLst>
            <a:ext uri="{FF2B5EF4-FFF2-40B4-BE49-F238E27FC236}">
              <a16:creationId xmlns:a16="http://schemas.microsoft.com/office/drawing/2014/main" id="{450E7870-B6E3-4B9B-BC2A-42BFE75324B4}"/>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60" name="Shape 5">
          <a:extLst>
            <a:ext uri="{FF2B5EF4-FFF2-40B4-BE49-F238E27FC236}">
              <a16:creationId xmlns:a16="http://schemas.microsoft.com/office/drawing/2014/main" id="{9BA1EA59-836D-4F5F-9BC2-64CC4B50D137}"/>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61" name="Shape 5">
          <a:extLst>
            <a:ext uri="{FF2B5EF4-FFF2-40B4-BE49-F238E27FC236}">
              <a16:creationId xmlns:a16="http://schemas.microsoft.com/office/drawing/2014/main" id="{36CD77B6-6AF0-432B-A5CD-77D4937B0E70}"/>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62" name="Shape 5">
          <a:extLst>
            <a:ext uri="{FF2B5EF4-FFF2-40B4-BE49-F238E27FC236}">
              <a16:creationId xmlns:a16="http://schemas.microsoft.com/office/drawing/2014/main" id="{3F5D0592-122B-4C70-9D72-7222A6AB47A2}"/>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63" name="Shape 5">
          <a:extLst>
            <a:ext uri="{FF2B5EF4-FFF2-40B4-BE49-F238E27FC236}">
              <a16:creationId xmlns:a16="http://schemas.microsoft.com/office/drawing/2014/main" id="{276574A8-D04D-4085-A84B-BE265D12D7E0}"/>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64" name="Shape 5">
          <a:extLst>
            <a:ext uri="{FF2B5EF4-FFF2-40B4-BE49-F238E27FC236}">
              <a16:creationId xmlns:a16="http://schemas.microsoft.com/office/drawing/2014/main" id="{D35317E0-F66D-41FF-B50A-B3CA82CF38EB}"/>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65" name="Shape 5">
          <a:extLst>
            <a:ext uri="{FF2B5EF4-FFF2-40B4-BE49-F238E27FC236}">
              <a16:creationId xmlns:a16="http://schemas.microsoft.com/office/drawing/2014/main" id="{033990BA-CF50-44A9-8FA6-B3340621B58E}"/>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66" name="Shape 5">
          <a:extLst>
            <a:ext uri="{FF2B5EF4-FFF2-40B4-BE49-F238E27FC236}">
              <a16:creationId xmlns:a16="http://schemas.microsoft.com/office/drawing/2014/main" id="{DE095D0B-54D5-4B38-8EFA-C22C0C403CF5}"/>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67" name="Shape 5">
          <a:extLst>
            <a:ext uri="{FF2B5EF4-FFF2-40B4-BE49-F238E27FC236}">
              <a16:creationId xmlns:a16="http://schemas.microsoft.com/office/drawing/2014/main" id="{BD95E2A2-0779-4D53-9313-594E1AC17CB0}"/>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68" name="Shape 5">
          <a:extLst>
            <a:ext uri="{FF2B5EF4-FFF2-40B4-BE49-F238E27FC236}">
              <a16:creationId xmlns:a16="http://schemas.microsoft.com/office/drawing/2014/main" id="{DB0CBE40-7D7D-4E83-B06E-F4511536A660}"/>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69" name="Shape 5">
          <a:extLst>
            <a:ext uri="{FF2B5EF4-FFF2-40B4-BE49-F238E27FC236}">
              <a16:creationId xmlns:a16="http://schemas.microsoft.com/office/drawing/2014/main" id="{B2E8BE47-2BAD-4E8A-B7AF-369F9FE533D6}"/>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70" name="Shape 5">
          <a:extLst>
            <a:ext uri="{FF2B5EF4-FFF2-40B4-BE49-F238E27FC236}">
              <a16:creationId xmlns:a16="http://schemas.microsoft.com/office/drawing/2014/main" id="{6CD62E70-AA50-4F1E-AACB-161CF4B67958}"/>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71" name="Shape 5">
          <a:extLst>
            <a:ext uri="{FF2B5EF4-FFF2-40B4-BE49-F238E27FC236}">
              <a16:creationId xmlns:a16="http://schemas.microsoft.com/office/drawing/2014/main" id="{F4CB22C3-CC8E-404C-91B0-17DB263349E2}"/>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72" name="Shape 5">
          <a:extLst>
            <a:ext uri="{FF2B5EF4-FFF2-40B4-BE49-F238E27FC236}">
              <a16:creationId xmlns:a16="http://schemas.microsoft.com/office/drawing/2014/main" id="{7DE892EC-204E-48F6-8475-1A6B77EE5B45}"/>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73" name="Shape 5">
          <a:extLst>
            <a:ext uri="{FF2B5EF4-FFF2-40B4-BE49-F238E27FC236}">
              <a16:creationId xmlns:a16="http://schemas.microsoft.com/office/drawing/2014/main" id="{F5B2692B-08B6-4577-AA33-6C70FA3C0E93}"/>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74" name="Shape 5">
          <a:extLst>
            <a:ext uri="{FF2B5EF4-FFF2-40B4-BE49-F238E27FC236}">
              <a16:creationId xmlns:a16="http://schemas.microsoft.com/office/drawing/2014/main" id="{AEDC688A-11F8-4AC8-9C10-3C0278570B51}"/>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75" name="Shape 5">
          <a:extLst>
            <a:ext uri="{FF2B5EF4-FFF2-40B4-BE49-F238E27FC236}">
              <a16:creationId xmlns:a16="http://schemas.microsoft.com/office/drawing/2014/main" id="{85275072-531B-4A7C-969A-30783BE16230}"/>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76" name="Shape 5">
          <a:extLst>
            <a:ext uri="{FF2B5EF4-FFF2-40B4-BE49-F238E27FC236}">
              <a16:creationId xmlns:a16="http://schemas.microsoft.com/office/drawing/2014/main" id="{B3BF8AA7-5B4B-4919-816D-47BD9233088B}"/>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77" name="Shape 5">
          <a:extLst>
            <a:ext uri="{FF2B5EF4-FFF2-40B4-BE49-F238E27FC236}">
              <a16:creationId xmlns:a16="http://schemas.microsoft.com/office/drawing/2014/main" id="{BA2C475E-5E09-4C2C-8DF0-09B2B665729D}"/>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78" name="Shape 5">
          <a:extLst>
            <a:ext uri="{FF2B5EF4-FFF2-40B4-BE49-F238E27FC236}">
              <a16:creationId xmlns:a16="http://schemas.microsoft.com/office/drawing/2014/main" id="{EE90F07A-4ECA-4277-8821-6641921017B7}"/>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79" name="Shape 5">
          <a:extLst>
            <a:ext uri="{FF2B5EF4-FFF2-40B4-BE49-F238E27FC236}">
              <a16:creationId xmlns:a16="http://schemas.microsoft.com/office/drawing/2014/main" id="{F2E0AD64-113D-4739-A17D-0646A91B30A6}"/>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80" name="Shape 5">
          <a:extLst>
            <a:ext uri="{FF2B5EF4-FFF2-40B4-BE49-F238E27FC236}">
              <a16:creationId xmlns:a16="http://schemas.microsoft.com/office/drawing/2014/main" id="{CB6ABB9E-27FE-4ADB-8B7B-039F66DBDC01}"/>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81" name="Shape 5">
          <a:extLst>
            <a:ext uri="{FF2B5EF4-FFF2-40B4-BE49-F238E27FC236}">
              <a16:creationId xmlns:a16="http://schemas.microsoft.com/office/drawing/2014/main" id="{2B5D52C0-CF5D-417C-A838-F5399A8282A9}"/>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82" name="Shape 5">
          <a:extLst>
            <a:ext uri="{FF2B5EF4-FFF2-40B4-BE49-F238E27FC236}">
              <a16:creationId xmlns:a16="http://schemas.microsoft.com/office/drawing/2014/main" id="{332E1235-AC05-414C-9216-3B8C3466604A}"/>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83" name="Shape 5">
          <a:extLst>
            <a:ext uri="{FF2B5EF4-FFF2-40B4-BE49-F238E27FC236}">
              <a16:creationId xmlns:a16="http://schemas.microsoft.com/office/drawing/2014/main" id="{14FDB379-E47C-429E-9D00-9124197B6E1E}"/>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84" name="Shape 5">
          <a:extLst>
            <a:ext uri="{FF2B5EF4-FFF2-40B4-BE49-F238E27FC236}">
              <a16:creationId xmlns:a16="http://schemas.microsoft.com/office/drawing/2014/main" id="{D102063A-050D-4FB3-AB93-D93E04AC8157}"/>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85" name="Shape 5">
          <a:extLst>
            <a:ext uri="{FF2B5EF4-FFF2-40B4-BE49-F238E27FC236}">
              <a16:creationId xmlns:a16="http://schemas.microsoft.com/office/drawing/2014/main" id="{B5C7FCAD-2B2E-4C16-8C79-97E1557539FA}"/>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86" name="Shape 5">
          <a:extLst>
            <a:ext uri="{FF2B5EF4-FFF2-40B4-BE49-F238E27FC236}">
              <a16:creationId xmlns:a16="http://schemas.microsoft.com/office/drawing/2014/main" id="{2573B38A-D87E-475C-91B2-EBC12C955665}"/>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87" name="Shape 5">
          <a:extLst>
            <a:ext uri="{FF2B5EF4-FFF2-40B4-BE49-F238E27FC236}">
              <a16:creationId xmlns:a16="http://schemas.microsoft.com/office/drawing/2014/main" id="{7FD102F3-9AF0-49EC-A81B-418B77676EE7}"/>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88" name="Shape 5">
          <a:extLst>
            <a:ext uri="{FF2B5EF4-FFF2-40B4-BE49-F238E27FC236}">
              <a16:creationId xmlns:a16="http://schemas.microsoft.com/office/drawing/2014/main" id="{2EE9331B-EC26-4F0B-BE8E-311150191E25}"/>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89" name="Shape 5">
          <a:extLst>
            <a:ext uri="{FF2B5EF4-FFF2-40B4-BE49-F238E27FC236}">
              <a16:creationId xmlns:a16="http://schemas.microsoft.com/office/drawing/2014/main" id="{E2C302E4-4367-4190-98B4-F08EA1E0C48A}"/>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90" name="Shape 5">
          <a:extLst>
            <a:ext uri="{FF2B5EF4-FFF2-40B4-BE49-F238E27FC236}">
              <a16:creationId xmlns:a16="http://schemas.microsoft.com/office/drawing/2014/main" id="{C36F14BC-3705-4875-9374-2A8095CAB9E0}"/>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91" name="Shape 5">
          <a:extLst>
            <a:ext uri="{FF2B5EF4-FFF2-40B4-BE49-F238E27FC236}">
              <a16:creationId xmlns:a16="http://schemas.microsoft.com/office/drawing/2014/main" id="{F44FBB72-B921-41C7-9B2B-3CE89DFBA919}"/>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92" name="Shape 5">
          <a:extLst>
            <a:ext uri="{FF2B5EF4-FFF2-40B4-BE49-F238E27FC236}">
              <a16:creationId xmlns:a16="http://schemas.microsoft.com/office/drawing/2014/main" id="{6800E463-1A66-48A6-B026-34265CD7B011}"/>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93" name="Shape 5">
          <a:extLst>
            <a:ext uri="{FF2B5EF4-FFF2-40B4-BE49-F238E27FC236}">
              <a16:creationId xmlns:a16="http://schemas.microsoft.com/office/drawing/2014/main" id="{948800D6-2BEB-40D4-ABE0-EACA98FA757D}"/>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94" name="Shape 5">
          <a:extLst>
            <a:ext uri="{FF2B5EF4-FFF2-40B4-BE49-F238E27FC236}">
              <a16:creationId xmlns:a16="http://schemas.microsoft.com/office/drawing/2014/main" id="{F9C93DFA-EAFB-4EA1-BA6C-C68254770351}"/>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95" name="Shape 5">
          <a:extLst>
            <a:ext uri="{FF2B5EF4-FFF2-40B4-BE49-F238E27FC236}">
              <a16:creationId xmlns:a16="http://schemas.microsoft.com/office/drawing/2014/main" id="{68A6BC85-012A-4B96-9F09-642AFB45C50B}"/>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96" name="Shape 5">
          <a:extLst>
            <a:ext uri="{FF2B5EF4-FFF2-40B4-BE49-F238E27FC236}">
              <a16:creationId xmlns:a16="http://schemas.microsoft.com/office/drawing/2014/main" id="{8D9D9B10-DA1E-444A-97ED-5E06FFCB8E1D}"/>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97" name="Shape 5">
          <a:extLst>
            <a:ext uri="{FF2B5EF4-FFF2-40B4-BE49-F238E27FC236}">
              <a16:creationId xmlns:a16="http://schemas.microsoft.com/office/drawing/2014/main" id="{7B2534B1-AC61-40FE-8B47-527BA1758B6D}"/>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98" name="Shape 5">
          <a:extLst>
            <a:ext uri="{FF2B5EF4-FFF2-40B4-BE49-F238E27FC236}">
              <a16:creationId xmlns:a16="http://schemas.microsoft.com/office/drawing/2014/main" id="{AD5766E3-6E32-4157-AFDE-323EAAE85FEB}"/>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199" name="Shape 5">
          <a:extLst>
            <a:ext uri="{FF2B5EF4-FFF2-40B4-BE49-F238E27FC236}">
              <a16:creationId xmlns:a16="http://schemas.microsoft.com/office/drawing/2014/main" id="{423DB765-07D9-4816-8F0C-A88048D947C6}"/>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00" name="Shape 5">
          <a:extLst>
            <a:ext uri="{FF2B5EF4-FFF2-40B4-BE49-F238E27FC236}">
              <a16:creationId xmlns:a16="http://schemas.microsoft.com/office/drawing/2014/main" id="{54A9B989-8E46-44A7-B45E-91AAEF3DA669}"/>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01" name="Shape 5">
          <a:extLst>
            <a:ext uri="{FF2B5EF4-FFF2-40B4-BE49-F238E27FC236}">
              <a16:creationId xmlns:a16="http://schemas.microsoft.com/office/drawing/2014/main" id="{ABBF53AC-01E7-4B1E-94A8-CEF3A2928431}"/>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02" name="Shape 5">
          <a:extLst>
            <a:ext uri="{FF2B5EF4-FFF2-40B4-BE49-F238E27FC236}">
              <a16:creationId xmlns:a16="http://schemas.microsoft.com/office/drawing/2014/main" id="{B489FD8F-A322-49DB-B904-ABB2492E57A0}"/>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03" name="Shape 5">
          <a:extLst>
            <a:ext uri="{FF2B5EF4-FFF2-40B4-BE49-F238E27FC236}">
              <a16:creationId xmlns:a16="http://schemas.microsoft.com/office/drawing/2014/main" id="{674A2A07-3D14-4FC4-8939-3E44AE62E135}"/>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04" name="Shape 5">
          <a:extLst>
            <a:ext uri="{FF2B5EF4-FFF2-40B4-BE49-F238E27FC236}">
              <a16:creationId xmlns:a16="http://schemas.microsoft.com/office/drawing/2014/main" id="{45FAA5A7-D531-4897-8406-EF12D569987F}"/>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05" name="Shape 5">
          <a:extLst>
            <a:ext uri="{FF2B5EF4-FFF2-40B4-BE49-F238E27FC236}">
              <a16:creationId xmlns:a16="http://schemas.microsoft.com/office/drawing/2014/main" id="{11EA25D1-1624-4D88-87EF-DC0974ED7D2D}"/>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06" name="Shape 5">
          <a:extLst>
            <a:ext uri="{FF2B5EF4-FFF2-40B4-BE49-F238E27FC236}">
              <a16:creationId xmlns:a16="http://schemas.microsoft.com/office/drawing/2014/main" id="{1ED7AF39-5790-4A30-8046-F79F53DBEFB1}"/>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07" name="Shape 5">
          <a:extLst>
            <a:ext uri="{FF2B5EF4-FFF2-40B4-BE49-F238E27FC236}">
              <a16:creationId xmlns:a16="http://schemas.microsoft.com/office/drawing/2014/main" id="{EAFC7364-9A68-4334-96A2-338D0B0AB82F}"/>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08" name="Shape 5">
          <a:extLst>
            <a:ext uri="{FF2B5EF4-FFF2-40B4-BE49-F238E27FC236}">
              <a16:creationId xmlns:a16="http://schemas.microsoft.com/office/drawing/2014/main" id="{D3DD21AD-0991-4C99-8F87-099462D8F099}"/>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09" name="Shape 5">
          <a:extLst>
            <a:ext uri="{FF2B5EF4-FFF2-40B4-BE49-F238E27FC236}">
              <a16:creationId xmlns:a16="http://schemas.microsoft.com/office/drawing/2014/main" id="{7425DB71-99ED-464E-B84E-4A9FBF15B038}"/>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10" name="Shape 5">
          <a:extLst>
            <a:ext uri="{FF2B5EF4-FFF2-40B4-BE49-F238E27FC236}">
              <a16:creationId xmlns:a16="http://schemas.microsoft.com/office/drawing/2014/main" id="{DF3CE5FC-42A2-487B-8EDA-9074833A69F7}"/>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11" name="Shape 5">
          <a:extLst>
            <a:ext uri="{FF2B5EF4-FFF2-40B4-BE49-F238E27FC236}">
              <a16:creationId xmlns:a16="http://schemas.microsoft.com/office/drawing/2014/main" id="{72E34874-A892-4298-A1BE-49D1DCA5614E}"/>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12" name="Shape 5">
          <a:extLst>
            <a:ext uri="{FF2B5EF4-FFF2-40B4-BE49-F238E27FC236}">
              <a16:creationId xmlns:a16="http://schemas.microsoft.com/office/drawing/2014/main" id="{8B25E5E9-E24C-4C83-85E3-6964F1DD6248}"/>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13" name="Shape 5">
          <a:extLst>
            <a:ext uri="{FF2B5EF4-FFF2-40B4-BE49-F238E27FC236}">
              <a16:creationId xmlns:a16="http://schemas.microsoft.com/office/drawing/2014/main" id="{01DF1054-879E-4B23-B481-A6A2B5806831}"/>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14" name="Shape 5">
          <a:extLst>
            <a:ext uri="{FF2B5EF4-FFF2-40B4-BE49-F238E27FC236}">
              <a16:creationId xmlns:a16="http://schemas.microsoft.com/office/drawing/2014/main" id="{7DFC1F54-2518-4747-AAA4-FEF0454E4AA8}"/>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15" name="Shape 5">
          <a:extLst>
            <a:ext uri="{FF2B5EF4-FFF2-40B4-BE49-F238E27FC236}">
              <a16:creationId xmlns:a16="http://schemas.microsoft.com/office/drawing/2014/main" id="{DD14600A-42BF-493B-8CBA-524BDC7B32DC}"/>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16" name="Shape 5">
          <a:extLst>
            <a:ext uri="{FF2B5EF4-FFF2-40B4-BE49-F238E27FC236}">
              <a16:creationId xmlns:a16="http://schemas.microsoft.com/office/drawing/2014/main" id="{77A7E164-697F-4246-BDA8-1D24F12B8068}"/>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17" name="Shape 5">
          <a:extLst>
            <a:ext uri="{FF2B5EF4-FFF2-40B4-BE49-F238E27FC236}">
              <a16:creationId xmlns:a16="http://schemas.microsoft.com/office/drawing/2014/main" id="{A365EB82-B2CF-4B4B-AA70-B8BAA998AD8F}"/>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18" name="Shape 5">
          <a:extLst>
            <a:ext uri="{FF2B5EF4-FFF2-40B4-BE49-F238E27FC236}">
              <a16:creationId xmlns:a16="http://schemas.microsoft.com/office/drawing/2014/main" id="{F06538CE-9AC6-4466-B058-19A9E48B565E}"/>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19" name="Shape 5">
          <a:extLst>
            <a:ext uri="{FF2B5EF4-FFF2-40B4-BE49-F238E27FC236}">
              <a16:creationId xmlns:a16="http://schemas.microsoft.com/office/drawing/2014/main" id="{7CED2606-E828-4AB4-A8DF-7E0FEB5FAA86}"/>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20" name="Shape 5">
          <a:extLst>
            <a:ext uri="{FF2B5EF4-FFF2-40B4-BE49-F238E27FC236}">
              <a16:creationId xmlns:a16="http://schemas.microsoft.com/office/drawing/2014/main" id="{43F1268B-76B2-4DA3-A176-2D8A736FF428}"/>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21" name="Shape 5">
          <a:extLst>
            <a:ext uri="{FF2B5EF4-FFF2-40B4-BE49-F238E27FC236}">
              <a16:creationId xmlns:a16="http://schemas.microsoft.com/office/drawing/2014/main" id="{D45CF186-28A6-4AC9-AE1C-22FE28CF10C7}"/>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22" name="Shape 5">
          <a:extLst>
            <a:ext uri="{FF2B5EF4-FFF2-40B4-BE49-F238E27FC236}">
              <a16:creationId xmlns:a16="http://schemas.microsoft.com/office/drawing/2014/main" id="{EE967E05-98BE-4000-AA71-19B39D29DC77}"/>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23" name="Shape 5">
          <a:extLst>
            <a:ext uri="{FF2B5EF4-FFF2-40B4-BE49-F238E27FC236}">
              <a16:creationId xmlns:a16="http://schemas.microsoft.com/office/drawing/2014/main" id="{B7FF0429-6967-49E4-B8AD-FB94D800BE2C}"/>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24" name="Shape 5">
          <a:extLst>
            <a:ext uri="{FF2B5EF4-FFF2-40B4-BE49-F238E27FC236}">
              <a16:creationId xmlns:a16="http://schemas.microsoft.com/office/drawing/2014/main" id="{A49BF726-B652-40B0-86B5-74F491D14D4F}"/>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25" name="Shape 5">
          <a:extLst>
            <a:ext uri="{FF2B5EF4-FFF2-40B4-BE49-F238E27FC236}">
              <a16:creationId xmlns:a16="http://schemas.microsoft.com/office/drawing/2014/main" id="{79A78D04-D8BA-49D4-9373-F6AA0C097144}"/>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26" name="Shape 5">
          <a:extLst>
            <a:ext uri="{FF2B5EF4-FFF2-40B4-BE49-F238E27FC236}">
              <a16:creationId xmlns:a16="http://schemas.microsoft.com/office/drawing/2014/main" id="{EC861B48-7F35-4D23-B32B-23D16AE84B5E}"/>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27" name="Shape 5">
          <a:extLst>
            <a:ext uri="{FF2B5EF4-FFF2-40B4-BE49-F238E27FC236}">
              <a16:creationId xmlns:a16="http://schemas.microsoft.com/office/drawing/2014/main" id="{CB1A7C7D-36E5-4AEB-A419-8A3E7DC0C758}"/>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28" name="Shape 5">
          <a:extLst>
            <a:ext uri="{FF2B5EF4-FFF2-40B4-BE49-F238E27FC236}">
              <a16:creationId xmlns:a16="http://schemas.microsoft.com/office/drawing/2014/main" id="{E16C63DC-8F25-4FAB-846C-1C4A62DE9A2B}"/>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29" name="Shape 5">
          <a:extLst>
            <a:ext uri="{FF2B5EF4-FFF2-40B4-BE49-F238E27FC236}">
              <a16:creationId xmlns:a16="http://schemas.microsoft.com/office/drawing/2014/main" id="{CF9FE770-F897-4260-951D-50040C8ACEB2}"/>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30" name="Shape 5">
          <a:extLst>
            <a:ext uri="{FF2B5EF4-FFF2-40B4-BE49-F238E27FC236}">
              <a16:creationId xmlns:a16="http://schemas.microsoft.com/office/drawing/2014/main" id="{257FEA12-8060-4111-9544-ADE62C22BBE7}"/>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31" name="Shape 5">
          <a:extLst>
            <a:ext uri="{FF2B5EF4-FFF2-40B4-BE49-F238E27FC236}">
              <a16:creationId xmlns:a16="http://schemas.microsoft.com/office/drawing/2014/main" id="{1C321AB4-77B2-4BDD-8C9A-96D82FB87D0A}"/>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32" name="Shape 5">
          <a:extLst>
            <a:ext uri="{FF2B5EF4-FFF2-40B4-BE49-F238E27FC236}">
              <a16:creationId xmlns:a16="http://schemas.microsoft.com/office/drawing/2014/main" id="{7C4C2724-6B92-4592-90C5-5117AD92E842}"/>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33" name="Shape 5">
          <a:extLst>
            <a:ext uri="{FF2B5EF4-FFF2-40B4-BE49-F238E27FC236}">
              <a16:creationId xmlns:a16="http://schemas.microsoft.com/office/drawing/2014/main" id="{19A5991D-ECE3-4BC1-BC78-39C1499AA6A4}"/>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34" name="Shape 5">
          <a:extLst>
            <a:ext uri="{FF2B5EF4-FFF2-40B4-BE49-F238E27FC236}">
              <a16:creationId xmlns:a16="http://schemas.microsoft.com/office/drawing/2014/main" id="{403DE545-73F4-43D6-9087-CA7FD4A0ECF0}"/>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35" name="Shape 5">
          <a:extLst>
            <a:ext uri="{FF2B5EF4-FFF2-40B4-BE49-F238E27FC236}">
              <a16:creationId xmlns:a16="http://schemas.microsoft.com/office/drawing/2014/main" id="{D20EF4A4-413A-467F-932E-1B2C58C62863}"/>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36" name="Shape 5">
          <a:extLst>
            <a:ext uri="{FF2B5EF4-FFF2-40B4-BE49-F238E27FC236}">
              <a16:creationId xmlns:a16="http://schemas.microsoft.com/office/drawing/2014/main" id="{4954A7EF-3A9F-4B56-A52A-7A223656FB13}"/>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37" name="Shape 5">
          <a:extLst>
            <a:ext uri="{FF2B5EF4-FFF2-40B4-BE49-F238E27FC236}">
              <a16:creationId xmlns:a16="http://schemas.microsoft.com/office/drawing/2014/main" id="{A1402F38-DCD7-4D3A-B230-3E03D0BCBC76}"/>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38" name="Shape 5">
          <a:extLst>
            <a:ext uri="{FF2B5EF4-FFF2-40B4-BE49-F238E27FC236}">
              <a16:creationId xmlns:a16="http://schemas.microsoft.com/office/drawing/2014/main" id="{A05D3052-3A1B-4866-A917-49BD31095589}"/>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39" name="Shape 5">
          <a:extLst>
            <a:ext uri="{FF2B5EF4-FFF2-40B4-BE49-F238E27FC236}">
              <a16:creationId xmlns:a16="http://schemas.microsoft.com/office/drawing/2014/main" id="{31B41B6D-F7B7-47CA-9885-414A919534CE}"/>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40" name="Shape 5">
          <a:extLst>
            <a:ext uri="{FF2B5EF4-FFF2-40B4-BE49-F238E27FC236}">
              <a16:creationId xmlns:a16="http://schemas.microsoft.com/office/drawing/2014/main" id="{45BBAF00-BC39-4C6E-B82D-C9990FD98A77}"/>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41" name="Shape 5">
          <a:extLst>
            <a:ext uri="{FF2B5EF4-FFF2-40B4-BE49-F238E27FC236}">
              <a16:creationId xmlns:a16="http://schemas.microsoft.com/office/drawing/2014/main" id="{967B8E5D-CD6D-4DA4-ADA5-2614E0E51108}"/>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42" name="Shape 5">
          <a:extLst>
            <a:ext uri="{FF2B5EF4-FFF2-40B4-BE49-F238E27FC236}">
              <a16:creationId xmlns:a16="http://schemas.microsoft.com/office/drawing/2014/main" id="{90CD733D-22EE-434C-9443-BBF4CDB45675}"/>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43" name="Shape 5">
          <a:extLst>
            <a:ext uri="{FF2B5EF4-FFF2-40B4-BE49-F238E27FC236}">
              <a16:creationId xmlns:a16="http://schemas.microsoft.com/office/drawing/2014/main" id="{619F8E86-DAF1-4B4B-8D02-0E9F66CD702C}"/>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44" name="Shape 5">
          <a:extLst>
            <a:ext uri="{FF2B5EF4-FFF2-40B4-BE49-F238E27FC236}">
              <a16:creationId xmlns:a16="http://schemas.microsoft.com/office/drawing/2014/main" id="{2D74FDF2-BDF7-4615-988C-AEADBC7BCAC6}"/>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45" name="Shape 5">
          <a:extLst>
            <a:ext uri="{FF2B5EF4-FFF2-40B4-BE49-F238E27FC236}">
              <a16:creationId xmlns:a16="http://schemas.microsoft.com/office/drawing/2014/main" id="{C3674547-4A8F-4784-A19F-30C20459E1BB}"/>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46" name="Shape 5">
          <a:extLst>
            <a:ext uri="{FF2B5EF4-FFF2-40B4-BE49-F238E27FC236}">
              <a16:creationId xmlns:a16="http://schemas.microsoft.com/office/drawing/2014/main" id="{648DDCB9-26D5-40D0-B229-119EA0181B0F}"/>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47" name="Shape 5">
          <a:extLst>
            <a:ext uri="{FF2B5EF4-FFF2-40B4-BE49-F238E27FC236}">
              <a16:creationId xmlns:a16="http://schemas.microsoft.com/office/drawing/2014/main" id="{93386D78-3870-4760-BC6C-59B55DEBC78E}"/>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48" name="Shape 5">
          <a:extLst>
            <a:ext uri="{FF2B5EF4-FFF2-40B4-BE49-F238E27FC236}">
              <a16:creationId xmlns:a16="http://schemas.microsoft.com/office/drawing/2014/main" id="{B6DBCB2E-78A5-4CFA-8A62-5006F86BF79E}"/>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49" name="Shape 5">
          <a:extLst>
            <a:ext uri="{FF2B5EF4-FFF2-40B4-BE49-F238E27FC236}">
              <a16:creationId xmlns:a16="http://schemas.microsoft.com/office/drawing/2014/main" id="{041C3589-8ED9-4F48-AE32-037CA85ADA0E}"/>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50" name="Shape 5">
          <a:extLst>
            <a:ext uri="{FF2B5EF4-FFF2-40B4-BE49-F238E27FC236}">
              <a16:creationId xmlns:a16="http://schemas.microsoft.com/office/drawing/2014/main" id="{F8234376-0C41-41EA-81D1-1BDC336171E3}"/>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51" name="Shape 5">
          <a:extLst>
            <a:ext uri="{FF2B5EF4-FFF2-40B4-BE49-F238E27FC236}">
              <a16:creationId xmlns:a16="http://schemas.microsoft.com/office/drawing/2014/main" id="{7D75010C-5522-4E6E-A367-B777E6544E0F}"/>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52" name="Shape 5">
          <a:extLst>
            <a:ext uri="{FF2B5EF4-FFF2-40B4-BE49-F238E27FC236}">
              <a16:creationId xmlns:a16="http://schemas.microsoft.com/office/drawing/2014/main" id="{721D6B3A-8EE4-4C63-9A4C-DD9B55020EF3}"/>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53" name="Shape 5">
          <a:extLst>
            <a:ext uri="{FF2B5EF4-FFF2-40B4-BE49-F238E27FC236}">
              <a16:creationId xmlns:a16="http://schemas.microsoft.com/office/drawing/2014/main" id="{E49D5D56-93E1-44F7-A4E1-90061CD10D0D}"/>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54" name="Shape 5">
          <a:extLst>
            <a:ext uri="{FF2B5EF4-FFF2-40B4-BE49-F238E27FC236}">
              <a16:creationId xmlns:a16="http://schemas.microsoft.com/office/drawing/2014/main" id="{AA32F2C1-C260-4D4E-AE67-A6D159C3E01E}"/>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55" name="Shape 5">
          <a:extLst>
            <a:ext uri="{FF2B5EF4-FFF2-40B4-BE49-F238E27FC236}">
              <a16:creationId xmlns:a16="http://schemas.microsoft.com/office/drawing/2014/main" id="{D45F03A4-5CB4-45E3-AD2F-FFA9E20DFBC7}"/>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56" name="Shape 5">
          <a:extLst>
            <a:ext uri="{FF2B5EF4-FFF2-40B4-BE49-F238E27FC236}">
              <a16:creationId xmlns:a16="http://schemas.microsoft.com/office/drawing/2014/main" id="{AF78ED70-EA89-44B1-9F70-43D3F0A7FCA3}"/>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57" name="Shape 5">
          <a:extLst>
            <a:ext uri="{FF2B5EF4-FFF2-40B4-BE49-F238E27FC236}">
              <a16:creationId xmlns:a16="http://schemas.microsoft.com/office/drawing/2014/main" id="{30F17394-C73B-42A4-A3F2-B917D730837B}"/>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58" name="Shape 5">
          <a:extLst>
            <a:ext uri="{FF2B5EF4-FFF2-40B4-BE49-F238E27FC236}">
              <a16:creationId xmlns:a16="http://schemas.microsoft.com/office/drawing/2014/main" id="{281F5473-5F11-4044-89E6-D3277606D395}"/>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59" name="Shape 5">
          <a:extLst>
            <a:ext uri="{FF2B5EF4-FFF2-40B4-BE49-F238E27FC236}">
              <a16:creationId xmlns:a16="http://schemas.microsoft.com/office/drawing/2014/main" id="{1E3F6C70-943B-4192-974B-8065A551C8C1}"/>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60" name="Shape 5">
          <a:extLst>
            <a:ext uri="{FF2B5EF4-FFF2-40B4-BE49-F238E27FC236}">
              <a16:creationId xmlns:a16="http://schemas.microsoft.com/office/drawing/2014/main" id="{69D67D96-EC64-460E-B312-74B807F3DD83}"/>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61" name="Shape 5">
          <a:extLst>
            <a:ext uri="{FF2B5EF4-FFF2-40B4-BE49-F238E27FC236}">
              <a16:creationId xmlns:a16="http://schemas.microsoft.com/office/drawing/2014/main" id="{F458FF96-E485-4313-BCA5-3A0B77E0C872}"/>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62" name="Shape 5">
          <a:extLst>
            <a:ext uri="{FF2B5EF4-FFF2-40B4-BE49-F238E27FC236}">
              <a16:creationId xmlns:a16="http://schemas.microsoft.com/office/drawing/2014/main" id="{F792787B-A35E-4219-A70D-1B0AAC897E8B}"/>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63" name="Shape 5">
          <a:extLst>
            <a:ext uri="{FF2B5EF4-FFF2-40B4-BE49-F238E27FC236}">
              <a16:creationId xmlns:a16="http://schemas.microsoft.com/office/drawing/2014/main" id="{1FB1665F-2990-41A4-8F59-79D8691813FF}"/>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64" name="Shape 5">
          <a:extLst>
            <a:ext uri="{FF2B5EF4-FFF2-40B4-BE49-F238E27FC236}">
              <a16:creationId xmlns:a16="http://schemas.microsoft.com/office/drawing/2014/main" id="{D3D19050-5DF0-4AFF-AAC4-ECE9F715985B}"/>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65" name="Shape 5">
          <a:extLst>
            <a:ext uri="{FF2B5EF4-FFF2-40B4-BE49-F238E27FC236}">
              <a16:creationId xmlns:a16="http://schemas.microsoft.com/office/drawing/2014/main" id="{9F073C60-E5E8-4A24-8F5A-8304C13DD9DD}"/>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66" name="Shape 5">
          <a:extLst>
            <a:ext uri="{FF2B5EF4-FFF2-40B4-BE49-F238E27FC236}">
              <a16:creationId xmlns:a16="http://schemas.microsoft.com/office/drawing/2014/main" id="{362941ED-906E-4B6E-A322-523FB831C139}"/>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67" name="Shape 5">
          <a:extLst>
            <a:ext uri="{FF2B5EF4-FFF2-40B4-BE49-F238E27FC236}">
              <a16:creationId xmlns:a16="http://schemas.microsoft.com/office/drawing/2014/main" id="{77B30982-875A-4C0A-9A2A-E65EBBE182E8}"/>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68" name="Shape 5">
          <a:extLst>
            <a:ext uri="{FF2B5EF4-FFF2-40B4-BE49-F238E27FC236}">
              <a16:creationId xmlns:a16="http://schemas.microsoft.com/office/drawing/2014/main" id="{EA2987ED-A496-440E-B8F4-34FA011082AD}"/>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69" name="Shape 5">
          <a:extLst>
            <a:ext uri="{FF2B5EF4-FFF2-40B4-BE49-F238E27FC236}">
              <a16:creationId xmlns:a16="http://schemas.microsoft.com/office/drawing/2014/main" id="{06B83BC4-29B1-452C-BDA8-85BA2F6D6E26}"/>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70" name="Shape 5">
          <a:extLst>
            <a:ext uri="{FF2B5EF4-FFF2-40B4-BE49-F238E27FC236}">
              <a16:creationId xmlns:a16="http://schemas.microsoft.com/office/drawing/2014/main" id="{9FC8679B-FDD1-48AD-AF0E-76516BA81EE3}"/>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71" name="Shape 5">
          <a:extLst>
            <a:ext uri="{FF2B5EF4-FFF2-40B4-BE49-F238E27FC236}">
              <a16:creationId xmlns:a16="http://schemas.microsoft.com/office/drawing/2014/main" id="{D2CA8968-628B-4305-A85C-8EB6B9FF0ACF}"/>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72" name="Shape 5">
          <a:extLst>
            <a:ext uri="{FF2B5EF4-FFF2-40B4-BE49-F238E27FC236}">
              <a16:creationId xmlns:a16="http://schemas.microsoft.com/office/drawing/2014/main" id="{3AC9AC82-8550-4F3F-95DA-32D3FA3DC875}"/>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73" name="Shape 5">
          <a:extLst>
            <a:ext uri="{FF2B5EF4-FFF2-40B4-BE49-F238E27FC236}">
              <a16:creationId xmlns:a16="http://schemas.microsoft.com/office/drawing/2014/main" id="{70FD8D72-924D-4876-A430-11A5C0455297}"/>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74" name="Shape 5">
          <a:extLst>
            <a:ext uri="{FF2B5EF4-FFF2-40B4-BE49-F238E27FC236}">
              <a16:creationId xmlns:a16="http://schemas.microsoft.com/office/drawing/2014/main" id="{5FCF35ED-03D0-44C6-AE49-00F22CF98200}"/>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75" name="Shape 5">
          <a:extLst>
            <a:ext uri="{FF2B5EF4-FFF2-40B4-BE49-F238E27FC236}">
              <a16:creationId xmlns:a16="http://schemas.microsoft.com/office/drawing/2014/main" id="{78287806-ADD1-4382-A74C-8DE285D1B7ED}"/>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76" name="Shape 5">
          <a:extLst>
            <a:ext uri="{FF2B5EF4-FFF2-40B4-BE49-F238E27FC236}">
              <a16:creationId xmlns:a16="http://schemas.microsoft.com/office/drawing/2014/main" id="{A5FFC19C-79E2-4E19-ADEE-E1DC89A5E03D}"/>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77" name="Shape 5">
          <a:extLst>
            <a:ext uri="{FF2B5EF4-FFF2-40B4-BE49-F238E27FC236}">
              <a16:creationId xmlns:a16="http://schemas.microsoft.com/office/drawing/2014/main" id="{B98787C6-618D-4C7E-87AF-2D7AB8D880BF}"/>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78" name="Shape 5">
          <a:extLst>
            <a:ext uri="{FF2B5EF4-FFF2-40B4-BE49-F238E27FC236}">
              <a16:creationId xmlns:a16="http://schemas.microsoft.com/office/drawing/2014/main" id="{F459F847-5526-4613-B8F7-AD61F192755C}"/>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79" name="Shape 5">
          <a:extLst>
            <a:ext uri="{FF2B5EF4-FFF2-40B4-BE49-F238E27FC236}">
              <a16:creationId xmlns:a16="http://schemas.microsoft.com/office/drawing/2014/main" id="{7275C02A-84AA-4FF2-AB9C-0BB584E0D5FF}"/>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80" name="Shape 5">
          <a:extLst>
            <a:ext uri="{FF2B5EF4-FFF2-40B4-BE49-F238E27FC236}">
              <a16:creationId xmlns:a16="http://schemas.microsoft.com/office/drawing/2014/main" id="{F9D819F3-383A-4E79-83D5-68864D28389F}"/>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81" name="Shape 5">
          <a:extLst>
            <a:ext uri="{FF2B5EF4-FFF2-40B4-BE49-F238E27FC236}">
              <a16:creationId xmlns:a16="http://schemas.microsoft.com/office/drawing/2014/main" id="{0C886EC3-B8DF-44D6-BA56-76D821C09F12}"/>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82" name="Shape 5">
          <a:extLst>
            <a:ext uri="{FF2B5EF4-FFF2-40B4-BE49-F238E27FC236}">
              <a16:creationId xmlns:a16="http://schemas.microsoft.com/office/drawing/2014/main" id="{B507202D-3DF2-4019-BB8D-5E99728982A1}"/>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83" name="Shape 5">
          <a:extLst>
            <a:ext uri="{FF2B5EF4-FFF2-40B4-BE49-F238E27FC236}">
              <a16:creationId xmlns:a16="http://schemas.microsoft.com/office/drawing/2014/main" id="{EA68A652-20A7-47C8-931F-E16BB9CC5B5F}"/>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84" name="Shape 5">
          <a:extLst>
            <a:ext uri="{FF2B5EF4-FFF2-40B4-BE49-F238E27FC236}">
              <a16:creationId xmlns:a16="http://schemas.microsoft.com/office/drawing/2014/main" id="{D4A689F1-0F19-46DE-8D04-E0F8A4318DF6}"/>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85" name="Shape 5">
          <a:extLst>
            <a:ext uri="{FF2B5EF4-FFF2-40B4-BE49-F238E27FC236}">
              <a16:creationId xmlns:a16="http://schemas.microsoft.com/office/drawing/2014/main" id="{03C6DFF6-D222-4D66-8BB1-350368FBF51A}"/>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86" name="Shape 5">
          <a:extLst>
            <a:ext uri="{FF2B5EF4-FFF2-40B4-BE49-F238E27FC236}">
              <a16:creationId xmlns:a16="http://schemas.microsoft.com/office/drawing/2014/main" id="{01845C3A-D9AD-4D49-BE44-2BBD20BA71D3}"/>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87" name="Shape 5">
          <a:extLst>
            <a:ext uri="{FF2B5EF4-FFF2-40B4-BE49-F238E27FC236}">
              <a16:creationId xmlns:a16="http://schemas.microsoft.com/office/drawing/2014/main" id="{E752A587-E5B1-448C-9E24-A1C3C18D6CE4}"/>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88" name="Shape 5">
          <a:extLst>
            <a:ext uri="{FF2B5EF4-FFF2-40B4-BE49-F238E27FC236}">
              <a16:creationId xmlns:a16="http://schemas.microsoft.com/office/drawing/2014/main" id="{75492FF1-B8BC-4666-A335-FD0782DF72D1}"/>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89" name="Shape 5">
          <a:extLst>
            <a:ext uri="{FF2B5EF4-FFF2-40B4-BE49-F238E27FC236}">
              <a16:creationId xmlns:a16="http://schemas.microsoft.com/office/drawing/2014/main" id="{B2EC5BE2-2025-40D7-8EFB-7C4A8E84EE22}"/>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90" name="Shape 5">
          <a:extLst>
            <a:ext uri="{FF2B5EF4-FFF2-40B4-BE49-F238E27FC236}">
              <a16:creationId xmlns:a16="http://schemas.microsoft.com/office/drawing/2014/main" id="{1478E40E-AB38-472F-9DD7-6233F1BF557A}"/>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91" name="Shape 5">
          <a:extLst>
            <a:ext uri="{FF2B5EF4-FFF2-40B4-BE49-F238E27FC236}">
              <a16:creationId xmlns:a16="http://schemas.microsoft.com/office/drawing/2014/main" id="{71E73E65-F403-4E5E-BD64-F2A18AC8E71F}"/>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92" name="Shape 5">
          <a:extLst>
            <a:ext uri="{FF2B5EF4-FFF2-40B4-BE49-F238E27FC236}">
              <a16:creationId xmlns:a16="http://schemas.microsoft.com/office/drawing/2014/main" id="{1F8411B4-EF7A-4810-8FDE-6BD8C054A539}"/>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93" name="Shape 5">
          <a:extLst>
            <a:ext uri="{FF2B5EF4-FFF2-40B4-BE49-F238E27FC236}">
              <a16:creationId xmlns:a16="http://schemas.microsoft.com/office/drawing/2014/main" id="{677B07E1-B244-4625-A879-F0B6D43E46E3}"/>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94" name="Shape 5">
          <a:extLst>
            <a:ext uri="{FF2B5EF4-FFF2-40B4-BE49-F238E27FC236}">
              <a16:creationId xmlns:a16="http://schemas.microsoft.com/office/drawing/2014/main" id="{810E8540-62A2-43E4-AB36-679233BFC527}"/>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95" name="Shape 5">
          <a:extLst>
            <a:ext uri="{FF2B5EF4-FFF2-40B4-BE49-F238E27FC236}">
              <a16:creationId xmlns:a16="http://schemas.microsoft.com/office/drawing/2014/main" id="{CF15933C-25AB-470A-8F59-9355E80C9C8F}"/>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96" name="Shape 5">
          <a:extLst>
            <a:ext uri="{FF2B5EF4-FFF2-40B4-BE49-F238E27FC236}">
              <a16:creationId xmlns:a16="http://schemas.microsoft.com/office/drawing/2014/main" id="{F4195C6A-A557-4451-8B87-D10874EDBE83}"/>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97" name="Shape 5">
          <a:extLst>
            <a:ext uri="{FF2B5EF4-FFF2-40B4-BE49-F238E27FC236}">
              <a16:creationId xmlns:a16="http://schemas.microsoft.com/office/drawing/2014/main" id="{82D516B7-14E7-4E37-947B-F0440C1259D6}"/>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98" name="Shape 5">
          <a:extLst>
            <a:ext uri="{FF2B5EF4-FFF2-40B4-BE49-F238E27FC236}">
              <a16:creationId xmlns:a16="http://schemas.microsoft.com/office/drawing/2014/main" id="{2F43F3B6-604A-4512-A65B-27CE07DCD5A1}"/>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299" name="Shape 5">
          <a:extLst>
            <a:ext uri="{FF2B5EF4-FFF2-40B4-BE49-F238E27FC236}">
              <a16:creationId xmlns:a16="http://schemas.microsoft.com/office/drawing/2014/main" id="{9C4318FD-9A73-47EB-AF68-6F28C3B69D5D}"/>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00" name="Shape 5">
          <a:extLst>
            <a:ext uri="{FF2B5EF4-FFF2-40B4-BE49-F238E27FC236}">
              <a16:creationId xmlns:a16="http://schemas.microsoft.com/office/drawing/2014/main" id="{BAEBB0C9-8459-4E1E-8BAB-A0A4FE1A553B}"/>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01" name="Shape 5">
          <a:extLst>
            <a:ext uri="{FF2B5EF4-FFF2-40B4-BE49-F238E27FC236}">
              <a16:creationId xmlns:a16="http://schemas.microsoft.com/office/drawing/2014/main" id="{A49EDC6C-AB7B-401A-A207-079DBF3E1350}"/>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02" name="Shape 5">
          <a:extLst>
            <a:ext uri="{FF2B5EF4-FFF2-40B4-BE49-F238E27FC236}">
              <a16:creationId xmlns:a16="http://schemas.microsoft.com/office/drawing/2014/main" id="{D1C01FF2-2B0A-4C02-AF11-855CD23203FE}"/>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03" name="Shape 5">
          <a:extLst>
            <a:ext uri="{FF2B5EF4-FFF2-40B4-BE49-F238E27FC236}">
              <a16:creationId xmlns:a16="http://schemas.microsoft.com/office/drawing/2014/main" id="{F6971443-A84F-4FD5-89C9-65059F26B2D6}"/>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04" name="Shape 5">
          <a:extLst>
            <a:ext uri="{FF2B5EF4-FFF2-40B4-BE49-F238E27FC236}">
              <a16:creationId xmlns:a16="http://schemas.microsoft.com/office/drawing/2014/main" id="{B646D2A3-8915-4416-8291-385863964490}"/>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05" name="Shape 5">
          <a:extLst>
            <a:ext uri="{FF2B5EF4-FFF2-40B4-BE49-F238E27FC236}">
              <a16:creationId xmlns:a16="http://schemas.microsoft.com/office/drawing/2014/main" id="{BD05C181-D903-44BE-9E56-C74790A819D1}"/>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06" name="Shape 5">
          <a:extLst>
            <a:ext uri="{FF2B5EF4-FFF2-40B4-BE49-F238E27FC236}">
              <a16:creationId xmlns:a16="http://schemas.microsoft.com/office/drawing/2014/main" id="{FEC43889-F144-485D-B319-E70D5A656F1B}"/>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07" name="Shape 5">
          <a:extLst>
            <a:ext uri="{FF2B5EF4-FFF2-40B4-BE49-F238E27FC236}">
              <a16:creationId xmlns:a16="http://schemas.microsoft.com/office/drawing/2014/main" id="{1024BA14-CE70-4A57-9015-425330B89BEC}"/>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08" name="Shape 5">
          <a:extLst>
            <a:ext uri="{FF2B5EF4-FFF2-40B4-BE49-F238E27FC236}">
              <a16:creationId xmlns:a16="http://schemas.microsoft.com/office/drawing/2014/main" id="{993D8D30-736D-4DD8-8AE0-C4CA568E24C7}"/>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09" name="Shape 5">
          <a:extLst>
            <a:ext uri="{FF2B5EF4-FFF2-40B4-BE49-F238E27FC236}">
              <a16:creationId xmlns:a16="http://schemas.microsoft.com/office/drawing/2014/main" id="{26F4A5E4-73DB-4CDD-8944-27E1D48D534E}"/>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10" name="Shape 5">
          <a:extLst>
            <a:ext uri="{FF2B5EF4-FFF2-40B4-BE49-F238E27FC236}">
              <a16:creationId xmlns:a16="http://schemas.microsoft.com/office/drawing/2014/main" id="{E1A70605-F1EB-4112-9386-6751C251C6FD}"/>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11" name="Shape 5">
          <a:extLst>
            <a:ext uri="{FF2B5EF4-FFF2-40B4-BE49-F238E27FC236}">
              <a16:creationId xmlns:a16="http://schemas.microsoft.com/office/drawing/2014/main" id="{FF72B95C-B349-4AF6-A86E-9E151206130D}"/>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12" name="Shape 5">
          <a:extLst>
            <a:ext uri="{FF2B5EF4-FFF2-40B4-BE49-F238E27FC236}">
              <a16:creationId xmlns:a16="http://schemas.microsoft.com/office/drawing/2014/main" id="{9108E699-387D-43C8-9414-2F17DD10BD58}"/>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13" name="Shape 5">
          <a:extLst>
            <a:ext uri="{FF2B5EF4-FFF2-40B4-BE49-F238E27FC236}">
              <a16:creationId xmlns:a16="http://schemas.microsoft.com/office/drawing/2014/main" id="{2F134B78-DA07-4DB8-A2FD-53A7A85C0F95}"/>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14" name="Shape 5">
          <a:extLst>
            <a:ext uri="{FF2B5EF4-FFF2-40B4-BE49-F238E27FC236}">
              <a16:creationId xmlns:a16="http://schemas.microsoft.com/office/drawing/2014/main" id="{C0AE09F4-BCD8-44B2-981A-A127BEA330F9}"/>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15" name="Shape 5">
          <a:extLst>
            <a:ext uri="{FF2B5EF4-FFF2-40B4-BE49-F238E27FC236}">
              <a16:creationId xmlns:a16="http://schemas.microsoft.com/office/drawing/2014/main" id="{FF29E4AE-0D1B-457A-ADF4-A040B2CF0B6B}"/>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16" name="Shape 5">
          <a:extLst>
            <a:ext uri="{FF2B5EF4-FFF2-40B4-BE49-F238E27FC236}">
              <a16:creationId xmlns:a16="http://schemas.microsoft.com/office/drawing/2014/main" id="{271D9DB5-01AE-45B9-87D9-FF9C6C9D18DC}"/>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17" name="Shape 5">
          <a:extLst>
            <a:ext uri="{FF2B5EF4-FFF2-40B4-BE49-F238E27FC236}">
              <a16:creationId xmlns:a16="http://schemas.microsoft.com/office/drawing/2014/main" id="{80163A97-374D-430C-B5F3-7E7523707806}"/>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18" name="Shape 5">
          <a:extLst>
            <a:ext uri="{FF2B5EF4-FFF2-40B4-BE49-F238E27FC236}">
              <a16:creationId xmlns:a16="http://schemas.microsoft.com/office/drawing/2014/main" id="{A87EA1CA-9F5C-4EFC-A971-8312E473CC1C}"/>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19" name="Shape 5">
          <a:extLst>
            <a:ext uri="{FF2B5EF4-FFF2-40B4-BE49-F238E27FC236}">
              <a16:creationId xmlns:a16="http://schemas.microsoft.com/office/drawing/2014/main" id="{15EE26E6-AE63-4981-8B13-A659B38C6BFE}"/>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20" name="Shape 5">
          <a:extLst>
            <a:ext uri="{FF2B5EF4-FFF2-40B4-BE49-F238E27FC236}">
              <a16:creationId xmlns:a16="http://schemas.microsoft.com/office/drawing/2014/main" id="{BC5466B8-6678-4B6B-8ECE-C7CE5F411872}"/>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21" name="Shape 5">
          <a:extLst>
            <a:ext uri="{FF2B5EF4-FFF2-40B4-BE49-F238E27FC236}">
              <a16:creationId xmlns:a16="http://schemas.microsoft.com/office/drawing/2014/main" id="{30DB6E26-14BE-4586-BE1A-51879C0CCA23}"/>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22" name="Shape 5">
          <a:extLst>
            <a:ext uri="{FF2B5EF4-FFF2-40B4-BE49-F238E27FC236}">
              <a16:creationId xmlns:a16="http://schemas.microsoft.com/office/drawing/2014/main" id="{C5303808-4163-4655-A3EE-AFAD69380BA5}"/>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23" name="Shape 5">
          <a:extLst>
            <a:ext uri="{FF2B5EF4-FFF2-40B4-BE49-F238E27FC236}">
              <a16:creationId xmlns:a16="http://schemas.microsoft.com/office/drawing/2014/main" id="{D4ED187B-213E-4FB7-BA10-5EF3F872575B}"/>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24" name="Shape 5">
          <a:extLst>
            <a:ext uri="{FF2B5EF4-FFF2-40B4-BE49-F238E27FC236}">
              <a16:creationId xmlns:a16="http://schemas.microsoft.com/office/drawing/2014/main" id="{86D33CBE-2B23-4929-8E60-97C21028E518}"/>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25" name="Shape 5">
          <a:extLst>
            <a:ext uri="{FF2B5EF4-FFF2-40B4-BE49-F238E27FC236}">
              <a16:creationId xmlns:a16="http://schemas.microsoft.com/office/drawing/2014/main" id="{5D557654-5B03-41C0-BEBB-3148379467A8}"/>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26" name="Shape 5">
          <a:extLst>
            <a:ext uri="{FF2B5EF4-FFF2-40B4-BE49-F238E27FC236}">
              <a16:creationId xmlns:a16="http://schemas.microsoft.com/office/drawing/2014/main" id="{5D19DF9B-6BC0-4025-AB1D-4299B10CD0A3}"/>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27" name="Shape 5">
          <a:extLst>
            <a:ext uri="{FF2B5EF4-FFF2-40B4-BE49-F238E27FC236}">
              <a16:creationId xmlns:a16="http://schemas.microsoft.com/office/drawing/2014/main" id="{17C41CC0-4B2B-442A-A0A3-75A8FA226DC9}"/>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28" name="Shape 5">
          <a:extLst>
            <a:ext uri="{FF2B5EF4-FFF2-40B4-BE49-F238E27FC236}">
              <a16:creationId xmlns:a16="http://schemas.microsoft.com/office/drawing/2014/main" id="{F2E901AB-9E06-4A59-8299-53E074EC5B86}"/>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29" name="Shape 5">
          <a:extLst>
            <a:ext uri="{FF2B5EF4-FFF2-40B4-BE49-F238E27FC236}">
              <a16:creationId xmlns:a16="http://schemas.microsoft.com/office/drawing/2014/main" id="{AF7C1BF5-0854-4FBD-AA3D-5DF2977D5A21}"/>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30" name="Shape 5">
          <a:extLst>
            <a:ext uri="{FF2B5EF4-FFF2-40B4-BE49-F238E27FC236}">
              <a16:creationId xmlns:a16="http://schemas.microsoft.com/office/drawing/2014/main" id="{95580398-9119-4DF5-88D9-1E9B674834B2}"/>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31" name="Shape 5">
          <a:extLst>
            <a:ext uri="{FF2B5EF4-FFF2-40B4-BE49-F238E27FC236}">
              <a16:creationId xmlns:a16="http://schemas.microsoft.com/office/drawing/2014/main" id="{EFE9A845-356D-4667-9DD3-E930A87C8258}"/>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32" name="Shape 5">
          <a:extLst>
            <a:ext uri="{FF2B5EF4-FFF2-40B4-BE49-F238E27FC236}">
              <a16:creationId xmlns:a16="http://schemas.microsoft.com/office/drawing/2014/main" id="{954D44A9-1060-4490-A6C7-DC3A97B9D818}"/>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33" name="Shape 5">
          <a:extLst>
            <a:ext uri="{FF2B5EF4-FFF2-40B4-BE49-F238E27FC236}">
              <a16:creationId xmlns:a16="http://schemas.microsoft.com/office/drawing/2014/main" id="{C9EBFF34-42E6-48B9-93C9-3144B4F9AB35}"/>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34" name="Shape 5">
          <a:extLst>
            <a:ext uri="{FF2B5EF4-FFF2-40B4-BE49-F238E27FC236}">
              <a16:creationId xmlns:a16="http://schemas.microsoft.com/office/drawing/2014/main" id="{CA7114E7-A431-449D-B4D2-7DCC8EFB1E7D}"/>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35" name="Shape 5">
          <a:extLst>
            <a:ext uri="{FF2B5EF4-FFF2-40B4-BE49-F238E27FC236}">
              <a16:creationId xmlns:a16="http://schemas.microsoft.com/office/drawing/2014/main" id="{6D8EC5CA-2979-44D6-82CA-1DA973D65276}"/>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36" name="Shape 5">
          <a:extLst>
            <a:ext uri="{FF2B5EF4-FFF2-40B4-BE49-F238E27FC236}">
              <a16:creationId xmlns:a16="http://schemas.microsoft.com/office/drawing/2014/main" id="{6856C02B-E61B-4A3A-B4D9-66F9627289EC}"/>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37" name="Shape 5">
          <a:extLst>
            <a:ext uri="{FF2B5EF4-FFF2-40B4-BE49-F238E27FC236}">
              <a16:creationId xmlns:a16="http://schemas.microsoft.com/office/drawing/2014/main" id="{EEFD31F7-ACE6-417E-B6CA-51FDD402452C}"/>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38" name="Shape 5">
          <a:extLst>
            <a:ext uri="{FF2B5EF4-FFF2-40B4-BE49-F238E27FC236}">
              <a16:creationId xmlns:a16="http://schemas.microsoft.com/office/drawing/2014/main" id="{364B8827-E7A4-407D-8591-EAB8667E99DA}"/>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39" name="Shape 5">
          <a:extLst>
            <a:ext uri="{FF2B5EF4-FFF2-40B4-BE49-F238E27FC236}">
              <a16:creationId xmlns:a16="http://schemas.microsoft.com/office/drawing/2014/main" id="{9E0CF19F-C870-48D5-B3E6-B33A6436D28F}"/>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40" name="Shape 5">
          <a:extLst>
            <a:ext uri="{FF2B5EF4-FFF2-40B4-BE49-F238E27FC236}">
              <a16:creationId xmlns:a16="http://schemas.microsoft.com/office/drawing/2014/main" id="{B8E71082-90B2-4ED4-A693-93B8958CE94A}"/>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41" name="Shape 5">
          <a:extLst>
            <a:ext uri="{FF2B5EF4-FFF2-40B4-BE49-F238E27FC236}">
              <a16:creationId xmlns:a16="http://schemas.microsoft.com/office/drawing/2014/main" id="{8A2983A1-2105-4653-8718-D5A7579E3844}"/>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42" name="Shape 5">
          <a:extLst>
            <a:ext uri="{FF2B5EF4-FFF2-40B4-BE49-F238E27FC236}">
              <a16:creationId xmlns:a16="http://schemas.microsoft.com/office/drawing/2014/main" id="{5C880768-960E-4E6F-97C1-3147F23CBE85}"/>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43" name="Shape 5">
          <a:extLst>
            <a:ext uri="{FF2B5EF4-FFF2-40B4-BE49-F238E27FC236}">
              <a16:creationId xmlns:a16="http://schemas.microsoft.com/office/drawing/2014/main" id="{C1C29DDF-4617-4BA8-A990-E4343FB854A7}"/>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44" name="Shape 5">
          <a:extLst>
            <a:ext uri="{FF2B5EF4-FFF2-40B4-BE49-F238E27FC236}">
              <a16:creationId xmlns:a16="http://schemas.microsoft.com/office/drawing/2014/main" id="{CA1EB47E-3854-4F10-87B3-82CBE75254B0}"/>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45" name="Shape 5">
          <a:extLst>
            <a:ext uri="{FF2B5EF4-FFF2-40B4-BE49-F238E27FC236}">
              <a16:creationId xmlns:a16="http://schemas.microsoft.com/office/drawing/2014/main" id="{0569457B-FC1E-4E65-99D6-8C94200BD651}"/>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46" name="Shape 5">
          <a:extLst>
            <a:ext uri="{FF2B5EF4-FFF2-40B4-BE49-F238E27FC236}">
              <a16:creationId xmlns:a16="http://schemas.microsoft.com/office/drawing/2014/main" id="{7D18E674-BE15-439C-AD5C-3595786A59C4}"/>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47" name="Shape 5">
          <a:extLst>
            <a:ext uri="{FF2B5EF4-FFF2-40B4-BE49-F238E27FC236}">
              <a16:creationId xmlns:a16="http://schemas.microsoft.com/office/drawing/2014/main" id="{7DE263FF-88FA-4DD3-8BC9-C7E60D514169}"/>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48" name="Shape 5">
          <a:extLst>
            <a:ext uri="{FF2B5EF4-FFF2-40B4-BE49-F238E27FC236}">
              <a16:creationId xmlns:a16="http://schemas.microsoft.com/office/drawing/2014/main" id="{BC4BBF9D-CC54-439D-A8BA-875843E064D9}"/>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49" name="Shape 5">
          <a:extLst>
            <a:ext uri="{FF2B5EF4-FFF2-40B4-BE49-F238E27FC236}">
              <a16:creationId xmlns:a16="http://schemas.microsoft.com/office/drawing/2014/main" id="{F2205059-7CC0-4E2E-9737-C0590D8F2E74}"/>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50" name="Shape 5">
          <a:extLst>
            <a:ext uri="{FF2B5EF4-FFF2-40B4-BE49-F238E27FC236}">
              <a16:creationId xmlns:a16="http://schemas.microsoft.com/office/drawing/2014/main" id="{8CF8F717-17DA-44E8-817F-633799AAFA82}"/>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51" name="Shape 5">
          <a:extLst>
            <a:ext uri="{FF2B5EF4-FFF2-40B4-BE49-F238E27FC236}">
              <a16:creationId xmlns:a16="http://schemas.microsoft.com/office/drawing/2014/main" id="{D59A087E-91EF-4AA6-8DAD-F9833261CBBA}"/>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52" name="Shape 5">
          <a:extLst>
            <a:ext uri="{FF2B5EF4-FFF2-40B4-BE49-F238E27FC236}">
              <a16:creationId xmlns:a16="http://schemas.microsoft.com/office/drawing/2014/main" id="{2BBA331E-9B51-476D-96E9-96EC070E4117}"/>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53" name="Shape 5">
          <a:extLst>
            <a:ext uri="{FF2B5EF4-FFF2-40B4-BE49-F238E27FC236}">
              <a16:creationId xmlns:a16="http://schemas.microsoft.com/office/drawing/2014/main" id="{C465EA4E-FB2D-46EA-9417-0378C0A7461D}"/>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54" name="Shape 5">
          <a:extLst>
            <a:ext uri="{FF2B5EF4-FFF2-40B4-BE49-F238E27FC236}">
              <a16:creationId xmlns:a16="http://schemas.microsoft.com/office/drawing/2014/main" id="{AC875563-3BA7-4291-988E-0CFB69687EA6}"/>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55" name="Shape 5">
          <a:extLst>
            <a:ext uri="{FF2B5EF4-FFF2-40B4-BE49-F238E27FC236}">
              <a16:creationId xmlns:a16="http://schemas.microsoft.com/office/drawing/2014/main" id="{521BD464-3B51-4A9C-8266-847399DA8CAA}"/>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56" name="Shape 5">
          <a:extLst>
            <a:ext uri="{FF2B5EF4-FFF2-40B4-BE49-F238E27FC236}">
              <a16:creationId xmlns:a16="http://schemas.microsoft.com/office/drawing/2014/main" id="{3513BD21-E7B5-4BED-B2CE-8F6BFD8780E7}"/>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57" name="Shape 5">
          <a:extLst>
            <a:ext uri="{FF2B5EF4-FFF2-40B4-BE49-F238E27FC236}">
              <a16:creationId xmlns:a16="http://schemas.microsoft.com/office/drawing/2014/main" id="{2BC92602-AE42-42A4-BD98-3CB9BB7F18F1}"/>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58" name="Shape 5">
          <a:extLst>
            <a:ext uri="{FF2B5EF4-FFF2-40B4-BE49-F238E27FC236}">
              <a16:creationId xmlns:a16="http://schemas.microsoft.com/office/drawing/2014/main" id="{09D6539C-DD2A-4BA8-9E5D-813EC16C5FA1}"/>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59" name="Shape 5">
          <a:extLst>
            <a:ext uri="{FF2B5EF4-FFF2-40B4-BE49-F238E27FC236}">
              <a16:creationId xmlns:a16="http://schemas.microsoft.com/office/drawing/2014/main" id="{5E0CB254-6F17-4610-849E-1FD988E7B68D}"/>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60" name="Shape 5">
          <a:extLst>
            <a:ext uri="{FF2B5EF4-FFF2-40B4-BE49-F238E27FC236}">
              <a16:creationId xmlns:a16="http://schemas.microsoft.com/office/drawing/2014/main" id="{68E3FAB3-73CE-4792-8486-CEE8DD248A48}"/>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61" name="Shape 5">
          <a:extLst>
            <a:ext uri="{FF2B5EF4-FFF2-40B4-BE49-F238E27FC236}">
              <a16:creationId xmlns:a16="http://schemas.microsoft.com/office/drawing/2014/main" id="{413ED7D4-952C-4DEB-9F04-E529B2AD9AA7}"/>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62" name="Shape 5">
          <a:extLst>
            <a:ext uri="{FF2B5EF4-FFF2-40B4-BE49-F238E27FC236}">
              <a16:creationId xmlns:a16="http://schemas.microsoft.com/office/drawing/2014/main" id="{5B626811-31BA-4C1C-AFCA-25A4CFE4C5B9}"/>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63" name="Shape 5">
          <a:extLst>
            <a:ext uri="{FF2B5EF4-FFF2-40B4-BE49-F238E27FC236}">
              <a16:creationId xmlns:a16="http://schemas.microsoft.com/office/drawing/2014/main" id="{BC98AF5B-DFF4-4529-9C2C-9AA731483E6D}"/>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64" name="Shape 5">
          <a:extLst>
            <a:ext uri="{FF2B5EF4-FFF2-40B4-BE49-F238E27FC236}">
              <a16:creationId xmlns:a16="http://schemas.microsoft.com/office/drawing/2014/main" id="{A43BC323-64A7-405C-8763-69F4B4312994}"/>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65" name="Shape 5">
          <a:extLst>
            <a:ext uri="{FF2B5EF4-FFF2-40B4-BE49-F238E27FC236}">
              <a16:creationId xmlns:a16="http://schemas.microsoft.com/office/drawing/2014/main" id="{9D4A1934-753C-4BD5-8399-B51E6226BEC3}"/>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66" name="Shape 5">
          <a:extLst>
            <a:ext uri="{FF2B5EF4-FFF2-40B4-BE49-F238E27FC236}">
              <a16:creationId xmlns:a16="http://schemas.microsoft.com/office/drawing/2014/main" id="{87FCDCC1-589E-4D21-9FB4-FEFF1D32C2A3}"/>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67" name="Shape 5">
          <a:extLst>
            <a:ext uri="{FF2B5EF4-FFF2-40B4-BE49-F238E27FC236}">
              <a16:creationId xmlns:a16="http://schemas.microsoft.com/office/drawing/2014/main" id="{8DB49C63-2F80-479F-B3D9-6C0C1267E952}"/>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68" name="Shape 5">
          <a:extLst>
            <a:ext uri="{FF2B5EF4-FFF2-40B4-BE49-F238E27FC236}">
              <a16:creationId xmlns:a16="http://schemas.microsoft.com/office/drawing/2014/main" id="{7CC334DD-19B9-4F5C-B2E1-0B635D5105DD}"/>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69" name="Shape 5">
          <a:extLst>
            <a:ext uri="{FF2B5EF4-FFF2-40B4-BE49-F238E27FC236}">
              <a16:creationId xmlns:a16="http://schemas.microsoft.com/office/drawing/2014/main" id="{5240A7CD-18DB-4938-BD40-537B36217D83}"/>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70" name="Shape 5">
          <a:extLst>
            <a:ext uri="{FF2B5EF4-FFF2-40B4-BE49-F238E27FC236}">
              <a16:creationId xmlns:a16="http://schemas.microsoft.com/office/drawing/2014/main" id="{750ADBFD-CE84-47CA-9F46-19266C1C1454}"/>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71" name="Shape 5">
          <a:extLst>
            <a:ext uri="{FF2B5EF4-FFF2-40B4-BE49-F238E27FC236}">
              <a16:creationId xmlns:a16="http://schemas.microsoft.com/office/drawing/2014/main" id="{27E33D8D-62AD-44B9-8A5A-CCA43B2D5602}"/>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72" name="Shape 5">
          <a:extLst>
            <a:ext uri="{FF2B5EF4-FFF2-40B4-BE49-F238E27FC236}">
              <a16:creationId xmlns:a16="http://schemas.microsoft.com/office/drawing/2014/main" id="{B7F0E051-6D8E-4F31-A191-F565547920F4}"/>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73" name="Shape 5">
          <a:extLst>
            <a:ext uri="{FF2B5EF4-FFF2-40B4-BE49-F238E27FC236}">
              <a16:creationId xmlns:a16="http://schemas.microsoft.com/office/drawing/2014/main" id="{7E6C9076-FDE3-4E2C-9E89-49E304D8F8A6}"/>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74" name="Shape 5">
          <a:extLst>
            <a:ext uri="{FF2B5EF4-FFF2-40B4-BE49-F238E27FC236}">
              <a16:creationId xmlns:a16="http://schemas.microsoft.com/office/drawing/2014/main" id="{05A06681-545E-4547-AA43-3C95AF26F4F7}"/>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75" name="Shape 5">
          <a:extLst>
            <a:ext uri="{FF2B5EF4-FFF2-40B4-BE49-F238E27FC236}">
              <a16:creationId xmlns:a16="http://schemas.microsoft.com/office/drawing/2014/main" id="{FADC4CA8-6E34-49BF-AEAF-356B35314C43}"/>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76" name="Shape 5">
          <a:extLst>
            <a:ext uri="{FF2B5EF4-FFF2-40B4-BE49-F238E27FC236}">
              <a16:creationId xmlns:a16="http://schemas.microsoft.com/office/drawing/2014/main" id="{67FBF22D-0CDF-4544-93CE-166E4622FE73}"/>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77" name="Shape 5">
          <a:extLst>
            <a:ext uri="{FF2B5EF4-FFF2-40B4-BE49-F238E27FC236}">
              <a16:creationId xmlns:a16="http://schemas.microsoft.com/office/drawing/2014/main" id="{5BA1124D-699B-4701-B3E2-330D901061AC}"/>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78" name="Shape 5">
          <a:extLst>
            <a:ext uri="{FF2B5EF4-FFF2-40B4-BE49-F238E27FC236}">
              <a16:creationId xmlns:a16="http://schemas.microsoft.com/office/drawing/2014/main" id="{67ACA6A1-53A9-49EB-9653-B6329FF5F811}"/>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79" name="Shape 5">
          <a:extLst>
            <a:ext uri="{FF2B5EF4-FFF2-40B4-BE49-F238E27FC236}">
              <a16:creationId xmlns:a16="http://schemas.microsoft.com/office/drawing/2014/main" id="{8CF85CE5-D210-4DF5-8691-1A5955217F17}"/>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80" name="Shape 5">
          <a:extLst>
            <a:ext uri="{FF2B5EF4-FFF2-40B4-BE49-F238E27FC236}">
              <a16:creationId xmlns:a16="http://schemas.microsoft.com/office/drawing/2014/main" id="{61000155-2656-40D9-A4F4-7CD85BF8FA25}"/>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81" name="Shape 5">
          <a:extLst>
            <a:ext uri="{FF2B5EF4-FFF2-40B4-BE49-F238E27FC236}">
              <a16:creationId xmlns:a16="http://schemas.microsoft.com/office/drawing/2014/main" id="{4CBA64ED-24F0-408C-B824-4BFEEB95F545}"/>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82" name="Shape 5">
          <a:extLst>
            <a:ext uri="{FF2B5EF4-FFF2-40B4-BE49-F238E27FC236}">
              <a16:creationId xmlns:a16="http://schemas.microsoft.com/office/drawing/2014/main" id="{C7E22F54-8581-452E-BB69-FF4D13D2E32F}"/>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83" name="Shape 5">
          <a:extLst>
            <a:ext uri="{FF2B5EF4-FFF2-40B4-BE49-F238E27FC236}">
              <a16:creationId xmlns:a16="http://schemas.microsoft.com/office/drawing/2014/main" id="{073B6A32-D8F7-420F-AEA5-8CDEEB17DDBC}"/>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84" name="Shape 5">
          <a:extLst>
            <a:ext uri="{FF2B5EF4-FFF2-40B4-BE49-F238E27FC236}">
              <a16:creationId xmlns:a16="http://schemas.microsoft.com/office/drawing/2014/main" id="{84958E46-2AB6-4930-BB5C-3504A88E2350}"/>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85" name="Shape 5">
          <a:extLst>
            <a:ext uri="{FF2B5EF4-FFF2-40B4-BE49-F238E27FC236}">
              <a16:creationId xmlns:a16="http://schemas.microsoft.com/office/drawing/2014/main" id="{1128E824-7183-4486-9851-68B11DBC503E}"/>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86" name="Shape 5">
          <a:extLst>
            <a:ext uri="{FF2B5EF4-FFF2-40B4-BE49-F238E27FC236}">
              <a16:creationId xmlns:a16="http://schemas.microsoft.com/office/drawing/2014/main" id="{175A6A72-4697-44B5-AAF6-E4A4594D2B43}"/>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87" name="Shape 5">
          <a:extLst>
            <a:ext uri="{FF2B5EF4-FFF2-40B4-BE49-F238E27FC236}">
              <a16:creationId xmlns:a16="http://schemas.microsoft.com/office/drawing/2014/main" id="{61A9D43E-3470-47F6-AF9B-B3571410F686}"/>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88" name="Shape 5">
          <a:extLst>
            <a:ext uri="{FF2B5EF4-FFF2-40B4-BE49-F238E27FC236}">
              <a16:creationId xmlns:a16="http://schemas.microsoft.com/office/drawing/2014/main" id="{EF170B47-8C08-44F2-A485-0050BCFBBDC9}"/>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89" name="Shape 5">
          <a:extLst>
            <a:ext uri="{FF2B5EF4-FFF2-40B4-BE49-F238E27FC236}">
              <a16:creationId xmlns:a16="http://schemas.microsoft.com/office/drawing/2014/main" id="{0C7FFFE0-61CE-427F-8DDA-582262A46FB2}"/>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90" name="Shape 5">
          <a:extLst>
            <a:ext uri="{FF2B5EF4-FFF2-40B4-BE49-F238E27FC236}">
              <a16:creationId xmlns:a16="http://schemas.microsoft.com/office/drawing/2014/main" id="{4243315E-BABA-4BEA-B9C8-3C62383A437A}"/>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91" name="Shape 5">
          <a:extLst>
            <a:ext uri="{FF2B5EF4-FFF2-40B4-BE49-F238E27FC236}">
              <a16:creationId xmlns:a16="http://schemas.microsoft.com/office/drawing/2014/main" id="{97FCE911-CF51-47AF-9CAE-0BDE3B16D957}"/>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92" name="Shape 5">
          <a:extLst>
            <a:ext uri="{FF2B5EF4-FFF2-40B4-BE49-F238E27FC236}">
              <a16:creationId xmlns:a16="http://schemas.microsoft.com/office/drawing/2014/main" id="{E12EEAB7-F52E-43CA-B09F-6223F8731032}"/>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93" name="Shape 5">
          <a:extLst>
            <a:ext uri="{FF2B5EF4-FFF2-40B4-BE49-F238E27FC236}">
              <a16:creationId xmlns:a16="http://schemas.microsoft.com/office/drawing/2014/main" id="{F0D26CBE-8DE3-4BDC-B639-67456B2231EE}"/>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94" name="Shape 5">
          <a:extLst>
            <a:ext uri="{FF2B5EF4-FFF2-40B4-BE49-F238E27FC236}">
              <a16:creationId xmlns:a16="http://schemas.microsoft.com/office/drawing/2014/main" id="{B5929C70-DD91-4B5E-82A7-E0BC303659A7}"/>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95" name="Shape 5">
          <a:extLst>
            <a:ext uri="{FF2B5EF4-FFF2-40B4-BE49-F238E27FC236}">
              <a16:creationId xmlns:a16="http://schemas.microsoft.com/office/drawing/2014/main" id="{BD8EB686-4F8B-47B4-89ED-C225380E88A8}"/>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96" name="Shape 5">
          <a:extLst>
            <a:ext uri="{FF2B5EF4-FFF2-40B4-BE49-F238E27FC236}">
              <a16:creationId xmlns:a16="http://schemas.microsoft.com/office/drawing/2014/main" id="{5B65111C-3483-4EA0-B328-CA83FE2ECC5E}"/>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97" name="Shape 5">
          <a:extLst>
            <a:ext uri="{FF2B5EF4-FFF2-40B4-BE49-F238E27FC236}">
              <a16:creationId xmlns:a16="http://schemas.microsoft.com/office/drawing/2014/main" id="{AA994573-18DB-4347-9B8C-6CFC8DD1958E}"/>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98" name="Shape 5">
          <a:extLst>
            <a:ext uri="{FF2B5EF4-FFF2-40B4-BE49-F238E27FC236}">
              <a16:creationId xmlns:a16="http://schemas.microsoft.com/office/drawing/2014/main" id="{B46334E2-3733-44DB-A73D-DB7DCE846D33}"/>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399" name="Shape 5">
          <a:extLst>
            <a:ext uri="{FF2B5EF4-FFF2-40B4-BE49-F238E27FC236}">
              <a16:creationId xmlns:a16="http://schemas.microsoft.com/office/drawing/2014/main" id="{096DBF3D-7208-4A94-B87F-17B547492EBF}"/>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00" name="Shape 5">
          <a:extLst>
            <a:ext uri="{FF2B5EF4-FFF2-40B4-BE49-F238E27FC236}">
              <a16:creationId xmlns:a16="http://schemas.microsoft.com/office/drawing/2014/main" id="{77F2A316-841D-47D9-A244-40752A1930F1}"/>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01" name="Shape 5">
          <a:extLst>
            <a:ext uri="{FF2B5EF4-FFF2-40B4-BE49-F238E27FC236}">
              <a16:creationId xmlns:a16="http://schemas.microsoft.com/office/drawing/2014/main" id="{8C22B124-3683-4C32-84BA-D681A23066AB}"/>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02" name="Shape 5">
          <a:extLst>
            <a:ext uri="{FF2B5EF4-FFF2-40B4-BE49-F238E27FC236}">
              <a16:creationId xmlns:a16="http://schemas.microsoft.com/office/drawing/2014/main" id="{3BEB9C07-89D5-405D-8B73-FF202E16DE26}"/>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03" name="Shape 5">
          <a:extLst>
            <a:ext uri="{FF2B5EF4-FFF2-40B4-BE49-F238E27FC236}">
              <a16:creationId xmlns:a16="http://schemas.microsoft.com/office/drawing/2014/main" id="{0F45DA69-53A3-4CC2-A2AC-510CE7D17477}"/>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04" name="Shape 5">
          <a:extLst>
            <a:ext uri="{FF2B5EF4-FFF2-40B4-BE49-F238E27FC236}">
              <a16:creationId xmlns:a16="http://schemas.microsoft.com/office/drawing/2014/main" id="{FC6F6914-0A90-4FE4-A1EE-A6C71009FFBF}"/>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05" name="Shape 5">
          <a:extLst>
            <a:ext uri="{FF2B5EF4-FFF2-40B4-BE49-F238E27FC236}">
              <a16:creationId xmlns:a16="http://schemas.microsoft.com/office/drawing/2014/main" id="{6C356CF0-73C0-4D2F-B118-2058DCD8C578}"/>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06" name="Shape 5">
          <a:extLst>
            <a:ext uri="{FF2B5EF4-FFF2-40B4-BE49-F238E27FC236}">
              <a16:creationId xmlns:a16="http://schemas.microsoft.com/office/drawing/2014/main" id="{2C28419C-23AE-4815-8DF9-05831E579812}"/>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07" name="Shape 5">
          <a:extLst>
            <a:ext uri="{FF2B5EF4-FFF2-40B4-BE49-F238E27FC236}">
              <a16:creationId xmlns:a16="http://schemas.microsoft.com/office/drawing/2014/main" id="{EB1FDBD0-EB47-4E82-9972-2E0B9DDB99B3}"/>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08" name="Shape 5">
          <a:extLst>
            <a:ext uri="{FF2B5EF4-FFF2-40B4-BE49-F238E27FC236}">
              <a16:creationId xmlns:a16="http://schemas.microsoft.com/office/drawing/2014/main" id="{B8BC2D0D-9565-4686-8D96-8E6DE80B69B6}"/>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09" name="Shape 5">
          <a:extLst>
            <a:ext uri="{FF2B5EF4-FFF2-40B4-BE49-F238E27FC236}">
              <a16:creationId xmlns:a16="http://schemas.microsoft.com/office/drawing/2014/main" id="{67EB3F4F-2115-41E9-AC75-87D55A1AE1FB}"/>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10" name="Shape 5">
          <a:extLst>
            <a:ext uri="{FF2B5EF4-FFF2-40B4-BE49-F238E27FC236}">
              <a16:creationId xmlns:a16="http://schemas.microsoft.com/office/drawing/2014/main" id="{C9039639-04AE-4387-B39C-46A0F2A5F5A3}"/>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11" name="Shape 5">
          <a:extLst>
            <a:ext uri="{FF2B5EF4-FFF2-40B4-BE49-F238E27FC236}">
              <a16:creationId xmlns:a16="http://schemas.microsoft.com/office/drawing/2014/main" id="{73327CF9-8377-47C5-8853-E05B329A9847}"/>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12" name="Shape 5">
          <a:extLst>
            <a:ext uri="{FF2B5EF4-FFF2-40B4-BE49-F238E27FC236}">
              <a16:creationId xmlns:a16="http://schemas.microsoft.com/office/drawing/2014/main" id="{F8C0DF15-F8D5-484A-811A-9BB22B96FDE3}"/>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13" name="Shape 5">
          <a:extLst>
            <a:ext uri="{FF2B5EF4-FFF2-40B4-BE49-F238E27FC236}">
              <a16:creationId xmlns:a16="http://schemas.microsoft.com/office/drawing/2014/main" id="{190BC271-2257-46F3-9B42-7D5475D6F8EB}"/>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14" name="Shape 5">
          <a:extLst>
            <a:ext uri="{FF2B5EF4-FFF2-40B4-BE49-F238E27FC236}">
              <a16:creationId xmlns:a16="http://schemas.microsoft.com/office/drawing/2014/main" id="{30296079-1783-4E31-A305-D2B24C0CF6C4}"/>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15" name="Shape 5">
          <a:extLst>
            <a:ext uri="{FF2B5EF4-FFF2-40B4-BE49-F238E27FC236}">
              <a16:creationId xmlns:a16="http://schemas.microsoft.com/office/drawing/2014/main" id="{ECF4EE35-8F45-4F2F-B504-3ECCD77E08AA}"/>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16" name="Shape 5">
          <a:extLst>
            <a:ext uri="{FF2B5EF4-FFF2-40B4-BE49-F238E27FC236}">
              <a16:creationId xmlns:a16="http://schemas.microsoft.com/office/drawing/2014/main" id="{A6DBB635-B5BE-473C-994C-4A5A0F13FEAF}"/>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17" name="Shape 5">
          <a:extLst>
            <a:ext uri="{FF2B5EF4-FFF2-40B4-BE49-F238E27FC236}">
              <a16:creationId xmlns:a16="http://schemas.microsoft.com/office/drawing/2014/main" id="{A09069EC-1BC7-44C2-9346-80B985D15575}"/>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18" name="Shape 5">
          <a:extLst>
            <a:ext uri="{FF2B5EF4-FFF2-40B4-BE49-F238E27FC236}">
              <a16:creationId xmlns:a16="http://schemas.microsoft.com/office/drawing/2014/main" id="{F771BB3B-6DA8-4ED7-8605-D17B564ACE8E}"/>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19" name="Shape 5">
          <a:extLst>
            <a:ext uri="{FF2B5EF4-FFF2-40B4-BE49-F238E27FC236}">
              <a16:creationId xmlns:a16="http://schemas.microsoft.com/office/drawing/2014/main" id="{CAFC46FF-EF98-455E-B6F8-5FCE0BAED268}"/>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20" name="Shape 5">
          <a:extLst>
            <a:ext uri="{FF2B5EF4-FFF2-40B4-BE49-F238E27FC236}">
              <a16:creationId xmlns:a16="http://schemas.microsoft.com/office/drawing/2014/main" id="{FAE2CC0B-DF28-48C8-8C35-6C9C27D77C6D}"/>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21" name="Shape 5">
          <a:extLst>
            <a:ext uri="{FF2B5EF4-FFF2-40B4-BE49-F238E27FC236}">
              <a16:creationId xmlns:a16="http://schemas.microsoft.com/office/drawing/2014/main" id="{0E33F8E2-7137-4D36-AC27-D9CA5FB0A801}"/>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22" name="Shape 5">
          <a:extLst>
            <a:ext uri="{FF2B5EF4-FFF2-40B4-BE49-F238E27FC236}">
              <a16:creationId xmlns:a16="http://schemas.microsoft.com/office/drawing/2014/main" id="{780AA8A0-12BF-4881-AC0D-B596D328CCE0}"/>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23" name="Shape 5">
          <a:extLst>
            <a:ext uri="{FF2B5EF4-FFF2-40B4-BE49-F238E27FC236}">
              <a16:creationId xmlns:a16="http://schemas.microsoft.com/office/drawing/2014/main" id="{BE7CB55B-0A58-42B2-9102-E2F81EAE1E2D}"/>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24" name="Shape 5">
          <a:extLst>
            <a:ext uri="{FF2B5EF4-FFF2-40B4-BE49-F238E27FC236}">
              <a16:creationId xmlns:a16="http://schemas.microsoft.com/office/drawing/2014/main" id="{B1155F93-352F-4DFF-AE60-2899B6F1B98F}"/>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25" name="Shape 5">
          <a:extLst>
            <a:ext uri="{FF2B5EF4-FFF2-40B4-BE49-F238E27FC236}">
              <a16:creationId xmlns:a16="http://schemas.microsoft.com/office/drawing/2014/main" id="{25834D78-F563-4354-A0E3-ACE110529EB7}"/>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26" name="Shape 5">
          <a:extLst>
            <a:ext uri="{FF2B5EF4-FFF2-40B4-BE49-F238E27FC236}">
              <a16:creationId xmlns:a16="http://schemas.microsoft.com/office/drawing/2014/main" id="{DAB5EF3B-E7B1-4D6D-8A70-E835CDE8A9EA}"/>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27" name="Shape 5">
          <a:extLst>
            <a:ext uri="{FF2B5EF4-FFF2-40B4-BE49-F238E27FC236}">
              <a16:creationId xmlns:a16="http://schemas.microsoft.com/office/drawing/2014/main" id="{3EDBB380-27F4-40AE-95D8-D21772BDEA21}"/>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28" name="Shape 5">
          <a:extLst>
            <a:ext uri="{FF2B5EF4-FFF2-40B4-BE49-F238E27FC236}">
              <a16:creationId xmlns:a16="http://schemas.microsoft.com/office/drawing/2014/main" id="{1363F5AA-1503-4448-AD34-323A5F6EDDBC}"/>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29" name="Shape 5">
          <a:extLst>
            <a:ext uri="{FF2B5EF4-FFF2-40B4-BE49-F238E27FC236}">
              <a16:creationId xmlns:a16="http://schemas.microsoft.com/office/drawing/2014/main" id="{7582CDD4-96D9-4349-9AC2-C3A12C1CDAB9}"/>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30" name="Shape 5">
          <a:extLst>
            <a:ext uri="{FF2B5EF4-FFF2-40B4-BE49-F238E27FC236}">
              <a16:creationId xmlns:a16="http://schemas.microsoft.com/office/drawing/2014/main" id="{0194FE9C-1672-458C-800E-C03CBEE1BFBF}"/>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31" name="Shape 5">
          <a:extLst>
            <a:ext uri="{FF2B5EF4-FFF2-40B4-BE49-F238E27FC236}">
              <a16:creationId xmlns:a16="http://schemas.microsoft.com/office/drawing/2014/main" id="{8CB33935-5381-44D6-8192-3FD391A5733C}"/>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32" name="Shape 5">
          <a:extLst>
            <a:ext uri="{FF2B5EF4-FFF2-40B4-BE49-F238E27FC236}">
              <a16:creationId xmlns:a16="http://schemas.microsoft.com/office/drawing/2014/main" id="{44759089-6FED-4D53-BDE2-D1BC3BE8FE81}"/>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33" name="Shape 5">
          <a:extLst>
            <a:ext uri="{FF2B5EF4-FFF2-40B4-BE49-F238E27FC236}">
              <a16:creationId xmlns:a16="http://schemas.microsoft.com/office/drawing/2014/main" id="{528EA02E-515F-408F-88F3-000466F3643F}"/>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34" name="Shape 5">
          <a:extLst>
            <a:ext uri="{FF2B5EF4-FFF2-40B4-BE49-F238E27FC236}">
              <a16:creationId xmlns:a16="http://schemas.microsoft.com/office/drawing/2014/main" id="{C757535D-5309-4461-B943-C242A11A61D9}"/>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35" name="Shape 5">
          <a:extLst>
            <a:ext uri="{FF2B5EF4-FFF2-40B4-BE49-F238E27FC236}">
              <a16:creationId xmlns:a16="http://schemas.microsoft.com/office/drawing/2014/main" id="{B1CB3E05-40E0-438F-B6A1-91DB5C818419}"/>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36" name="Shape 5">
          <a:extLst>
            <a:ext uri="{FF2B5EF4-FFF2-40B4-BE49-F238E27FC236}">
              <a16:creationId xmlns:a16="http://schemas.microsoft.com/office/drawing/2014/main" id="{85963B8A-DE0F-4937-BEC4-6C4817A5F5D0}"/>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37" name="Shape 5">
          <a:extLst>
            <a:ext uri="{FF2B5EF4-FFF2-40B4-BE49-F238E27FC236}">
              <a16:creationId xmlns:a16="http://schemas.microsoft.com/office/drawing/2014/main" id="{D0FC495F-E564-475A-93B6-758D9C284C76}"/>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38" name="Shape 5">
          <a:extLst>
            <a:ext uri="{FF2B5EF4-FFF2-40B4-BE49-F238E27FC236}">
              <a16:creationId xmlns:a16="http://schemas.microsoft.com/office/drawing/2014/main" id="{6416C8B7-2DAF-40CD-8924-745849AE633C}"/>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39" name="Shape 5">
          <a:extLst>
            <a:ext uri="{FF2B5EF4-FFF2-40B4-BE49-F238E27FC236}">
              <a16:creationId xmlns:a16="http://schemas.microsoft.com/office/drawing/2014/main" id="{D2DD9712-7153-40F5-A78B-865B86BB2662}"/>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40" name="Shape 5">
          <a:extLst>
            <a:ext uri="{FF2B5EF4-FFF2-40B4-BE49-F238E27FC236}">
              <a16:creationId xmlns:a16="http://schemas.microsoft.com/office/drawing/2014/main" id="{0A434AEB-653B-470F-BC9F-BE9BA947DCF8}"/>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41" name="Shape 5">
          <a:extLst>
            <a:ext uri="{FF2B5EF4-FFF2-40B4-BE49-F238E27FC236}">
              <a16:creationId xmlns:a16="http://schemas.microsoft.com/office/drawing/2014/main" id="{E59EFD6E-D919-4965-AFC1-B6519ED27A3E}"/>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42" name="Shape 5">
          <a:extLst>
            <a:ext uri="{FF2B5EF4-FFF2-40B4-BE49-F238E27FC236}">
              <a16:creationId xmlns:a16="http://schemas.microsoft.com/office/drawing/2014/main" id="{8285A058-242B-4517-A8C7-86F123A3B308}"/>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43" name="Shape 5">
          <a:extLst>
            <a:ext uri="{FF2B5EF4-FFF2-40B4-BE49-F238E27FC236}">
              <a16:creationId xmlns:a16="http://schemas.microsoft.com/office/drawing/2014/main" id="{B23B7A02-FF2C-43CF-91FB-2AF220B9979C}"/>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44" name="Shape 5">
          <a:extLst>
            <a:ext uri="{FF2B5EF4-FFF2-40B4-BE49-F238E27FC236}">
              <a16:creationId xmlns:a16="http://schemas.microsoft.com/office/drawing/2014/main" id="{D8FF325B-A2D4-4F38-B258-B16F37B9CF89}"/>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45" name="Shape 5">
          <a:extLst>
            <a:ext uri="{FF2B5EF4-FFF2-40B4-BE49-F238E27FC236}">
              <a16:creationId xmlns:a16="http://schemas.microsoft.com/office/drawing/2014/main" id="{A127DE54-B136-465B-979A-7A9F08037FA5}"/>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46" name="Shape 5">
          <a:extLst>
            <a:ext uri="{FF2B5EF4-FFF2-40B4-BE49-F238E27FC236}">
              <a16:creationId xmlns:a16="http://schemas.microsoft.com/office/drawing/2014/main" id="{AAED9D07-F6F6-44A5-A599-92BB0E01B9A6}"/>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47" name="Shape 5">
          <a:extLst>
            <a:ext uri="{FF2B5EF4-FFF2-40B4-BE49-F238E27FC236}">
              <a16:creationId xmlns:a16="http://schemas.microsoft.com/office/drawing/2014/main" id="{1F658A58-5E5D-46F9-B8D2-84BC052B12B0}"/>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48" name="Shape 5">
          <a:extLst>
            <a:ext uri="{FF2B5EF4-FFF2-40B4-BE49-F238E27FC236}">
              <a16:creationId xmlns:a16="http://schemas.microsoft.com/office/drawing/2014/main" id="{01D9E300-0F4B-453C-9A18-EA9D3AC10653}"/>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49" name="Shape 5">
          <a:extLst>
            <a:ext uri="{FF2B5EF4-FFF2-40B4-BE49-F238E27FC236}">
              <a16:creationId xmlns:a16="http://schemas.microsoft.com/office/drawing/2014/main" id="{F8178B07-8866-4FE3-B309-5EACEDE2D1FC}"/>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50" name="Shape 5">
          <a:extLst>
            <a:ext uri="{FF2B5EF4-FFF2-40B4-BE49-F238E27FC236}">
              <a16:creationId xmlns:a16="http://schemas.microsoft.com/office/drawing/2014/main" id="{DB7B1896-CD2F-48C8-9D7C-FBDBDC006365}"/>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51" name="Shape 5">
          <a:extLst>
            <a:ext uri="{FF2B5EF4-FFF2-40B4-BE49-F238E27FC236}">
              <a16:creationId xmlns:a16="http://schemas.microsoft.com/office/drawing/2014/main" id="{B82C4FA3-C19C-4CF3-8E4A-3C4C2C40EECB}"/>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57150"/>
    <xdr:sp macro="" textlink="">
      <xdr:nvSpPr>
        <xdr:cNvPr id="2452" name="Shape 5">
          <a:extLst>
            <a:ext uri="{FF2B5EF4-FFF2-40B4-BE49-F238E27FC236}">
              <a16:creationId xmlns:a16="http://schemas.microsoft.com/office/drawing/2014/main" id="{714DB1E8-BF9E-4ADA-98B6-673447688F78}"/>
            </a:ext>
          </a:extLst>
        </xdr:cNvPr>
        <xdr:cNvSpPr txBox="1"/>
      </xdr:nvSpPr>
      <xdr:spPr>
        <a:xfrm>
          <a:off x="2657475" y="1441450"/>
          <a:ext cx="57150"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453" name="Shape 7">
          <a:extLst>
            <a:ext uri="{FF2B5EF4-FFF2-40B4-BE49-F238E27FC236}">
              <a16:creationId xmlns:a16="http://schemas.microsoft.com/office/drawing/2014/main" id="{21217E03-FF2E-40A0-8D83-FA92319AC0F7}"/>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454" name="Shape 7">
          <a:extLst>
            <a:ext uri="{FF2B5EF4-FFF2-40B4-BE49-F238E27FC236}">
              <a16:creationId xmlns:a16="http://schemas.microsoft.com/office/drawing/2014/main" id="{D061FD57-C1AA-41A5-939A-2B5E5E76C9F1}"/>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455" name="Shape 7">
          <a:extLst>
            <a:ext uri="{FF2B5EF4-FFF2-40B4-BE49-F238E27FC236}">
              <a16:creationId xmlns:a16="http://schemas.microsoft.com/office/drawing/2014/main" id="{20301F14-C91E-4220-9444-A899B1307859}"/>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456" name="Shape 7">
          <a:extLst>
            <a:ext uri="{FF2B5EF4-FFF2-40B4-BE49-F238E27FC236}">
              <a16:creationId xmlns:a16="http://schemas.microsoft.com/office/drawing/2014/main" id="{06CD57CF-3982-4CA0-8C1A-3DC29A78B633}"/>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457" name="Shape 7">
          <a:extLst>
            <a:ext uri="{FF2B5EF4-FFF2-40B4-BE49-F238E27FC236}">
              <a16:creationId xmlns:a16="http://schemas.microsoft.com/office/drawing/2014/main" id="{C3C2E97A-BF79-45E6-AB21-BD6A94BE6EEE}"/>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458" name="Shape 7">
          <a:extLst>
            <a:ext uri="{FF2B5EF4-FFF2-40B4-BE49-F238E27FC236}">
              <a16:creationId xmlns:a16="http://schemas.microsoft.com/office/drawing/2014/main" id="{1407B3F9-324A-4924-BE25-F5EF97F2ABF6}"/>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459" name="Shape 7">
          <a:extLst>
            <a:ext uri="{FF2B5EF4-FFF2-40B4-BE49-F238E27FC236}">
              <a16:creationId xmlns:a16="http://schemas.microsoft.com/office/drawing/2014/main" id="{4627970F-1B75-47E3-99D4-EC9FF5AD4883}"/>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460" name="Shape 7">
          <a:extLst>
            <a:ext uri="{FF2B5EF4-FFF2-40B4-BE49-F238E27FC236}">
              <a16:creationId xmlns:a16="http://schemas.microsoft.com/office/drawing/2014/main" id="{A2761E09-51DE-43DB-BC04-BC8D11694D06}"/>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461" name="Shape 7">
          <a:extLst>
            <a:ext uri="{FF2B5EF4-FFF2-40B4-BE49-F238E27FC236}">
              <a16:creationId xmlns:a16="http://schemas.microsoft.com/office/drawing/2014/main" id="{B432C31E-F569-4CAA-8D83-8B6214720F8D}"/>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462" name="Shape 7">
          <a:extLst>
            <a:ext uri="{FF2B5EF4-FFF2-40B4-BE49-F238E27FC236}">
              <a16:creationId xmlns:a16="http://schemas.microsoft.com/office/drawing/2014/main" id="{A6E14D99-E907-4192-9716-030A8D7E8308}"/>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463" name="Shape 7">
          <a:extLst>
            <a:ext uri="{FF2B5EF4-FFF2-40B4-BE49-F238E27FC236}">
              <a16:creationId xmlns:a16="http://schemas.microsoft.com/office/drawing/2014/main" id="{CA42540C-728D-454F-AB3E-130E0DEBDF82}"/>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464" name="Shape 7">
          <a:extLst>
            <a:ext uri="{FF2B5EF4-FFF2-40B4-BE49-F238E27FC236}">
              <a16:creationId xmlns:a16="http://schemas.microsoft.com/office/drawing/2014/main" id="{97BD72E0-F47F-4460-8A50-9D158C9F4A35}"/>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465" name="Shape 7">
          <a:extLst>
            <a:ext uri="{FF2B5EF4-FFF2-40B4-BE49-F238E27FC236}">
              <a16:creationId xmlns:a16="http://schemas.microsoft.com/office/drawing/2014/main" id="{B153DCC2-FFD0-45AD-994E-97BE7E92318F}"/>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466" name="Shape 7">
          <a:extLst>
            <a:ext uri="{FF2B5EF4-FFF2-40B4-BE49-F238E27FC236}">
              <a16:creationId xmlns:a16="http://schemas.microsoft.com/office/drawing/2014/main" id="{6E53468D-A16C-4305-A0AA-C322B1BE3363}"/>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467" name="Shape 7">
          <a:extLst>
            <a:ext uri="{FF2B5EF4-FFF2-40B4-BE49-F238E27FC236}">
              <a16:creationId xmlns:a16="http://schemas.microsoft.com/office/drawing/2014/main" id="{6841BE4A-8756-4E10-BDBD-6EDC65B0679C}"/>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468" name="Shape 7">
          <a:extLst>
            <a:ext uri="{FF2B5EF4-FFF2-40B4-BE49-F238E27FC236}">
              <a16:creationId xmlns:a16="http://schemas.microsoft.com/office/drawing/2014/main" id="{B9DC600C-92EB-4E8E-A94C-EA25E7E28386}"/>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469" name="Shape 7">
          <a:extLst>
            <a:ext uri="{FF2B5EF4-FFF2-40B4-BE49-F238E27FC236}">
              <a16:creationId xmlns:a16="http://schemas.microsoft.com/office/drawing/2014/main" id="{2919C2D3-F144-476A-AACC-B03A55C021C0}"/>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470" name="Shape 7">
          <a:extLst>
            <a:ext uri="{FF2B5EF4-FFF2-40B4-BE49-F238E27FC236}">
              <a16:creationId xmlns:a16="http://schemas.microsoft.com/office/drawing/2014/main" id="{BA77E8F6-0AED-4A05-8D2C-73FAEFB59CD5}"/>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471" name="Shape 7">
          <a:extLst>
            <a:ext uri="{FF2B5EF4-FFF2-40B4-BE49-F238E27FC236}">
              <a16:creationId xmlns:a16="http://schemas.microsoft.com/office/drawing/2014/main" id="{A25D29FD-F28B-4F3A-AEAB-8FAC26CFCE8C}"/>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472" name="Shape 7">
          <a:extLst>
            <a:ext uri="{FF2B5EF4-FFF2-40B4-BE49-F238E27FC236}">
              <a16:creationId xmlns:a16="http://schemas.microsoft.com/office/drawing/2014/main" id="{9222990B-90CA-4868-8C19-E08A46EE52E8}"/>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473" name="Shape 7">
          <a:extLst>
            <a:ext uri="{FF2B5EF4-FFF2-40B4-BE49-F238E27FC236}">
              <a16:creationId xmlns:a16="http://schemas.microsoft.com/office/drawing/2014/main" id="{EA2FA4F1-C967-4CAC-A301-71631B24F83C}"/>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474" name="Shape 7">
          <a:extLst>
            <a:ext uri="{FF2B5EF4-FFF2-40B4-BE49-F238E27FC236}">
              <a16:creationId xmlns:a16="http://schemas.microsoft.com/office/drawing/2014/main" id="{7E53EBDF-EC34-41C9-8FC8-71FE72B60979}"/>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475" name="Shape 7">
          <a:extLst>
            <a:ext uri="{FF2B5EF4-FFF2-40B4-BE49-F238E27FC236}">
              <a16:creationId xmlns:a16="http://schemas.microsoft.com/office/drawing/2014/main" id="{01C645C9-37A4-4D01-A8F1-0122ED2B9821}"/>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476" name="Shape 10">
          <a:extLst>
            <a:ext uri="{FF2B5EF4-FFF2-40B4-BE49-F238E27FC236}">
              <a16:creationId xmlns:a16="http://schemas.microsoft.com/office/drawing/2014/main" id="{6DF1B85E-C65C-4D2F-AB33-F2F0856883C4}"/>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477" name="Shape 10">
          <a:extLst>
            <a:ext uri="{FF2B5EF4-FFF2-40B4-BE49-F238E27FC236}">
              <a16:creationId xmlns:a16="http://schemas.microsoft.com/office/drawing/2014/main" id="{F69EC114-D3B2-4801-B4BD-BB9611A93382}"/>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478" name="Shape 10">
          <a:extLst>
            <a:ext uri="{FF2B5EF4-FFF2-40B4-BE49-F238E27FC236}">
              <a16:creationId xmlns:a16="http://schemas.microsoft.com/office/drawing/2014/main" id="{AD1CD39A-C755-40A5-B5D4-C2320F465972}"/>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479" name="Shape 10">
          <a:extLst>
            <a:ext uri="{FF2B5EF4-FFF2-40B4-BE49-F238E27FC236}">
              <a16:creationId xmlns:a16="http://schemas.microsoft.com/office/drawing/2014/main" id="{2E566397-6303-4886-8A40-1F319E92E852}"/>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480" name="Shape 10">
          <a:extLst>
            <a:ext uri="{FF2B5EF4-FFF2-40B4-BE49-F238E27FC236}">
              <a16:creationId xmlns:a16="http://schemas.microsoft.com/office/drawing/2014/main" id="{F3EB59AB-EDC1-43DF-987C-24D81D06518C}"/>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481" name="Shape 10">
          <a:extLst>
            <a:ext uri="{FF2B5EF4-FFF2-40B4-BE49-F238E27FC236}">
              <a16:creationId xmlns:a16="http://schemas.microsoft.com/office/drawing/2014/main" id="{1505DFCA-A4E1-445C-A56E-D747AF9049A4}"/>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482" name="Shape 10">
          <a:extLst>
            <a:ext uri="{FF2B5EF4-FFF2-40B4-BE49-F238E27FC236}">
              <a16:creationId xmlns:a16="http://schemas.microsoft.com/office/drawing/2014/main" id="{EA046C73-BFBB-4935-B596-368D0F4929C4}"/>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483" name="Shape 10">
          <a:extLst>
            <a:ext uri="{FF2B5EF4-FFF2-40B4-BE49-F238E27FC236}">
              <a16:creationId xmlns:a16="http://schemas.microsoft.com/office/drawing/2014/main" id="{5829FBF9-7C55-46F0-AF02-07C8C14144E5}"/>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484" name="Shape 10">
          <a:extLst>
            <a:ext uri="{FF2B5EF4-FFF2-40B4-BE49-F238E27FC236}">
              <a16:creationId xmlns:a16="http://schemas.microsoft.com/office/drawing/2014/main" id="{A4F2465C-27FC-4A5E-82B0-55E3301CFC22}"/>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485" name="Shape 10">
          <a:extLst>
            <a:ext uri="{FF2B5EF4-FFF2-40B4-BE49-F238E27FC236}">
              <a16:creationId xmlns:a16="http://schemas.microsoft.com/office/drawing/2014/main" id="{97762D12-08E2-413D-84DF-F3383E5B4998}"/>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486" name="Shape 10">
          <a:extLst>
            <a:ext uri="{FF2B5EF4-FFF2-40B4-BE49-F238E27FC236}">
              <a16:creationId xmlns:a16="http://schemas.microsoft.com/office/drawing/2014/main" id="{AE0E16F6-EBDF-4C66-94B3-9F70A415BA70}"/>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487" name="Shape 10">
          <a:extLst>
            <a:ext uri="{FF2B5EF4-FFF2-40B4-BE49-F238E27FC236}">
              <a16:creationId xmlns:a16="http://schemas.microsoft.com/office/drawing/2014/main" id="{8C514C73-0C12-45C7-A0A2-D49B3094A3AD}"/>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488" name="Shape 10">
          <a:extLst>
            <a:ext uri="{FF2B5EF4-FFF2-40B4-BE49-F238E27FC236}">
              <a16:creationId xmlns:a16="http://schemas.microsoft.com/office/drawing/2014/main" id="{C1E29046-7A6E-4BF9-A524-1625EEA19D44}"/>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489" name="Shape 10">
          <a:extLst>
            <a:ext uri="{FF2B5EF4-FFF2-40B4-BE49-F238E27FC236}">
              <a16:creationId xmlns:a16="http://schemas.microsoft.com/office/drawing/2014/main" id="{F6EBA9D6-A7E2-4766-96F6-90E3318C5567}"/>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490" name="Shape 10">
          <a:extLst>
            <a:ext uri="{FF2B5EF4-FFF2-40B4-BE49-F238E27FC236}">
              <a16:creationId xmlns:a16="http://schemas.microsoft.com/office/drawing/2014/main" id="{2359615F-80C4-4D48-AD0D-B1F4818BE84F}"/>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491" name="Shape 10">
          <a:extLst>
            <a:ext uri="{FF2B5EF4-FFF2-40B4-BE49-F238E27FC236}">
              <a16:creationId xmlns:a16="http://schemas.microsoft.com/office/drawing/2014/main" id="{2041890A-0D39-4D9F-BF65-5EF0A21959F6}"/>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492" name="Shape 10">
          <a:extLst>
            <a:ext uri="{FF2B5EF4-FFF2-40B4-BE49-F238E27FC236}">
              <a16:creationId xmlns:a16="http://schemas.microsoft.com/office/drawing/2014/main" id="{8A9CBD2D-C343-4012-A0A0-F0A5A486C53A}"/>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493" name="Shape 10">
          <a:extLst>
            <a:ext uri="{FF2B5EF4-FFF2-40B4-BE49-F238E27FC236}">
              <a16:creationId xmlns:a16="http://schemas.microsoft.com/office/drawing/2014/main" id="{5F77EE9D-F862-41F9-99F6-3282A76329FA}"/>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494" name="Shape 10">
          <a:extLst>
            <a:ext uri="{FF2B5EF4-FFF2-40B4-BE49-F238E27FC236}">
              <a16:creationId xmlns:a16="http://schemas.microsoft.com/office/drawing/2014/main" id="{3D4CDE46-EF33-492E-A156-C949B27C935B}"/>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495" name="Shape 10">
          <a:extLst>
            <a:ext uri="{FF2B5EF4-FFF2-40B4-BE49-F238E27FC236}">
              <a16:creationId xmlns:a16="http://schemas.microsoft.com/office/drawing/2014/main" id="{F63BED60-DCB0-45A4-9C63-77DEC0A62243}"/>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496" name="Shape 10">
          <a:extLst>
            <a:ext uri="{FF2B5EF4-FFF2-40B4-BE49-F238E27FC236}">
              <a16:creationId xmlns:a16="http://schemas.microsoft.com/office/drawing/2014/main" id="{21361FA2-B9C1-4374-BE00-335B94FA2B36}"/>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497" name="Shape 10">
          <a:extLst>
            <a:ext uri="{FF2B5EF4-FFF2-40B4-BE49-F238E27FC236}">
              <a16:creationId xmlns:a16="http://schemas.microsoft.com/office/drawing/2014/main" id="{C6E39EC6-8F07-4028-B36E-F23B46D6DB2D}"/>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498" name="Shape 10">
          <a:extLst>
            <a:ext uri="{FF2B5EF4-FFF2-40B4-BE49-F238E27FC236}">
              <a16:creationId xmlns:a16="http://schemas.microsoft.com/office/drawing/2014/main" id="{AB52488A-9F61-43AE-BB09-61A7EB8FC4A6}"/>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499" name="Shape 10">
          <a:extLst>
            <a:ext uri="{FF2B5EF4-FFF2-40B4-BE49-F238E27FC236}">
              <a16:creationId xmlns:a16="http://schemas.microsoft.com/office/drawing/2014/main" id="{D1719359-C15E-41E9-AFF2-CB834E7204FE}"/>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500" name="Shape 11">
          <a:extLst>
            <a:ext uri="{FF2B5EF4-FFF2-40B4-BE49-F238E27FC236}">
              <a16:creationId xmlns:a16="http://schemas.microsoft.com/office/drawing/2014/main" id="{CCF75338-13AC-4F90-BC03-55278302619D}"/>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501" name="Shape 11">
          <a:extLst>
            <a:ext uri="{FF2B5EF4-FFF2-40B4-BE49-F238E27FC236}">
              <a16:creationId xmlns:a16="http://schemas.microsoft.com/office/drawing/2014/main" id="{46D40558-8306-48DD-BF68-37AE44FE13D8}"/>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502" name="Shape 11">
          <a:extLst>
            <a:ext uri="{FF2B5EF4-FFF2-40B4-BE49-F238E27FC236}">
              <a16:creationId xmlns:a16="http://schemas.microsoft.com/office/drawing/2014/main" id="{56CDCAFF-E479-41AB-881D-01959513D902}"/>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503" name="Shape 11">
          <a:extLst>
            <a:ext uri="{FF2B5EF4-FFF2-40B4-BE49-F238E27FC236}">
              <a16:creationId xmlns:a16="http://schemas.microsoft.com/office/drawing/2014/main" id="{FDE6BB45-8F31-44BF-B05B-B8B2046884CD}"/>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504" name="Shape 11">
          <a:extLst>
            <a:ext uri="{FF2B5EF4-FFF2-40B4-BE49-F238E27FC236}">
              <a16:creationId xmlns:a16="http://schemas.microsoft.com/office/drawing/2014/main" id="{966D32B7-6692-4844-A815-B547629ACDE9}"/>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505" name="Shape 11">
          <a:extLst>
            <a:ext uri="{FF2B5EF4-FFF2-40B4-BE49-F238E27FC236}">
              <a16:creationId xmlns:a16="http://schemas.microsoft.com/office/drawing/2014/main" id="{A40760B6-89D7-4005-9B21-3B6D857AB2FE}"/>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506" name="Shape 11">
          <a:extLst>
            <a:ext uri="{FF2B5EF4-FFF2-40B4-BE49-F238E27FC236}">
              <a16:creationId xmlns:a16="http://schemas.microsoft.com/office/drawing/2014/main" id="{8DB493EE-E1CC-4909-BA6E-1C28933B4EC2}"/>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507" name="Shape 11">
          <a:extLst>
            <a:ext uri="{FF2B5EF4-FFF2-40B4-BE49-F238E27FC236}">
              <a16:creationId xmlns:a16="http://schemas.microsoft.com/office/drawing/2014/main" id="{03599181-43EA-4A5C-9DF4-4EEEA2502321}"/>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508" name="Shape 11">
          <a:extLst>
            <a:ext uri="{FF2B5EF4-FFF2-40B4-BE49-F238E27FC236}">
              <a16:creationId xmlns:a16="http://schemas.microsoft.com/office/drawing/2014/main" id="{588D79CA-E96C-4FEF-813E-9E9FD7695742}"/>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509" name="Shape 11">
          <a:extLst>
            <a:ext uri="{FF2B5EF4-FFF2-40B4-BE49-F238E27FC236}">
              <a16:creationId xmlns:a16="http://schemas.microsoft.com/office/drawing/2014/main" id="{77E170DC-8222-4075-8F2E-D7471C834F4E}"/>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510" name="Shape 11">
          <a:extLst>
            <a:ext uri="{FF2B5EF4-FFF2-40B4-BE49-F238E27FC236}">
              <a16:creationId xmlns:a16="http://schemas.microsoft.com/office/drawing/2014/main" id="{901D72F8-E6AD-4A22-B733-497C2B8F1AA7}"/>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511" name="Shape 11">
          <a:extLst>
            <a:ext uri="{FF2B5EF4-FFF2-40B4-BE49-F238E27FC236}">
              <a16:creationId xmlns:a16="http://schemas.microsoft.com/office/drawing/2014/main" id="{6F305201-64BA-414D-A22F-29825734125E}"/>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512" name="Shape 11">
          <a:extLst>
            <a:ext uri="{FF2B5EF4-FFF2-40B4-BE49-F238E27FC236}">
              <a16:creationId xmlns:a16="http://schemas.microsoft.com/office/drawing/2014/main" id="{BC2335B2-DFC2-4AF4-BDCE-59AB1313506E}"/>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513" name="Shape 11">
          <a:extLst>
            <a:ext uri="{FF2B5EF4-FFF2-40B4-BE49-F238E27FC236}">
              <a16:creationId xmlns:a16="http://schemas.microsoft.com/office/drawing/2014/main" id="{9999A39A-BE48-4F64-9B88-93C0380080E1}"/>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514" name="Shape 11">
          <a:extLst>
            <a:ext uri="{FF2B5EF4-FFF2-40B4-BE49-F238E27FC236}">
              <a16:creationId xmlns:a16="http://schemas.microsoft.com/office/drawing/2014/main" id="{558E5D4F-FBB4-49BE-8F6A-13C32FAFDD6C}"/>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515" name="Shape 7">
          <a:extLst>
            <a:ext uri="{FF2B5EF4-FFF2-40B4-BE49-F238E27FC236}">
              <a16:creationId xmlns:a16="http://schemas.microsoft.com/office/drawing/2014/main" id="{8D94D232-1416-4E92-B6A7-DC21C05E368D}"/>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516" name="Shape 7">
          <a:extLst>
            <a:ext uri="{FF2B5EF4-FFF2-40B4-BE49-F238E27FC236}">
              <a16:creationId xmlns:a16="http://schemas.microsoft.com/office/drawing/2014/main" id="{E0138FEB-86A1-4A38-A5FD-B59101C7AB81}"/>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517" name="Shape 7">
          <a:extLst>
            <a:ext uri="{FF2B5EF4-FFF2-40B4-BE49-F238E27FC236}">
              <a16:creationId xmlns:a16="http://schemas.microsoft.com/office/drawing/2014/main" id="{0365CA62-1342-4C26-A110-AB20D6E4C988}"/>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518" name="Shape 7">
          <a:extLst>
            <a:ext uri="{FF2B5EF4-FFF2-40B4-BE49-F238E27FC236}">
              <a16:creationId xmlns:a16="http://schemas.microsoft.com/office/drawing/2014/main" id="{7F4488D5-3AC4-4384-BF2F-9DA1E888E47D}"/>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519" name="Shape 7">
          <a:extLst>
            <a:ext uri="{FF2B5EF4-FFF2-40B4-BE49-F238E27FC236}">
              <a16:creationId xmlns:a16="http://schemas.microsoft.com/office/drawing/2014/main" id="{FEA4193B-CDE9-49C0-BD3C-2CDCE6492F62}"/>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520" name="Shape 7">
          <a:extLst>
            <a:ext uri="{FF2B5EF4-FFF2-40B4-BE49-F238E27FC236}">
              <a16:creationId xmlns:a16="http://schemas.microsoft.com/office/drawing/2014/main" id="{F41D322D-B5FD-4980-AC67-58637D6829CF}"/>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521" name="Shape 7">
          <a:extLst>
            <a:ext uri="{FF2B5EF4-FFF2-40B4-BE49-F238E27FC236}">
              <a16:creationId xmlns:a16="http://schemas.microsoft.com/office/drawing/2014/main" id="{8246E15D-6409-45E0-A6E2-2EDFBBF49FCC}"/>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522" name="Shape 7">
          <a:extLst>
            <a:ext uri="{FF2B5EF4-FFF2-40B4-BE49-F238E27FC236}">
              <a16:creationId xmlns:a16="http://schemas.microsoft.com/office/drawing/2014/main" id="{03604DF0-4FF0-4AAF-ACA1-2D95A818EF80}"/>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523" name="Shape 7">
          <a:extLst>
            <a:ext uri="{FF2B5EF4-FFF2-40B4-BE49-F238E27FC236}">
              <a16:creationId xmlns:a16="http://schemas.microsoft.com/office/drawing/2014/main" id="{7F9AB760-7017-483E-84E2-419746A13249}"/>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524" name="Shape 7">
          <a:extLst>
            <a:ext uri="{FF2B5EF4-FFF2-40B4-BE49-F238E27FC236}">
              <a16:creationId xmlns:a16="http://schemas.microsoft.com/office/drawing/2014/main" id="{DDEA772E-DF81-4978-AE31-1288271F2ADD}"/>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525" name="Shape 7">
          <a:extLst>
            <a:ext uri="{FF2B5EF4-FFF2-40B4-BE49-F238E27FC236}">
              <a16:creationId xmlns:a16="http://schemas.microsoft.com/office/drawing/2014/main" id="{5CF111F6-7AB9-4411-9BC4-918A30412F11}"/>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526" name="Shape 7">
          <a:extLst>
            <a:ext uri="{FF2B5EF4-FFF2-40B4-BE49-F238E27FC236}">
              <a16:creationId xmlns:a16="http://schemas.microsoft.com/office/drawing/2014/main" id="{9FF56C5C-D539-47C4-8C29-22335C09D1C9}"/>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527" name="Shape 7">
          <a:extLst>
            <a:ext uri="{FF2B5EF4-FFF2-40B4-BE49-F238E27FC236}">
              <a16:creationId xmlns:a16="http://schemas.microsoft.com/office/drawing/2014/main" id="{F51D347D-1EE0-4B74-91C3-1697B4AD068C}"/>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528" name="Shape 7">
          <a:extLst>
            <a:ext uri="{FF2B5EF4-FFF2-40B4-BE49-F238E27FC236}">
              <a16:creationId xmlns:a16="http://schemas.microsoft.com/office/drawing/2014/main" id="{7E7B7F67-6F87-406D-B76F-860B93B932FD}"/>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529" name="Shape 7">
          <a:extLst>
            <a:ext uri="{FF2B5EF4-FFF2-40B4-BE49-F238E27FC236}">
              <a16:creationId xmlns:a16="http://schemas.microsoft.com/office/drawing/2014/main" id="{21F561DF-7F10-4045-94A2-A0125889D827}"/>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530" name="Shape 7">
          <a:extLst>
            <a:ext uri="{FF2B5EF4-FFF2-40B4-BE49-F238E27FC236}">
              <a16:creationId xmlns:a16="http://schemas.microsoft.com/office/drawing/2014/main" id="{A1B795FE-1182-4824-8503-F2B5D39924B8}"/>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531" name="Shape 7">
          <a:extLst>
            <a:ext uri="{FF2B5EF4-FFF2-40B4-BE49-F238E27FC236}">
              <a16:creationId xmlns:a16="http://schemas.microsoft.com/office/drawing/2014/main" id="{B9AC4D50-18D4-4BC2-B84E-8432EEDA534C}"/>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532" name="Shape 7">
          <a:extLst>
            <a:ext uri="{FF2B5EF4-FFF2-40B4-BE49-F238E27FC236}">
              <a16:creationId xmlns:a16="http://schemas.microsoft.com/office/drawing/2014/main" id="{B883F71F-D8DE-4C0D-8153-7E5E070723E4}"/>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533" name="Shape 7">
          <a:extLst>
            <a:ext uri="{FF2B5EF4-FFF2-40B4-BE49-F238E27FC236}">
              <a16:creationId xmlns:a16="http://schemas.microsoft.com/office/drawing/2014/main" id="{62A5B46E-20CF-4E35-9B7F-9B638FD88A06}"/>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534" name="Shape 7">
          <a:extLst>
            <a:ext uri="{FF2B5EF4-FFF2-40B4-BE49-F238E27FC236}">
              <a16:creationId xmlns:a16="http://schemas.microsoft.com/office/drawing/2014/main" id="{240A0E13-A4FF-4FD4-85FA-4D077338F34D}"/>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535" name="Shape 7">
          <a:extLst>
            <a:ext uri="{FF2B5EF4-FFF2-40B4-BE49-F238E27FC236}">
              <a16:creationId xmlns:a16="http://schemas.microsoft.com/office/drawing/2014/main" id="{EC579ECB-7ABD-4E46-AF1D-C3955DBF20CD}"/>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536" name="Shape 7">
          <a:extLst>
            <a:ext uri="{FF2B5EF4-FFF2-40B4-BE49-F238E27FC236}">
              <a16:creationId xmlns:a16="http://schemas.microsoft.com/office/drawing/2014/main" id="{A9A9F69A-F39E-4852-BEB6-4B35C27558F7}"/>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537" name="Shape 7">
          <a:extLst>
            <a:ext uri="{FF2B5EF4-FFF2-40B4-BE49-F238E27FC236}">
              <a16:creationId xmlns:a16="http://schemas.microsoft.com/office/drawing/2014/main" id="{3DC34B06-8FF4-4E2B-AED1-F425C60BF354}"/>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538" name="Shape 10">
          <a:extLst>
            <a:ext uri="{FF2B5EF4-FFF2-40B4-BE49-F238E27FC236}">
              <a16:creationId xmlns:a16="http://schemas.microsoft.com/office/drawing/2014/main" id="{27C27F58-0C68-468F-A393-8040A5FA22CB}"/>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539" name="Shape 10">
          <a:extLst>
            <a:ext uri="{FF2B5EF4-FFF2-40B4-BE49-F238E27FC236}">
              <a16:creationId xmlns:a16="http://schemas.microsoft.com/office/drawing/2014/main" id="{98AC6AB6-AF22-4713-8ABF-12762590BF75}"/>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540" name="Shape 10">
          <a:extLst>
            <a:ext uri="{FF2B5EF4-FFF2-40B4-BE49-F238E27FC236}">
              <a16:creationId xmlns:a16="http://schemas.microsoft.com/office/drawing/2014/main" id="{CB50AD3D-B1E5-4FEF-B664-DC59F47894C1}"/>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541" name="Shape 10">
          <a:extLst>
            <a:ext uri="{FF2B5EF4-FFF2-40B4-BE49-F238E27FC236}">
              <a16:creationId xmlns:a16="http://schemas.microsoft.com/office/drawing/2014/main" id="{F8B03983-27B9-49C1-A827-5E69A875A9E4}"/>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542" name="Shape 10">
          <a:extLst>
            <a:ext uri="{FF2B5EF4-FFF2-40B4-BE49-F238E27FC236}">
              <a16:creationId xmlns:a16="http://schemas.microsoft.com/office/drawing/2014/main" id="{F1EBE6A8-9F63-4427-8FCF-A47104A1ECB8}"/>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543" name="Shape 10">
          <a:extLst>
            <a:ext uri="{FF2B5EF4-FFF2-40B4-BE49-F238E27FC236}">
              <a16:creationId xmlns:a16="http://schemas.microsoft.com/office/drawing/2014/main" id="{71A9C864-4ABB-4484-8962-462573D57BF7}"/>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544" name="Shape 10">
          <a:extLst>
            <a:ext uri="{FF2B5EF4-FFF2-40B4-BE49-F238E27FC236}">
              <a16:creationId xmlns:a16="http://schemas.microsoft.com/office/drawing/2014/main" id="{C1A7504E-62B2-415A-AC30-0B780C29DAC5}"/>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545" name="Shape 10">
          <a:extLst>
            <a:ext uri="{FF2B5EF4-FFF2-40B4-BE49-F238E27FC236}">
              <a16:creationId xmlns:a16="http://schemas.microsoft.com/office/drawing/2014/main" id="{80301EE1-E3AE-47CA-BACD-B0CC58379BE0}"/>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546" name="Shape 10">
          <a:extLst>
            <a:ext uri="{FF2B5EF4-FFF2-40B4-BE49-F238E27FC236}">
              <a16:creationId xmlns:a16="http://schemas.microsoft.com/office/drawing/2014/main" id="{556EC75A-C59A-4917-8120-47B179D8E33A}"/>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547" name="Shape 10">
          <a:extLst>
            <a:ext uri="{FF2B5EF4-FFF2-40B4-BE49-F238E27FC236}">
              <a16:creationId xmlns:a16="http://schemas.microsoft.com/office/drawing/2014/main" id="{BEE84515-80EA-4071-9AEC-2C39EA51FFE2}"/>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548" name="Shape 10">
          <a:extLst>
            <a:ext uri="{FF2B5EF4-FFF2-40B4-BE49-F238E27FC236}">
              <a16:creationId xmlns:a16="http://schemas.microsoft.com/office/drawing/2014/main" id="{75633A90-8420-406C-A9F8-8DBB93323877}"/>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549" name="Shape 10">
          <a:extLst>
            <a:ext uri="{FF2B5EF4-FFF2-40B4-BE49-F238E27FC236}">
              <a16:creationId xmlns:a16="http://schemas.microsoft.com/office/drawing/2014/main" id="{001B6B06-45DD-494B-89D1-F9504C575A9A}"/>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550" name="Shape 10">
          <a:extLst>
            <a:ext uri="{FF2B5EF4-FFF2-40B4-BE49-F238E27FC236}">
              <a16:creationId xmlns:a16="http://schemas.microsoft.com/office/drawing/2014/main" id="{41970587-024F-455E-9776-8BEA9B281F58}"/>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551" name="Shape 10">
          <a:extLst>
            <a:ext uri="{FF2B5EF4-FFF2-40B4-BE49-F238E27FC236}">
              <a16:creationId xmlns:a16="http://schemas.microsoft.com/office/drawing/2014/main" id="{2CFA1715-8B41-4B17-A629-806F6E20EFB2}"/>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552" name="Shape 10">
          <a:extLst>
            <a:ext uri="{FF2B5EF4-FFF2-40B4-BE49-F238E27FC236}">
              <a16:creationId xmlns:a16="http://schemas.microsoft.com/office/drawing/2014/main" id="{D62CA741-1D39-40EE-B725-1ABC11873203}"/>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553" name="Shape 10">
          <a:extLst>
            <a:ext uri="{FF2B5EF4-FFF2-40B4-BE49-F238E27FC236}">
              <a16:creationId xmlns:a16="http://schemas.microsoft.com/office/drawing/2014/main" id="{00E7155E-A521-4FD6-9141-62C50E1DB4A2}"/>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554" name="Shape 10">
          <a:extLst>
            <a:ext uri="{FF2B5EF4-FFF2-40B4-BE49-F238E27FC236}">
              <a16:creationId xmlns:a16="http://schemas.microsoft.com/office/drawing/2014/main" id="{1316BC63-81DB-4E42-ABC7-48563A37DAE8}"/>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555" name="Shape 10">
          <a:extLst>
            <a:ext uri="{FF2B5EF4-FFF2-40B4-BE49-F238E27FC236}">
              <a16:creationId xmlns:a16="http://schemas.microsoft.com/office/drawing/2014/main" id="{87E437EE-36B1-448D-951A-1CB7F00F37CD}"/>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556" name="Shape 10">
          <a:extLst>
            <a:ext uri="{FF2B5EF4-FFF2-40B4-BE49-F238E27FC236}">
              <a16:creationId xmlns:a16="http://schemas.microsoft.com/office/drawing/2014/main" id="{007DAEDB-1A20-4524-B9AC-F3118A31E385}"/>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557" name="Shape 10">
          <a:extLst>
            <a:ext uri="{FF2B5EF4-FFF2-40B4-BE49-F238E27FC236}">
              <a16:creationId xmlns:a16="http://schemas.microsoft.com/office/drawing/2014/main" id="{78B8E664-1080-476E-986D-E7D0F4E770C6}"/>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558" name="Shape 10">
          <a:extLst>
            <a:ext uri="{FF2B5EF4-FFF2-40B4-BE49-F238E27FC236}">
              <a16:creationId xmlns:a16="http://schemas.microsoft.com/office/drawing/2014/main" id="{6BD7553E-F961-4E82-B0B3-91294CFF21D9}"/>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559" name="Shape 10">
          <a:extLst>
            <a:ext uri="{FF2B5EF4-FFF2-40B4-BE49-F238E27FC236}">
              <a16:creationId xmlns:a16="http://schemas.microsoft.com/office/drawing/2014/main" id="{F533D9F9-5A2D-41CC-B09E-C9410D9223A3}"/>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560" name="Shape 10">
          <a:extLst>
            <a:ext uri="{FF2B5EF4-FFF2-40B4-BE49-F238E27FC236}">
              <a16:creationId xmlns:a16="http://schemas.microsoft.com/office/drawing/2014/main" id="{0F648871-8470-4D28-85CB-74AE4559E315}"/>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561" name="Shape 10">
          <a:extLst>
            <a:ext uri="{FF2B5EF4-FFF2-40B4-BE49-F238E27FC236}">
              <a16:creationId xmlns:a16="http://schemas.microsoft.com/office/drawing/2014/main" id="{7E1B5B69-8D45-4BF4-8AE3-94434EDBA167}"/>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562" name="Shape 11">
          <a:extLst>
            <a:ext uri="{FF2B5EF4-FFF2-40B4-BE49-F238E27FC236}">
              <a16:creationId xmlns:a16="http://schemas.microsoft.com/office/drawing/2014/main" id="{E23033CA-23BB-4BBC-B107-3D41FB7B5466}"/>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563" name="Shape 11">
          <a:extLst>
            <a:ext uri="{FF2B5EF4-FFF2-40B4-BE49-F238E27FC236}">
              <a16:creationId xmlns:a16="http://schemas.microsoft.com/office/drawing/2014/main" id="{29C5117D-A5B2-4CD3-BB65-32A22B778D9C}"/>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564" name="Shape 11">
          <a:extLst>
            <a:ext uri="{FF2B5EF4-FFF2-40B4-BE49-F238E27FC236}">
              <a16:creationId xmlns:a16="http://schemas.microsoft.com/office/drawing/2014/main" id="{70C32AA6-FC99-4191-AB67-7D12AC88524D}"/>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565" name="Shape 11">
          <a:extLst>
            <a:ext uri="{FF2B5EF4-FFF2-40B4-BE49-F238E27FC236}">
              <a16:creationId xmlns:a16="http://schemas.microsoft.com/office/drawing/2014/main" id="{94D33AC0-97C8-4278-850F-806B535BF137}"/>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566" name="Shape 11">
          <a:extLst>
            <a:ext uri="{FF2B5EF4-FFF2-40B4-BE49-F238E27FC236}">
              <a16:creationId xmlns:a16="http://schemas.microsoft.com/office/drawing/2014/main" id="{781E3027-C909-4833-B1B5-3D3466B39324}"/>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567" name="Shape 11">
          <a:extLst>
            <a:ext uri="{FF2B5EF4-FFF2-40B4-BE49-F238E27FC236}">
              <a16:creationId xmlns:a16="http://schemas.microsoft.com/office/drawing/2014/main" id="{63617F12-7E7E-4DB3-9BBF-D712DD14B0DF}"/>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568" name="Shape 11">
          <a:extLst>
            <a:ext uri="{FF2B5EF4-FFF2-40B4-BE49-F238E27FC236}">
              <a16:creationId xmlns:a16="http://schemas.microsoft.com/office/drawing/2014/main" id="{06765B3F-9755-4A97-B498-7029F7BF7C0D}"/>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569" name="Shape 11">
          <a:extLst>
            <a:ext uri="{FF2B5EF4-FFF2-40B4-BE49-F238E27FC236}">
              <a16:creationId xmlns:a16="http://schemas.microsoft.com/office/drawing/2014/main" id="{F7A02131-3050-44A0-95DE-B03416860D81}"/>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570" name="Shape 11">
          <a:extLst>
            <a:ext uri="{FF2B5EF4-FFF2-40B4-BE49-F238E27FC236}">
              <a16:creationId xmlns:a16="http://schemas.microsoft.com/office/drawing/2014/main" id="{CC0DB2E8-D014-4FB6-9939-45DFD2D011A5}"/>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571" name="Shape 11">
          <a:extLst>
            <a:ext uri="{FF2B5EF4-FFF2-40B4-BE49-F238E27FC236}">
              <a16:creationId xmlns:a16="http://schemas.microsoft.com/office/drawing/2014/main" id="{0E2666AF-1C2D-4548-A84E-218A3FAE945C}"/>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572" name="Shape 11">
          <a:extLst>
            <a:ext uri="{FF2B5EF4-FFF2-40B4-BE49-F238E27FC236}">
              <a16:creationId xmlns:a16="http://schemas.microsoft.com/office/drawing/2014/main" id="{379CAA8C-94F3-4B9B-95B1-640340A72CB7}"/>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573" name="Shape 11">
          <a:extLst>
            <a:ext uri="{FF2B5EF4-FFF2-40B4-BE49-F238E27FC236}">
              <a16:creationId xmlns:a16="http://schemas.microsoft.com/office/drawing/2014/main" id="{FDFDA443-6A85-45BF-AD6C-0FEE3BE35E2C}"/>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574" name="Shape 11">
          <a:extLst>
            <a:ext uri="{FF2B5EF4-FFF2-40B4-BE49-F238E27FC236}">
              <a16:creationId xmlns:a16="http://schemas.microsoft.com/office/drawing/2014/main" id="{920A9493-2E2D-427B-93FA-B9D6EF2DA290}"/>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575" name="Shape 11">
          <a:extLst>
            <a:ext uri="{FF2B5EF4-FFF2-40B4-BE49-F238E27FC236}">
              <a16:creationId xmlns:a16="http://schemas.microsoft.com/office/drawing/2014/main" id="{CC661565-7091-48B1-8B9A-0F5BE5E88562}"/>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576" name="Shape 11">
          <a:extLst>
            <a:ext uri="{FF2B5EF4-FFF2-40B4-BE49-F238E27FC236}">
              <a16:creationId xmlns:a16="http://schemas.microsoft.com/office/drawing/2014/main" id="{1F5B419F-2843-4EB4-B3C2-7BB8C77E0ED6}"/>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577" name="Shape 7">
          <a:extLst>
            <a:ext uri="{FF2B5EF4-FFF2-40B4-BE49-F238E27FC236}">
              <a16:creationId xmlns:a16="http://schemas.microsoft.com/office/drawing/2014/main" id="{05117512-87BE-48F4-9813-8511792836CB}"/>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578" name="Shape 7">
          <a:extLst>
            <a:ext uri="{FF2B5EF4-FFF2-40B4-BE49-F238E27FC236}">
              <a16:creationId xmlns:a16="http://schemas.microsoft.com/office/drawing/2014/main" id="{F1D37D9A-E449-4A28-B2FB-6C2A53186C05}"/>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579" name="Shape 7">
          <a:extLst>
            <a:ext uri="{FF2B5EF4-FFF2-40B4-BE49-F238E27FC236}">
              <a16:creationId xmlns:a16="http://schemas.microsoft.com/office/drawing/2014/main" id="{5634877B-967F-40AD-AF29-1171C7203199}"/>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580" name="Shape 7">
          <a:extLst>
            <a:ext uri="{FF2B5EF4-FFF2-40B4-BE49-F238E27FC236}">
              <a16:creationId xmlns:a16="http://schemas.microsoft.com/office/drawing/2014/main" id="{89BC03BD-77BA-4077-89C5-BFD00DCA5FFD}"/>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581" name="Shape 7">
          <a:extLst>
            <a:ext uri="{FF2B5EF4-FFF2-40B4-BE49-F238E27FC236}">
              <a16:creationId xmlns:a16="http://schemas.microsoft.com/office/drawing/2014/main" id="{D1B619B3-5421-4CFF-853E-891384CDF428}"/>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582" name="Shape 7">
          <a:extLst>
            <a:ext uri="{FF2B5EF4-FFF2-40B4-BE49-F238E27FC236}">
              <a16:creationId xmlns:a16="http://schemas.microsoft.com/office/drawing/2014/main" id="{9F7949F3-BD01-465C-92AF-B97FBEEE209A}"/>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583" name="Shape 7">
          <a:extLst>
            <a:ext uri="{FF2B5EF4-FFF2-40B4-BE49-F238E27FC236}">
              <a16:creationId xmlns:a16="http://schemas.microsoft.com/office/drawing/2014/main" id="{124BBD55-4484-4915-BE04-F043C4846EB7}"/>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584" name="Shape 7">
          <a:extLst>
            <a:ext uri="{FF2B5EF4-FFF2-40B4-BE49-F238E27FC236}">
              <a16:creationId xmlns:a16="http://schemas.microsoft.com/office/drawing/2014/main" id="{495281C3-12F2-43ED-A9C1-D658272CD1F7}"/>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585" name="Shape 7">
          <a:extLst>
            <a:ext uri="{FF2B5EF4-FFF2-40B4-BE49-F238E27FC236}">
              <a16:creationId xmlns:a16="http://schemas.microsoft.com/office/drawing/2014/main" id="{07557667-F914-4CD9-8D27-F0D267C17763}"/>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586" name="Shape 7">
          <a:extLst>
            <a:ext uri="{FF2B5EF4-FFF2-40B4-BE49-F238E27FC236}">
              <a16:creationId xmlns:a16="http://schemas.microsoft.com/office/drawing/2014/main" id="{B9FCE2EC-62E3-4245-8F49-A824F581ECBA}"/>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587" name="Shape 7">
          <a:extLst>
            <a:ext uri="{FF2B5EF4-FFF2-40B4-BE49-F238E27FC236}">
              <a16:creationId xmlns:a16="http://schemas.microsoft.com/office/drawing/2014/main" id="{03E5DD77-6583-4E8C-A622-40D0CC598FA1}"/>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588" name="Shape 7">
          <a:extLst>
            <a:ext uri="{FF2B5EF4-FFF2-40B4-BE49-F238E27FC236}">
              <a16:creationId xmlns:a16="http://schemas.microsoft.com/office/drawing/2014/main" id="{CBAD8A50-4B65-4E61-975D-66D907190017}"/>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589" name="Shape 7">
          <a:extLst>
            <a:ext uri="{FF2B5EF4-FFF2-40B4-BE49-F238E27FC236}">
              <a16:creationId xmlns:a16="http://schemas.microsoft.com/office/drawing/2014/main" id="{77EA5676-43D6-4B2C-9BDD-F3D2AEF0108C}"/>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590" name="Shape 7">
          <a:extLst>
            <a:ext uri="{FF2B5EF4-FFF2-40B4-BE49-F238E27FC236}">
              <a16:creationId xmlns:a16="http://schemas.microsoft.com/office/drawing/2014/main" id="{C405A5A4-CDE7-45DB-A39F-F4179932A10F}"/>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591" name="Shape 7">
          <a:extLst>
            <a:ext uri="{FF2B5EF4-FFF2-40B4-BE49-F238E27FC236}">
              <a16:creationId xmlns:a16="http://schemas.microsoft.com/office/drawing/2014/main" id="{1F6CD6C8-C0B0-41FA-8BAB-5E250DC393EF}"/>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592" name="Shape 7">
          <a:extLst>
            <a:ext uri="{FF2B5EF4-FFF2-40B4-BE49-F238E27FC236}">
              <a16:creationId xmlns:a16="http://schemas.microsoft.com/office/drawing/2014/main" id="{AC9A85A9-85B3-457F-B012-4E7ACA6BB4A6}"/>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593" name="Shape 7">
          <a:extLst>
            <a:ext uri="{FF2B5EF4-FFF2-40B4-BE49-F238E27FC236}">
              <a16:creationId xmlns:a16="http://schemas.microsoft.com/office/drawing/2014/main" id="{900BB3FA-E837-4EE3-8147-868904F96AC3}"/>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594" name="Shape 7">
          <a:extLst>
            <a:ext uri="{FF2B5EF4-FFF2-40B4-BE49-F238E27FC236}">
              <a16:creationId xmlns:a16="http://schemas.microsoft.com/office/drawing/2014/main" id="{B3103239-4A8C-4A8D-99AD-09693C307F90}"/>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595" name="Shape 7">
          <a:extLst>
            <a:ext uri="{FF2B5EF4-FFF2-40B4-BE49-F238E27FC236}">
              <a16:creationId xmlns:a16="http://schemas.microsoft.com/office/drawing/2014/main" id="{4BB96C5C-CE7A-4B7C-BAC6-2C3A331EF968}"/>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596" name="Shape 7">
          <a:extLst>
            <a:ext uri="{FF2B5EF4-FFF2-40B4-BE49-F238E27FC236}">
              <a16:creationId xmlns:a16="http://schemas.microsoft.com/office/drawing/2014/main" id="{1B768577-A766-40F1-83EA-0FEF180065E4}"/>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597" name="Shape 7">
          <a:extLst>
            <a:ext uri="{FF2B5EF4-FFF2-40B4-BE49-F238E27FC236}">
              <a16:creationId xmlns:a16="http://schemas.microsoft.com/office/drawing/2014/main" id="{A2A08EBF-EEE8-414C-8FE3-A5024AC9A4F3}"/>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598" name="Shape 7">
          <a:extLst>
            <a:ext uri="{FF2B5EF4-FFF2-40B4-BE49-F238E27FC236}">
              <a16:creationId xmlns:a16="http://schemas.microsoft.com/office/drawing/2014/main" id="{6F8584C9-C9BA-4DBF-A50E-A7675D15BDFD}"/>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599" name="Shape 7">
          <a:extLst>
            <a:ext uri="{FF2B5EF4-FFF2-40B4-BE49-F238E27FC236}">
              <a16:creationId xmlns:a16="http://schemas.microsoft.com/office/drawing/2014/main" id="{440964EC-8616-4C6B-ADDF-0C2C5A66BA1F}"/>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600" name="Shape 10">
          <a:extLst>
            <a:ext uri="{FF2B5EF4-FFF2-40B4-BE49-F238E27FC236}">
              <a16:creationId xmlns:a16="http://schemas.microsoft.com/office/drawing/2014/main" id="{BBAC7080-3B51-41C9-90AB-0A6DB7D45E3E}"/>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601" name="Shape 10">
          <a:extLst>
            <a:ext uri="{FF2B5EF4-FFF2-40B4-BE49-F238E27FC236}">
              <a16:creationId xmlns:a16="http://schemas.microsoft.com/office/drawing/2014/main" id="{75B05088-FF13-4D5E-A231-05A742ECC632}"/>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602" name="Shape 10">
          <a:extLst>
            <a:ext uri="{FF2B5EF4-FFF2-40B4-BE49-F238E27FC236}">
              <a16:creationId xmlns:a16="http://schemas.microsoft.com/office/drawing/2014/main" id="{51DF3266-4472-46B0-A6C5-679B49804DFD}"/>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603" name="Shape 10">
          <a:extLst>
            <a:ext uri="{FF2B5EF4-FFF2-40B4-BE49-F238E27FC236}">
              <a16:creationId xmlns:a16="http://schemas.microsoft.com/office/drawing/2014/main" id="{599E1196-416D-4F63-A73C-41AFE0763EC6}"/>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604" name="Shape 10">
          <a:extLst>
            <a:ext uri="{FF2B5EF4-FFF2-40B4-BE49-F238E27FC236}">
              <a16:creationId xmlns:a16="http://schemas.microsoft.com/office/drawing/2014/main" id="{2C785908-CA64-48AA-8817-5295D0A4E2B4}"/>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605" name="Shape 10">
          <a:extLst>
            <a:ext uri="{FF2B5EF4-FFF2-40B4-BE49-F238E27FC236}">
              <a16:creationId xmlns:a16="http://schemas.microsoft.com/office/drawing/2014/main" id="{82761364-A73E-42B8-BAB7-403B88ADB89E}"/>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606" name="Shape 10">
          <a:extLst>
            <a:ext uri="{FF2B5EF4-FFF2-40B4-BE49-F238E27FC236}">
              <a16:creationId xmlns:a16="http://schemas.microsoft.com/office/drawing/2014/main" id="{8D9B1CCB-B601-4CF4-9150-155ADF09E335}"/>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607" name="Shape 10">
          <a:extLst>
            <a:ext uri="{FF2B5EF4-FFF2-40B4-BE49-F238E27FC236}">
              <a16:creationId xmlns:a16="http://schemas.microsoft.com/office/drawing/2014/main" id="{B26DD795-252D-430F-A820-DAB5737F7723}"/>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608" name="Shape 10">
          <a:extLst>
            <a:ext uri="{FF2B5EF4-FFF2-40B4-BE49-F238E27FC236}">
              <a16:creationId xmlns:a16="http://schemas.microsoft.com/office/drawing/2014/main" id="{DB2056D6-A452-4EDD-BF62-29E3CFC13BA3}"/>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609" name="Shape 10">
          <a:extLst>
            <a:ext uri="{FF2B5EF4-FFF2-40B4-BE49-F238E27FC236}">
              <a16:creationId xmlns:a16="http://schemas.microsoft.com/office/drawing/2014/main" id="{4D13A93B-9284-4C07-9B12-36A99E8BD30D}"/>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610" name="Shape 10">
          <a:extLst>
            <a:ext uri="{FF2B5EF4-FFF2-40B4-BE49-F238E27FC236}">
              <a16:creationId xmlns:a16="http://schemas.microsoft.com/office/drawing/2014/main" id="{A989115F-0150-4C51-A2DE-67D1D0B60C46}"/>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611" name="Shape 10">
          <a:extLst>
            <a:ext uri="{FF2B5EF4-FFF2-40B4-BE49-F238E27FC236}">
              <a16:creationId xmlns:a16="http://schemas.microsoft.com/office/drawing/2014/main" id="{5F3B9D4C-398B-49D9-9CD0-C1C992609866}"/>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612" name="Shape 10">
          <a:extLst>
            <a:ext uri="{FF2B5EF4-FFF2-40B4-BE49-F238E27FC236}">
              <a16:creationId xmlns:a16="http://schemas.microsoft.com/office/drawing/2014/main" id="{04357EB1-C30E-4869-9CF3-41F7D72A633E}"/>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613" name="Shape 10">
          <a:extLst>
            <a:ext uri="{FF2B5EF4-FFF2-40B4-BE49-F238E27FC236}">
              <a16:creationId xmlns:a16="http://schemas.microsoft.com/office/drawing/2014/main" id="{AEE691D2-4E9F-41F7-B641-90FA409F09D2}"/>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614" name="Shape 10">
          <a:extLst>
            <a:ext uri="{FF2B5EF4-FFF2-40B4-BE49-F238E27FC236}">
              <a16:creationId xmlns:a16="http://schemas.microsoft.com/office/drawing/2014/main" id="{39345BD5-6FB1-40E8-94FA-4215555CCD8E}"/>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615" name="Shape 10">
          <a:extLst>
            <a:ext uri="{FF2B5EF4-FFF2-40B4-BE49-F238E27FC236}">
              <a16:creationId xmlns:a16="http://schemas.microsoft.com/office/drawing/2014/main" id="{A4B386B9-8853-4255-AB3A-959B22291520}"/>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616" name="Shape 10">
          <a:extLst>
            <a:ext uri="{FF2B5EF4-FFF2-40B4-BE49-F238E27FC236}">
              <a16:creationId xmlns:a16="http://schemas.microsoft.com/office/drawing/2014/main" id="{68B0435C-AA74-4E02-8C3F-B0645B64DAA7}"/>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617" name="Shape 10">
          <a:extLst>
            <a:ext uri="{FF2B5EF4-FFF2-40B4-BE49-F238E27FC236}">
              <a16:creationId xmlns:a16="http://schemas.microsoft.com/office/drawing/2014/main" id="{6A38A21B-0356-4AD2-91B5-97CDFDCA9853}"/>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618" name="Shape 10">
          <a:extLst>
            <a:ext uri="{FF2B5EF4-FFF2-40B4-BE49-F238E27FC236}">
              <a16:creationId xmlns:a16="http://schemas.microsoft.com/office/drawing/2014/main" id="{E001138F-1390-4EAC-91BF-0AF4A0CAB8F4}"/>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619" name="Shape 10">
          <a:extLst>
            <a:ext uri="{FF2B5EF4-FFF2-40B4-BE49-F238E27FC236}">
              <a16:creationId xmlns:a16="http://schemas.microsoft.com/office/drawing/2014/main" id="{F08CF4C3-199F-4AC3-89E5-C02A45F3EC5E}"/>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620" name="Shape 10">
          <a:extLst>
            <a:ext uri="{FF2B5EF4-FFF2-40B4-BE49-F238E27FC236}">
              <a16:creationId xmlns:a16="http://schemas.microsoft.com/office/drawing/2014/main" id="{1BF6111C-246B-4CC1-A1DB-2DEFF410249F}"/>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621" name="Shape 10">
          <a:extLst>
            <a:ext uri="{FF2B5EF4-FFF2-40B4-BE49-F238E27FC236}">
              <a16:creationId xmlns:a16="http://schemas.microsoft.com/office/drawing/2014/main" id="{8FDD1C04-EC9F-4F53-891F-7307BBCA1015}"/>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622" name="Shape 10">
          <a:extLst>
            <a:ext uri="{FF2B5EF4-FFF2-40B4-BE49-F238E27FC236}">
              <a16:creationId xmlns:a16="http://schemas.microsoft.com/office/drawing/2014/main" id="{AD8E9DA9-587F-4F60-9A16-2EB87F61DB7B}"/>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623" name="Shape 10">
          <a:extLst>
            <a:ext uri="{FF2B5EF4-FFF2-40B4-BE49-F238E27FC236}">
              <a16:creationId xmlns:a16="http://schemas.microsoft.com/office/drawing/2014/main" id="{A898B2C8-377F-4E25-8752-33FAE79BB645}"/>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624" name="Shape 11">
          <a:extLst>
            <a:ext uri="{FF2B5EF4-FFF2-40B4-BE49-F238E27FC236}">
              <a16:creationId xmlns:a16="http://schemas.microsoft.com/office/drawing/2014/main" id="{89AF7B05-FB6C-4D88-82B1-73B5CE8DD708}"/>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625" name="Shape 11">
          <a:extLst>
            <a:ext uri="{FF2B5EF4-FFF2-40B4-BE49-F238E27FC236}">
              <a16:creationId xmlns:a16="http://schemas.microsoft.com/office/drawing/2014/main" id="{2F282CE0-5EDD-422D-816F-3ECFBB1FD91D}"/>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626" name="Shape 11">
          <a:extLst>
            <a:ext uri="{FF2B5EF4-FFF2-40B4-BE49-F238E27FC236}">
              <a16:creationId xmlns:a16="http://schemas.microsoft.com/office/drawing/2014/main" id="{7D1031E8-E8CF-465A-A289-F09DE44A2EF5}"/>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627" name="Shape 11">
          <a:extLst>
            <a:ext uri="{FF2B5EF4-FFF2-40B4-BE49-F238E27FC236}">
              <a16:creationId xmlns:a16="http://schemas.microsoft.com/office/drawing/2014/main" id="{AE838B50-5E8C-4B84-BDF0-EBA7C043B88A}"/>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628" name="Shape 11">
          <a:extLst>
            <a:ext uri="{FF2B5EF4-FFF2-40B4-BE49-F238E27FC236}">
              <a16:creationId xmlns:a16="http://schemas.microsoft.com/office/drawing/2014/main" id="{1A612BB8-C547-469D-AB2F-94DA296EED82}"/>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629" name="Shape 11">
          <a:extLst>
            <a:ext uri="{FF2B5EF4-FFF2-40B4-BE49-F238E27FC236}">
              <a16:creationId xmlns:a16="http://schemas.microsoft.com/office/drawing/2014/main" id="{9BF93576-D110-41D9-8FFB-18782BA3207D}"/>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630" name="Shape 11">
          <a:extLst>
            <a:ext uri="{FF2B5EF4-FFF2-40B4-BE49-F238E27FC236}">
              <a16:creationId xmlns:a16="http://schemas.microsoft.com/office/drawing/2014/main" id="{64C9CEB6-9F6D-45C0-BD25-2FB25C4540EE}"/>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631" name="Shape 11">
          <a:extLst>
            <a:ext uri="{FF2B5EF4-FFF2-40B4-BE49-F238E27FC236}">
              <a16:creationId xmlns:a16="http://schemas.microsoft.com/office/drawing/2014/main" id="{CFAAF27D-1C1D-415F-B852-EA9BD47F274F}"/>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632" name="Shape 11">
          <a:extLst>
            <a:ext uri="{FF2B5EF4-FFF2-40B4-BE49-F238E27FC236}">
              <a16:creationId xmlns:a16="http://schemas.microsoft.com/office/drawing/2014/main" id="{24E3E023-F0A7-4187-8DF5-69171165AC32}"/>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633" name="Shape 11">
          <a:extLst>
            <a:ext uri="{FF2B5EF4-FFF2-40B4-BE49-F238E27FC236}">
              <a16:creationId xmlns:a16="http://schemas.microsoft.com/office/drawing/2014/main" id="{6E310246-4C6C-4E89-8016-9BB856D9655F}"/>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634" name="Shape 11">
          <a:extLst>
            <a:ext uri="{FF2B5EF4-FFF2-40B4-BE49-F238E27FC236}">
              <a16:creationId xmlns:a16="http://schemas.microsoft.com/office/drawing/2014/main" id="{D2FED36D-3B5E-4825-83D6-339E5026C030}"/>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635" name="Shape 11">
          <a:extLst>
            <a:ext uri="{FF2B5EF4-FFF2-40B4-BE49-F238E27FC236}">
              <a16:creationId xmlns:a16="http://schemas.microsoft.com/office/drawing/2014/main" id="{7428F3E4-3774-4B08-97A8-AFF89DDA99E9}"/>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636" name="Shape 11">
          <a:extLst>
            <a:ext uri="{FF2B5EF4-FFF2-40B4-BE49-F238E27FC236}">
              <a16:creationId xmlns:a16="http://schemas.microsoft.com/office/drawing/2014/main" id="{425AF8D9-3BFB-44A1-B979-982DD53F7F9D}"/>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637" name="Shape 11">
          <a:extLst>
            <a:ext uri="{FF2B5EF4-FFF2-40B4-BE49-F238E27FC236}">
              <a16:creationId xmlns:a16="http://schemas.microsoft.com/office/drawing/2014/main" id="{064ED97A-1BD1-4E55-8B6A-79A57AA48887}"/>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638" name="Shape 11">
          <a:extLst>
            <a:ext uri="{FF2B5EF4-FFF2-40B4-BE49-F238E27FC236}">
              <a16:creationId xmlns:a16="http://schemas.microsoft.com/office/drawing/2014/main" id="{6B19BBC7-5972-41E4-A0D0-1EF307DA6CDF}"/>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640" name="Shape 7">
          <a:extLst>
            <a:ext uri="{FF2B5EF4-FFF2-40B4-BE49-F238E27FC236}">
              <a16:creationId xmlns:a16="http://schemas.microsoft.com/office/drawing/2014/main" id="{F243C35F-61DA-4B61-BCF8-1E1FD119634C}"/>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641" name="Shape 7">
          <a:extLst>
            <a:ext uri="{FF2B5EF4-FFF2-40B4-BE49-F238E27FC236}">
              <a16:creationId xmlns:a16="http://schemas.microsoft.com/office/drawing/2014/main" id="{8E1D97B1-86C8-4A89-96F4-8316B9AA812E}"/>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642" name="Shape 7">
          <a:extLst>
            <a:ext uri="{FF2B5EF4-FFF2-40B4-BE49-F238E27FC236}">
              <a16:creationId xmlns:a16="http://schemas.microsoft.com/office/drawing/2014/main" id="{F75DD353-36AF-4B19-ACA6-7DEE5E857830}"/>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643" name="Shape 7">
          <a:extLst>
            <a:ext uri="{FF2B5EF4-FFF2-40B4-BE49-F238E27FC236}">
              <a16:creationId xmlns:a16="http://schemas.microsoft.com/office/drawing/2014/main" id="{EEF56C6C-406C-4C5D-B992-B826533EFE16}"/>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644" name="Shape 7">
          <a:extLst>
            <a:ext uri="{FF2B5EF4-FFF2-40B4-BE49-F238E27FC236}">
              <a16:creationId xmlns:a16="http://schemas.microsoft.com/office/drawing/2014/main" id="{72DD7ACE-C7A4-4048-A160-092412D9BA3A}"/>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645" name="Shape 7">
          <a:extLst>
            <a:ext uri="{FF2B5EF4-FFF2-40B4-BE49-F238E27FC236}">
              <a16:creationId xmlns:a16="http://schemas.microsoft.com/office/drawing/2014/main" id="{288B21DC-D620-4773-ADE5-EFA966085469}"/>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646" name="Shape 7">
          <a:extLst>
            <a:ext uri="{FF2B5EF4-FFF2-40B4-BE49-F238E27FC236}">
              <a16:creationId xmlns:a16="http://schemas.microsoft.com/office/drawing/2014/main" id="{EEE61EB5-9DB4-45DD-A2DD-9DEC4FABE08F}"/>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647" name="Shape 7">
          <a:extLst>
            <a:ext uri="{FF2B5EF4-FFF2-40B4-BE49-F238E27FC236}">
              <a16:creationId xmlns:a16="http://schemas.microsoft.com/office/drawing/2014/main" id="{9B4BEAE2-AB3A-465B-A0D6-C4E99B6149D8}"/>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648" name="Shape 7">
          <a:extLst>
            <a:ext uri="{FF2B5EF4-FFF2-40B4-BE49-F238E27FC236}">
              <a16:creationId xmlns:a16="http://schemas.microsoft.com/office/drawing/2014/main" id="{C4EE87FC-F765-4578-9C58-144B688F95AF}"/>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649" name="Shape 7">
          <a:extLst>
            <a:ext uri="{FF2B5EF4-FFF2-40B4-BE49-F238E27FC236}">
              <a16:creationId xmlns:a16="http://schemas.microsoft.com/office/drawing/2014/main" id="{A0269C5A-36DC-4C43-A5CD-3233A6E2BA9C}"/>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650" name="Shape 7">
          <a:extLst>
            <a:ext uri="{FF2B5EF4-FFF2-40B4-BE49-F238E27FC236}">
              <a16:creationId xmlns:a16="http://schemas.microsoft.com/office/drawing/2014/main" id="{85A422EC-018B-43B3-963E-DCB7BC9C1A59}"/>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651" name="Shape 7">
          <a:extLst>
            <a:ext uri="{FF2B5EF4-FFF2-40B4-BE49-F238E27FC236}">
              <a16:creationId xmlns:a16="http://schemas.microsoft.com/office/drawing/2014/main" id="{2E0E08B2-F7A4-4C5F-BBBA-61A9BBE97A00}"/>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652" name="Shape 7">
          <a:extLst>
            <a:ext uri="{FF2B5EF4-FFF2-40B4-BE49-F238E27FC236}">
              <a16:creationId xmlns:a16="http://schemas.microsoft.com/office/drawing/2014/main" id="{8D280738-0D65-4040-AEEF-E26368678691}"/>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653" name="Shape 7">
          <a:extLst>
            <a:ext uri="{FF2B5EF4-FFF2-40B4-BE49-F238E27FC236}">
              <a16:creationId xmlns:a16="http://schemas.microsoft.com/office/drawing/2014/main" id="{1CABBC84-9052-4752-8520-E5EAFDC6C36D}"/>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654" name="Shape 7">
          <a:extLst>
            <a:ext uri="{FF2B5EF4-FFF2-40B4-BE49-F238E27FC236}">
              <a16:creationId xmlns:a16="http://schemas.microsoft.com/office/drawing/2014/main" id="{A163CEB0-35F8-456B-A824-8377B8BF2BEB}"/>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655" name="Shape 7">
          <a:extLst>
            <a:ext uri="{FF2B5EF4-FFF2-40B4-BE49-F238E27FC236}">
              <a16:creationId xmlns:a16="http://schemas.microsoft.com/office/drawing/2014/main" id="{D126B1FF-F70E-431A-9DE3-EDE70F752C0F}"/>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656" name="Shape 7">
          <a:extLst>
            <a:ext uri="{FF2B5EF4-FFF2-40B4-BE49-F238E27FC236}">
              <a16:creationId xmlns:a16="http://schemas.microsoft.com/office/drawing/2014/main" id="{4F71CF9D-9FED-4E4D-93F5-6931458538F3}"/>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657" name="Shape 7">
          <a:extLst>
            <a:ext uri="{FF2B5EF4-FFF2-40B4-BE49-F238E27FC236}">
              <a16:creationId xmlns:a16="http://schemas.microsoft.com/office/drawing/2014/main" id="{FDFDDC51-D892-4D11-AF00-3F90D1237886}"/>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658" name="Shape 7">
          <a:extLst>
            <a:ext uri="{FF2B5EF4-FFF2-40B4-BE49-F238E27FC236}">
              <a16:creationId xmlns:a16="http://schemas.microsoft.com/office/drawing/2014/main" id="{F7196B14-B0E7-47D3-85B4-2935170A5A62}"/>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659" name="Shape 7">
          <a:extLst>
            <a:ext uri="{FF2B5EF4-FFF2-40B4-BE49-F238E27FC236}">
              <a16:creationId xmlns:a16="http://schemas.microsoft.com/office/drawing/2014/main" id="{6872DF83-60F7-4092-AD7B-EF00D7F74D53}"/>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660" name="Shape 7">
          <a:extLst>
            <a:ext uri="{FF2B5EF4-FFF2-40B4-BE49-F238E27FC236}">
              <a16:creationId xmlns:a16="http://schemas.microsoft.com/office/drawing/2014/main" id="{4720F6BC-3884-4A9D-9F71-28016A7CC836}"/>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661" name="Shape 7">
          <a:extLst>
            <a:ext uri="{FF2B5EF4-FFF2-40B4-BE49-F238E27FC236}">
              <a16:creationId xmlns:a16="http://schemas.microsoft.com/office/drawing/2014/main" id="{F35B69F7-81F5-4618-8898-B3099A430BCC}"/>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662" name="Shape 7">
          <a:extLst>
            <a:ext uri="{FF2B5EF4-FFF2-40B4-BE49-F238E27FC236}">
              <a16:creationId xmlns:a16="http://schemas.microsoft.com/office/drawing/2014/main" id="{34C49186-3566-4FEE-876E-AFDF43FD58CE}"/>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663" name="Shape 10">
          <a:extLst>
            <a:ext uri="{FF2B5EF4-FFF2-40B4-BE49-F238E27FC236}">
              <a16:creationId xmlns:a16="http://schemas.microsoft.com/office/drawing/2014/main" id="{BA38D684-5516-47F1-B775-295686DD75F6}"/>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664" name="Shape 10">
          <a:extLst>
            <a:ext uri="{FF2B5EF4-FFF2-40B4-BE49-F238E27FC236}">
              <a16:creationId xmlns:a16="http://schemas.microsoft.com/office/drawing/2014/main" id="{4B41499A-D5C6-4ED4-9756-804257BFC0A9}"/>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665" name="Shape 10">
          <a:extLst>
            <a:ext uri="{FF2B5EF4-FFF2-40B4-BE49-F238E27FC236}">
              <a16:creationId xmlns:a16="http://schemas.microsoft.com/office/drawing/2014/main" id="{5FF1EBD3-1619-4870-B1E9-B4932047C76E}"/>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666" name="Shape 10">
          <a:extLst>
            <a:ext uri="{FF2B5EF4-FFF2-40B4-BE49-F238E27FC236}">
              <a16:creationId xmlns:a16="http://schemas.microsoft.com/office/drawing/2014/main" id="{94B8D9E2-4D24-45F2-BC05-C09AF38F3850}"/>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667" name="Shape 10">
          <a:extLst>
            <a:ext uri="{FF2B5EF4-FFF2-40B4-BE49-F238E27FC236}">
              <a16:creationId xmlns:a16="http://schemas.microsoft.com/office/drawing/2014/main" id="{BC038B95-4278-40C0-A6C7-3B98615A12C5}"/>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668" name="Shape 10">
          <a:extLst>
            <a:ext uri="{FF2B5EF4-FFF2-40B4-BE49-F238E27FC236}">
              <a16:creationId xmlns:a16="http://schemas.microsoft.com/office/drawing/2014/main" id="{CAD95E61-DB55-4CB8-A168-A4A6E774C9FB}"/>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669" name="Shape 10">
          <a:extLst>
            <a:ext uri="{FF2B5EF4-FFF2-40B4-BE49-F238E27FC236}">
              <a16:creationId xmlns:a16="http://schemas.microsoft.com/office/drawing/2014/main" id="{89EB184A-51D9-4E66-AEEE-37765A008323}"/>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670" name="Shape 10">
          <a:extLst>
            <a:ext uri="{FF2B5EF4-FFF2-40B4-BE49-F238E27FC236}">
              <a16:creationId xmlns:a16="http://schemas.microsoft.com/office/drawing/2014/main" id="{13815524-0EE4-43C9-9185-FBA8A96FB951}"/>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671" name="Shape 10">
          <a:extLst>
            <a:ext uri="{FF2B5EF4-FFF2-40B4-BE49-F238E27FC236}">
              <a16:creationId xmlns:a16="http://schemas.microsoft.com/office/drawing/2014/main" id="{A5F9E5A1-2A4D-4C57-B852-D0E24482EB8B}"/>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672" name="Shape 10">
          <a:extLst>
            <a:ext uri="{FF2B5EF4-FFF2-40B4-BE49-F238E27FC236}">
              <a16:creationId xmlns:a16="http://schemas.microsoft.com/office/drawing/2014/main" id="{36E6D04E-6D50-4C10-9302-4743D586B47A}"/>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673" name="Shape 10">
          <a:extLst>
            <a:ext uri="{FF2B5EF4-FFF2-40B4-BE49-F238E27FC236}">
              <a16:creationId xmlns:a16="http://schemas.microsoft.com/office/drawing/2014/main" id="{E5B0C8D4-5113-4F2E-8297-A90C6639F8CC}"/>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674" name="Shape 10">
          <a:extLst>
            <a:ext uri="{FF2B5EF4-FFF2-40B4-BE49-F238E27FC236}">
              <a16:creationId xmlns:a16="http://schemas.microsoft.com/office/drawing/2014/main" id="{6B110359-31F9-4A77-9BF8-3BFB8DA658EC}"/>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675" name="Shape 10">
          <a:extLst>
            <a:ext uri="{FF2B5EF4-FFF2-40B4-BE49-F238E27FC236}">
              <a16:creationId xmlns:a16="http://schemas.microsoft.com/office/drawing/2014/main" id="{558F7E9C-E291-44B4-9859-84BFD8420D7D}"/>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676" name="Shape 10">
          <a:extLst>
            <a:ext uri="{FF2B5EF4-FFF2-40B4-BE49-F238E27FC236}">
              <a16:creationId xmlns:a16="http://schemas.microsoft.com/office/drawing/2014/main" id="{FF81C841-D711-4294-A645-0D1C9D419AAB}"/>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677" name="Shape 10">
          <a:extLst>
            <a:ext uri="{FF2B5EF4-FFF2-40B4-BE49-F238E27FC236}">
              <a16:creationId xmlns:a16="http://schemas.microsoft.com/office/drawing/2014/main" id="{ED665869-BADD-443B-95B3-74A98C6E3581}"/>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678" name="Shape 10">
          <a:extLst>
            <a:ext uri="{FF2B5EF4-FFF2-40B4-BE49-F238E27FC236}">
              <a16:creationId xmlns:a16="http://schemas.microsoft.com/office/drawing/2014/main" id="{1D22AF97-2A2D-407B-843E-2A7A782E2E95}"/>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679" name="Shape 10">
          <a:extLst>
            <a:ext uri="{FF2B5EF4-FFF2-40B4-BE49-F238E27FC236}">
              <a16:creationId xmlns:a16="http://schemas.microsoft.com/office/drawing/2014/main" id="{A4EF2658-B07F-45DD-A8F7-1537878742D3}"/>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680" name="Shape 10">
          <a:extLst>
            <a:ext uri="{FF2B5EF4-FFF2-40B4-BE49-F238E27FC236}">
              <a16:creationId xmlns:a16="http://schemas.microsoft.com/office/drawing/2014/main" id="{28B0E82C-FE65-479D-9FCF-35BD53C57841}"/>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681" name="Shape 10">
          <a:extLst>
            <a:ext uri="{FF2B5EF4-FFF2-40B4-BE49-F238E27FC236}">
              <a16:creationId xmlns:a16="http://schemas.microsoft.com/office/drawing/2014/main" id="{43831460-BEBC-47DD-8435-0E7DBA646EDC}"/>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682" name="Shape 10">
          <a:extLst>
            <a:ext uri="{FF2B5EF4-FFF2-40B4-BE49-F238E27FC236}">
              <a16:creationId xmlns:a16="http://schemas.microsoft.com/office/drawing/2014/main" id="{8E1CC5B4-CB34-49F1-B86E-D40019F39F6E}"/>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683" name="Shape 10">
          <a:extLst>
            <a:ext uri="{FF2B5EF4-FFF2-40B4-BE49-F238E27FC236}">
              <a16:creationId xmlns:a16="http://schemas.microsoft.com/office/drawing/2014/main" id="{1CD1C357-9303-4C91-B988-582C1EA4D4B0}"/>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684" name="Shape 10">
          <a:extLst>
            <a:ext uri="{FF2B5EF4-FFF2-40B4-BE49-F238E27FC236}">
              <a16:creationId xmlns:a16="http://schemas.microsoft.com/office/drawing/2014/main" id="{5A73F9E8-8D12-418E-ADA7-BDE0BA251082}"/>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685" name="Shape 10">
          <a:extLst>
            <a:ext uri="{FF2B5EF4-FFF2-40B4-BE49-F238E27FC236}">
              <a16:creationId xmlns:a16="http://schemas.microsoft.com/office/drawing/2014/main" id="{1893A8B4-C39A-4D3C-8E9E-D665414D4B89}"/>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686" name="Shape 10">
          <a:extLst>
            <a:ext uri="{FF2B5EF4-FFF2-40B4-BE49-F238E27FC236}">
              <a16:creationId xmlns:a16="http://schemas.microsoft.com/office/drawing/2014/main" id="{E5FC2B06-5958-4049-AF1C-C3E962261D38}"/>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687" name="Shape 11">
          <a:extLst>
            <a:ext uri="{FF2B5EF4-FFF2-40B4-BE49-F238E27FC236}">
              <a16:creationId xmlns:a16="http://schemas.microsoft.com/office/drawing/2014/main" id="{BBBC0E2D-775C-4365-BA5D-6D216C1C8844}"/>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688" name="Shape 11">
          <a:extLst>
            <a:ext uri="{FF2B5EF4-FFF2-40B4-BE49-F238E27FC236}">
              <a16:creationId xmlns:a16="http://schemas.microsoft.com/office/drawing/2014/main" id="{EBD65F9B-08AF-4BD4-ADA5-3C195070D79F}"/>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689" name="Shape 11">
          <a:extLst>
            <a:ext uri="{FF2B5EF4-FFF2-40B4-BE49-F238E27FC236}">
              <a16:creationId xmlns:a16="http://schemas.microsoft.com/office/drawing/2014/main" id="{A6CC1D06-D3EE-495B-AFB0-287C359DB5DA}"/>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690" name="Shape 11">
          <a:extLst>
            <a:ext uri="{FF2B5EF4-FFF2-40B4-BE49-F238E27FC236}">
              <a16:creationId xmlns:a16="http://schemas.microsoft.com/office/drawing/2014/main" id="{5ADCD31C-2069-4AC9-9A39-E6C0D8786416}"/>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691" name="Shape 11">
          <a:extLst>
            <a:ext uri="{FF2B5EF4-FFF2-40B4-BE49-F238E27FC236}">
              <a16:creationId xmlns:a16="http://schemas.microsoft.com/office/drawing/2014/main" id="{8B35131F-9A04-45FA-B35C-EA8B565E6C8F}"/>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692" name="Shape 11">
          <a:extLst>
            <a:ext uri="{FF2B5EF4-FFF2-40B4-BE49-F238E27FC236}">
              <a16:creationId xmlns:a16="http://schemas.microsoft.com/office/drawing/2014/main" id="{8A3A29F0-CE5E-4FDE-99DE-28E49CA8FA85}"/>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693" name="Shape 11">
          <a:extLst>
            <a:ext uri="{FF2B5EF4-FFF2-40B4-BE49-F238E27FC236}">
              <a16:creationId xmlns:a16="http://schemas.microsoft.com/office/drawing/2014/main" id="{29DF1842-5234-4BA1-A99C-879A9467DDDC}"/>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694" name="Shape 11">
          <a:extLst>
            <a:ext uri="{FF2B5EF4-FFF2-40B4-BE49-F238E27FC236}">
              <a16:creationId xmlns:a16="http://schemas.microsoft.com/office/drawing/2014/main" id="{6CB75E93-E796-45DE-9BD7-76E18BBDBB4F}"/>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695" name="Shape 11">
          <a:extLst>
            <a:ext uri="{FF2B5EF4-FFF2-40B4-BE49-F238E27FC236}">
              <a16:creationId xmlns:a16="http://schemas.microsoft.com/office/drawing/2014/main" id="{B05721F2-424A-415D-9A54-1EBAE3BE151A}"/>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696" name="Shape 11">
          <a:extLst>
            <a:ext uri="{FF2B5EF4-FFF2-40B4-BE49-F238E27FC236}">
              <a16:creationId xmlns:a16="http://schemas.microsoft.com/office/drawing/2014/main" id="{ADC0C491-68B8-4DF2-9962-9F6BD1275A1E}"/>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697" name="Shape 11">
          <a:extLst>
            <a:ext uri="{FF2B5EF4-FFF2-40B4-BE49-F238E27FC236}">
              <a16:creationId xmlns:a16="http://schemas.microsoft.com/office/drawing/2014/main" id="{CD9FF793-2082-4652-A6F8-AE4C49CE3449}"/>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698" name="Shape 11">
          <a:extLst>
            <a:ext uri="{FF2B5EF4-FFF2-40B4-BE49-F238E27FC236}">
              <a16:creationId xmlns:a16="http://schemas.microsoft.com/office/drawing/2014/main" id="{06BA7770-2524-4BD3-9959-97ABD3A6DE4B}"/>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699" name="Shape 11">
          <a:extLst>
            <a:ext uri="{FF2B5EF4-FFF2-40B4-BE49-F238E27FC236}">
              <a16:creationId xmlns:a16="http://schemas.microsoft.com/office/drawing/2014/main" id="{D29E2347-7C3E-4FB9-B957-FA619E16A58A}"/>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700" name="Shape 11">
          <a:extLst>
            <a:ext uri="{FF2B5EF4-FFF2-40B4-BE49-F238E27FC236}">
              <a16:creationId xmlns:a16="http://schemas.microsoft.com/office/drawing/2014/main" id="{A8931C20-F9E2-48CD-B5FF-F15EA428241D}"/>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701" name="Shape 11">
          <a:extLst>
            <a:ext uri="{FF2B5EF4-FFF2-40B4-BE49-F238E27FC236}">
              <a16:creationId xmlns:a16="http://schemas.microsoft.com/office/drawing/2014/main" id="{D5F603C1-061C-4251-89F8-F25BB56F2158}"/>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702" name="Shape 7">
          <a:extLst>
            <a:ext uri="{FF2B5EF4-FFF2-40B4-BE49-F238E27FC236}">
              <a16:creationId xmlns:a16="http://schemas.microsoft.com/office/drawing/2014/main" id="{09989861-5EC6-42D7-A2ED-F223CFF501BE}"/>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703" name="Shape 7">
          <a:extLst>
            <a:ext uri="{FF2B5EF4-FFF2-40B4-BE49-F238E27FC236}">
              <a16:creationId xmlns:a16="http://schemas.microsoft.com/office/drawing/2014/main" id="{5EFEDD37-C903-42DD-8952-042C88EFD3BD}"/>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704" name="Shape 7">
          <a:extLst>
            <a:ext uri="{FF2B5EF4-FFF2-40B4-BE49-F238E27FC236}">
              <a16:creationId xmlns:a16="http://schemas.microsoft.com/office/drawing/2014/main" id="{862EF8CB-CB49-4D00-A6D6-A7AA6B457A2E}"/>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705" name="Shape 7">
          <a:extLst>
            <a:ext uri="{FF2B5EF4-FFF2-40B4-BE49-F238E27FC236}">
              <a16:creationId xmlns:a16="http://schemas.microsoft.com/office/drawing/2014/main" id="{10FB7CFC-28D1-4F66-84FA-95D25A9DAEDC}"/>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706" name="Shape 7">
          <a:extLst>
            <a:ext uri="{FF2B5EF4-FFF2-40B4-BE49-F238E27FC236}">
              <a16:creationId xmlns:a16="http://schemas.microsoft.com/office/drawing/2014/main" id="{89101DD3-443B-4C7A-949F-2B97DFD9AF16}"/>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707" name="Shape 7">
          <a:extLst>
            <a:ext uri="{FF2B5EF4-FFF2-40B4-BE49-F238E27FC236}">
              <a16:creationId xmlns:a16="http://schemas.microsoft.com/office/drawing/2014/main" id="{5243FCE1-0CF1-47B9-9139-B69AABC0652C}"/>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708" name="Shape 7">
          <a:extLst>
            <a:ext uri="{FF2B5EF4-FFF2-40B4-BE49-F238E27FC236}">
              <a16:creationId xmlns:a16="http://schemas.microsoft.com/office/drawing/2014/main" id="{046D392E-39D8-4FC7-86B9-A20B4A57541E}"/>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709" name="Shape 7">
          <a:extLst>
            <a:ext uri="{FF2B5EF4-FFF2-40B4-BE49-F238E27FC236}">
              <a16:creationId xmlns:a16="http://schemas.microsoft.com/office/drawing/2014/main" id="{DC5C6AFB-BA18-4BAC-9EA4-E15DEDFF0A0B}"/>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710" name="Shape 7">
          <a:extLst>
            <a:ext uri="{FF2B5EF4-FFF2-40B4-BE49-F238E27FC236}">
              <a16:creationId xmlns:a16="http://schemas.microsoft.com/office/drawing/2014/main" id="{AB8DBDCC-A9C9-4692-AAC8-666A452F76B6}"/>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711" name="Shape 7">
          <a:extLst>
            <a:ext uri="{FF2B5EF4-FFF2-40B4-BE49-F238E27FC236}">
              <a16:creationId xmlns:a16="http://schemas.microsoft.com/office/drawing/2014/main" id="{1C37034F-9D4B-4F18-92B3-F446F82D248F}"/>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712" name="Shape 7">
          <a:extLst>
            <a:ext uri="{FF2B5EF4-FFF2-40B4-BE49-F238E27FC236}">
              <a16:creationId xmlns:a16="http://schemas.microsoft.com/office/drawing/2014/main" id="{787DB789-1D01-4C6E-9C97-BB2B31CF02FB}"/>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713" name="Shape 7">
          <a:extLst>
            <a:ext uri="{FF2B5EF4-FFF2-40B4-BE49-F238E27FC236}">
              <a16:creationId xmlns:a16="http://schemas.microsoft.com/office/drawing/2014/main" id="{9F8ECB65-1EA1-495F-B049-408267CE700C}"/>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714" name="Shape 7">
          <a:extLst>
            <a:ext uri="{FF2B5EF4-FFF2-40B4-BE49-F238E27FC236}">
              <a16:creationId xmlns:a16="http://schemas.microsoft.com/office/drawing/2014/main" id="{A059236E-A605-4A9F-A6F8-775616912B45}"/>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715" name="Shape 7">
          <a:extLst>
            <a:ext uri="{FF2B5EF4-FFF2-40B4-BE49-F238E27FC236}">
              <a16:creationId xmlns:a16="http://schemas.microsoft.com/office/drawing/2014/main" id="{C286BA01-0B34-4CA5-A483-18A63A989B33}"/>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716" name="Shape 7">
          <a:extLst>
            <a:ext uri="{FF2B5EF4-FFF2-40B4-BE49-F238E27FC236}">
              <a16:creationId xmlns:a16="http://schemas.microsoft.com/office/drawing/2014/main" id="{361501F3-E7F1-4EE4-81F0-7FB8F85C4DD4}"/>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717" name="Shape 7">
          <a:extLst>
            <a:ext uri="{FF2B5EF4-FFF2-40B4-BE49-F238E27FC236}">
              <a16:creationId xmlns:a16="http://schemas.microsoft.com/office/drawing/2014/main" id="{7AFFFD7B-8FAC-4EC3-BD7D-7760E736E041}"/>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718" name="Shape 7">
          <a:extLst>
            <a:ext uri="{FF2B5EF4-FFF2-40B4-BE49-F238E27FC236}">
              <a16:creationId xmlns:a16="http://schemas.microsoft.com/office/drawing/2014/main" id="{254B340C-4A79-414A-A50F-1C9A3DC6FB7C}"/>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719" name="Shape 7">
          <a:extLst>
            <a:ext uri="{FF2B5EF4-FFF2-40B4-BE49-F238E27FC236}">
              <a16:creationId xmlns:a16="http://schemas.microsoft.com/office/drawing/2014/main" id="{E8375481-0E31-44B1-85B2-027840AC768C}"/>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720" name="Shape 7">
          <a:extLst>
            <a:ext uri="{FF2B5EF4-FFF2-40B4-BE49-F238E27FC236}">
              <a16:creationId xmlns:a16="http://schemas.microsoft.com/office/drawing/2014/main" id="{8ACA3E3F-EDCD-46BC-9352-21B6BB072B54}"/>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721" name="Shape 7">
          <a:extLst>
            <a:ext uri="{FF2B5EF4-FFF2-40B4-BE49-F238E27FC236}">
              <a16:creationId xmlns:a16="http://schemas.microsoft.com/office/drawing/2014/main" id="{74897465-0040-43B2-9153-2525D33460D8}"/>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722" name="Shape 7">
          <a:extLst>
            <a:ext uri="{FF2B5EF4-FFF2-40B4-BE49-F238E27FC236}">
              <a16:creationId xmlns:a16="http://schemas.microsoft.com/office/drawing/2014/main" id="{8CC86F73-A09C-45CB-B50A-8C83B3173BD4}"/>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723" name="Shape 7">
          <a:extLst>
            <a:ext uri="{FF2B5EF4-FFF2-40B4-BE49-F238E27FC236}">
              <a16:creationId xmlns:a16="http://schemas.microsoft.com/office/drawing/2014/main" id="{4BE9AB83-0BC9-4D1B-B88C-945EBB13533C}"/>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724" name="Shape 7">
          <a:extLst>
            <a:ext uri="{FF2B5EF4-FFF2-40B4-BE49-F238E27FC236}">
              <a16:creationId xmlns:a16="http://schemas.microsoft.com/office/drawing/2014/main" id="{1EFDA25C-F073-4C5D-8BD5-37345D326C3E}"/>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725" name="Shape 10">
          <a:extLst>
            <a:ext uri="{FF2B5EF4-FFF2-40B4-BE49-F238E27FC236}">
              <a16:creationId xmlns:a16="http://schemas.microsoft.com/office/drawing/2014/main" id="{00B427B3-4869-4AEF-9940-1CB65DAD8D14}"/>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726" name="Shape 10">
          <a:extLst>
            <a:ext uri="{FF2B5EF4-FFF2-40B4-BE49-F238E27FC236}">
              <a16:creationId xmlns:a16="http://schemas.microsoft.com/office/drawing/2014/main" id="{1F62A481-F396-4961-859E-D05715CA32FE}"/>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727" name="Shape 10">
          <a:extLst>
            <a:ext uri="{FF2B5EF4-FFF2-40B4-BE49-F238E27FC236}">
              <a16:creationId xmlns:a16="http://schemas.microsoft.com/office/drawing/2014/main" id="{57729254-86CF-440A-B54A-C111883ACCB4}"/>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728" name="Shape 10">
          <a:extLst>
            <a:ext uri="{FF2B5EF4-FFF2-40B4-BE49-F238E27FC236}">
              <a16:creationId xmlns:a16="http://schemas.microsoft.com/office/drawing/2014/main" id="{FD9DD995-4311-453F-974B-534B10F63C44}"/>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729" name="Shape 10">
          <a:extLst>
            <a:ext uri="{FF2B5EF4-FFF2-40B4-BE49-F238E27FC236}">
              <a16:creationId xmlns:a16="http://schemas.microsoft.com/office/drawing/2014/main" id="{921B945F-F8F7-4BE8-8761-B0BB718E002C}"/>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730" name="Shape 10">
          <a:extLst>
            <a:ext uri="{FF2B5EF4-FFF2-40B4-BE49-F238E27FC236}">
              <a16:creationId xmlns:a16="http://schemas.microsoft.com/office/drawing/2014/main" id="{32551AFA-7D13-4D96-B2F9-69376B2578BC}"/>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731" name="Shape 10">
          <a:extLst>
            <a:ext uri="{FF2B5EF4-FFF2-40B4-BE49-F238E27FC236}">
              <a16:creationId xmlns:a16="http://schemas.microsoft.com/office/drawing/2014/main" id="{64DC4229-2746-412F-AB51-32942AB90460}"/>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732" name="Shape 10">
          <a:extLst>
            <a:ext uri="{FF2B5EF4-FFF2-40B4-BE49-F238E27FC236}">
              <a16:creationId xmlns:a16="http://schemas.microsoft.com/office/drawing/2014/main" id="{CB18F0D1-2C39-4E02-9D04-3E0C30C3BE3D}"/>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733" name="Shape 10">
          <a:extLst>
            <a:ext uri="{FF2B5EF4-FFF2-40B4-BE49-F238E27FC236}">
              <a16:creationId xmlns:a16="http://schemas.microsoft.com/office/drawing/2014/main" id="{EDD2734B-A617-403A-9570-21A7421FA1C5}"/>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734" name="Shape 10">
          <a:extLst>
            <a:ext uri="{FF2B5EF4-FFF2-40B4-BE49-F238E27FC236}">
              <a16:creationId xmlns:a16="http://schemas.microsoft.com/office/drawing/2014/main" id="{CB3AE403-0F24-4E63-AF9B-4401763AC351}"/>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735" name="Shape 10">
          <a:extLst>
            <a:ext uri="{FF2B5EF4-FFF2-40B4-BE49-F238E27FC236}">
              <a16:creationId xmlns:a16="http://schemas.microsoft.com/office/drawing/2014/main" id="{F74F583A-3CD0-4B28-876C-302391C2E2C5}"/>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736" name="Shape 10">
          <a:extLst>
            <a:ext uri="{FF2B5EF4-FFF2-40B4-BE49-F238E27FC236}">
              <a16:creationId xmlns:a16="http://schemas.microsoft.com/office/drawing/2014/main" id="{D528311A-5EF5-49C4-B5AF-73B2051767AE}"/>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737" name="Shape 10">
          <a:extLst>
            <a:ext uri="{FF2B5EF4-FFF2-40B4-BE49-F238E27FC236}">
              <a16:creationId xmlns:a16="http://schemas.microsoft.com/office/drawing/2014/main" id="{BDDF9769-7FFB-4961-B767-7E54515A56E9}"/>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738" name="Shape 10">
          <a:extLst>
            <a:ext uri="{FF2B5EF4-FFF2-40B4-BE49-F238E27FC236}">
              <a16:creationId xmlns:a16="http://schemas.microsoft.com/office/drawing/2014/main" id="{B23BA2A9-E475-40C6-A698-C63B3ABB6B31}"/>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739" name="Shape 10">
          <a:extLst>
            <a:ext uri="{FF2B5EF4-FFF2-40B4-BE49-F238E27FC236}">
              <a16:creationId xmlns:a16="http://schemas.microsoft.com/office/drawing/2014/main" id="{71E3943F-BF79-4306-95C9-918112B33DBF}"/>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740" name="Shape 10">
          <a:extLst>
            <a:ext uri="{FF2B5EF4-FFF2-40B4-BE49-F238E27FC236}">
              <a16:creationId xmlns:a16="http://schemas.microsoft.com/office/drawing/2014/main" id="{C5AB5464-563B-448A-83C9-852D47672101}"/>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741" name="Shape 10">
          <a:extLst>
            <a:ext uri="{FF2B5EF4-FFF2-40B4-BE49-F238E27FC236}">
              <a16:creationId xmlns:a16="http://schemas.microsoft.com/office/drawing/2014/main" id="{100BDB85-CD4C-45DA-88E6-1557F249EC17}"/>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742" name="Shape 10">
          <a:extLst>
            <a:ext uri="{FF2B5EF4-FFF2-40B4-BE49-F238E27FC236}">
              <a16:creationId xmlns:a16="http://schemas.microsoft.com/office/drawing/2014/main" id="{DAB31640-AEC3-4BB1-BE40-5EE2F2F0BF2A}"/>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743" name="Shape 10">
          <a:extLst>
            <a:ext uri="{FF2B5EF4-FFF2-40B4-BE49-F238E27FC236}">
              <a16:creationId xmlns:a16="http://schemas.microsoft.com/office/drawing/2014/main" id="{A6A46419-A280-4651-A161-EF07E17EEBFA}"/>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744" name="Shape 10">
          <a:extLst>
            <a:ext uri="{FF2B5EF4-FFF2-40B4-BE49-F238E27FC236}">
              <a16:creationId xmlns:a16="http://schemas.microsoft.com/office/drawing/2014/main" id="{635B230F-8A9A-4748-93C9-9B42069F4CDB}"/>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745" name="Shape 10">
          <a:extLst>
            <a:ext uri="{FF2B5EF4-FFF2-40B4-BE49-F238E27FC236}">
              <a16:creationId xmlns:a16="http://schemas.microsoft.com/office/drawing/2014/main" id="{1F1C3ACA-3B74-4B44-A46F-CFE11D1EDD24}"/>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746" name="Shape 10">
          <a:extLst>
            <a:ext uri="{FF2B5EF4-FFF2-40B4-BE49-F238E27FC236}">
              <a16:creationId xmlns:a16="http://schemas.microsoft.com/office/drawing/2014/main" id="{B60E8401-1192-4CB4-97E7-0A5D7B45A060}"/>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747" name="Shape 10">
          <a:extLst>
            <a:ext uri="{FF2B5EF4-FFF2-40B4-BE49-F238E27FC236}">
              <a16:creationId xmlns:a16="http://schemas.microsoft.com/office/drawing/2014/main" id="{7444F89C-B06A-41B5-85A6-C2AE8A913A5A}"/>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748" name="Shape 10">
          <a:extLst>
            <a:ext uri="{FF2B5EF4-FFF2-40B4-BE49-F238E27FC236}">
              <a16:creationId xmlns:a16="http://schemas.microsoft.com/office/drawing/2014/main" id="{E1883CBB-DCE1-4D09-A909-01733F2E663E}"/>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749" name="Shape 11">
          <a:extLst>
            <a:ext uri="{FF2B5EF4-FFF2-40B4-BE49-F238E27FC236}">
              <a16:creationId xmlns:a16="http://schemas.microsoft.com/office/drawing/2014/main" id="{F6F69720-5B99-402F-9F33-B55925BF0CFF}"/>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750" name="Shape 11">
          <a:extLst>
            <a:ext uri="{FF2B5EF4-FFF2-40B4-BE49-F238E27FC236}">
              <a16:creationId xmlns:a16="http://schemas.microsoft.com/office/drawing/2014/main" id="{BB10F22A-CC55-4ACA-9670-D4B17AAF9056}"/>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751" name="Shape 11">
          <a:extLst>
            <a:ext uri="{FF2B5EF4-FFF2-40B4-BE49-F238E27FC236}">
              <a16:creationId xmlns:a16="http://schemas.microsoft.com/office/drawing/2014/main" id="{D65536E7-635D-4665-AE94-4F3E208622BC}"/>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752" name="Shape 11">
          <a:extLst>
            <a:ext uri="{FF2B5EF4-FFF2-40B4-BE49-F238E27FC236}">
              <a16:creationId xmlns:a16="http://schemas.microsoft.com/office/drawing/2014/main" id="{BE8F4BD8-6C9C-4EE8-A505-DC144F114077}"/>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753" name="Shape 11">
          <a:extLst>
            <a:ext uri="{FF2B5EF4-FFF2-40B4-BE49-F238E27FC236}">
              <a16:creationId xmlns:a16="http://schemas.microsoft.com/office/drawing/2014/main" id="{59980394-489C-4A89-83C4-757F08E18B0B}"/>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754" name="Shape 11">
          <a:extLst>
            <a:ext uri="{FF2B5EF4-FFF2-40B4-BE49-F238E27FC236}">
              <a16:creationId xmlns:a16="http://schemas.microsoft.com/office/drawing/2014/main" id="{40F8D155-8886-4D82-A2C8-9A2BA0717216}"/>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755" name="Shape 11">
          <a:extLst>
            <a:ext uri="{FF2B5EF4-FFF2-40B4-BE49-F238E27FC236}">
              <a16:creationId xmlns:a16="http://schemas.microsoft.com/office/drawing/2014/main" id="{393FD8F5-3A67-4B0F-9000-212A32D95197}"/>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756" name="Shape 11">
          <a:extLst>
            <a:ext uri="{FF2B5EF4-FFF2-40B4-BE49-F238E27FC236}">
              <a16:creationId xmlns:a16="http://schemas.microsoft.com/office/drawing/2014/main" id="{6ED10C6F-A2AA-46C7-96D4-9F7C122282CD}"/>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757" name="Shape 11">
          <a:extLst>
            <a:ext uri="{FF2B5EF4-FFF2-40B4-BE49-F238E27FC236}">
              <a16:creationId xmlns:a16="http://schemas.microsoft.com/office/drawing/2014/main" id="{E5CF12EB-9781-4E0D-99B0-6BD8708268D8}"/>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758" name="Shape 11">
          <a:extLst>
            <a:ext uri="{FF2B5EF4-FFF2-40B4-BE49-F238E27FC236}">
              <a16:creationId xmlns:a16="http://schemas.microsoft.com/office/drawing/2014/main" id="{3DA78898-04F5-4E9F-A9FA-8FD2AEEFE693}"/>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759" name="Shape 11">
          <a:extLst>
            <a:ext uri="{FF2B5EF4-FFF2-40B4-BE49-F238E27FC236}">
              <a16:creationId xmlns:a16="http://schemas.microsoft.com/office/drawing/2014/main" id="{01A377C5-A3A8-4FF8-86C0-55DB2D90FFAE}"/>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760" name="Shape 11">
          <a:extLst>
            <a:ext uri="{FF2B5EF4-FFF2-40B4-BE49-F238E27FC236}">
              <a16:creationId xmlns:a16="http://schemas.microsoft.com/office/drawing/2014/main" id="{5FA67F9E-3D13-45FE-B4F2-BA9CA97BA956}"/>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761" name="Shape 11">
          <a:extLst>
            <a:ext uri="{FF2B5EF4-FFF2-40B4-BE49-F238E27FC236}">
              <a16:creationId xmlns:a16="http://schemas.microsoft.com/office/drawing/2014/main" id="{3E0F830B-9CBF-4C08-9CD1-DAED714890ED}"/>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762" name="Shape 11">
          <a:extLst>
            <a:ext uri="{FF2B5EF4-FFF2-40B4-BE49-F238E27FC236}">
              <a16:creationId xmlns:a16="http://schemas.microsoft.com/office/drawing/2014/main" id="{CA3A354E-D1B6-4C08-90CB-8493A448AA4D}"/>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763" name="Shape 11">
          <a:extLst>
            <a:ext uri="{FF2B5EF4-FFF2-40B4-BE49-F238E27FC236}">
              <a16:creationId xmlns:a16="http://schemas.microsoft.com/office/drawing/2014/main" id="{0559BF36-30F9-49A6-A878-384BDCC13330}"/>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764" name="Shape 7">
          <a:extLst>
            <a:ext uri="{FF2B5EF4-FFF2-40B4-BE49-F238E27FC236}">
              <a16:creationId xmlns:a16="http://schemas.microsoft.com/office/drawing/2014/main" id="{DFBDA127-FD88-43DC-8F49-10398A24392D}"/>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765" name="Shape 7">
          <a:extLst>
            <a:ext uri="{FF2B5EF4-FFF2-40B4-BE49-F238E27FC236}">
              <a16:creationId xmlns:a16="http://schemas.microsoft.com/office/drawing/2014/main" id="{CCF84656-44C0-402C-BFAD-BE79D3CC0D60}"/>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766" name="Shape 7">
          <a:extLst>
            <a:ext uri="{FF2B5EF4-FFF2-40B4-BE49-F238E27FC236}">
              <a16:creationId xmlns:a16="http://schemas.microsoft.com/office/drawing/2014/main" id="{19409021-0A70-4AEC-ADED-B169B4618E8C}"/>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767" name="Shape 7">
          <a:extLst>
            <a:ext uri="{FF2B5EF4-FFF2-40B4-BE49-F238E27FC236}">
              <a16:creationId xmlns:a16="http://schemas.microsoft.com/office/drawing/2014/main" id="{F1DF4C4B-AC9F-4B57-BC74-DBBD926BF8D7}"/>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768" name="Shape 7">
          <a:extLst>
            <a:ext uri="{FF2B5EF4-FFF2-40B4-BE49-F238E27FC236}">
              <a16:creationId xmlns:a16="http://schemas.microsoft.com/office/drawing/2014/main" id="{2028A510-4A54-4AA6-BF42-D2F29A5E3F9A}"/>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769" name="Shape 7">
          <a:extLst>
            <a:ext uri="{FF2B5EF4-FFF2-40B4-BE49-F238E27FC236}">
              <a16:creationId xmlns:a16="http://schemas.microsoft.com/office/drawing/2014/main" id="{EC7B12B8-1952-4237-A75C-F93D58A9B95D}"/>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770" name="Shape 7">
          <a:extLst>
            <a:ext uri="{FF2B5EF4-FFF2-40B4-BE49-F238E27FC236}">
              <a16:creationId xmlns:a16="http://schemas.microsoft.com/office/drawing/2014/main" id="{E89E5A0C-D3B3-4DD6-8574-D025CC932815}"/>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771" name="Shape 7">
          <a:extLst>
            <a:ext uri="{FF2B5EF4-FFF2-40B4-BE49-F238E27FC236}">
              <a16:creationId xmlns:a16="http://schemas.microsoft.com/office/drawing/2014/main" id="{433EAE9E-756C-480B-80C5-1510053EF948}"/>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772" name="Shape 7">
          <a:extLst>
            <a:ext uri="{FF2B5EF4-FFF2-40B4-BE49-F238E27FC236}">
              <a16:creationId xmlns:a16="http://schemas.microsoft.com/office/drawing/2014/main" id="{10A6DAD8-468A-46D3-A3B6-D340F338FEE4}"/>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773" name="Shape 7">
          <a:extLst>
            <a:ext uri="{FF2B5EF4-FFF2-40B4-BE49-F238E27FC236}">
              <a16:creationId xmlns:a16="http://schemas.microsoft.com/office/drawing/2014/main" id="{4175D732-E083-469F-A902-151834539A41}"/>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774" name="Shape 7">
          <a:extLst>
            <a:ext uri="{FF2B5EF4-FFF2-40B4-BE49-F238E27FC236}">
              <a16:creationId xmlns:a16="http://schemas.microsoft.com/office/drawing/2014/main" id="{EED437A6-87E5-4EFB-832D-78A5F2CFF7C3}"/>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775" name="Shape 7">
          <a:extLst>
            <a:ext uri="{FF2B5EF4-FFF2-40B4-BE49-F238E27FC236}">
              <a16:creationId xmlns:a16="http://schemas.microsoft.com/office/drawing/2014/main" id="{C0D8B4AE-1640-46DC-8E94-36949D7DF44B}"/>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776" name="Shape 7">
          <a:extLst>
            <a:ext uri="{FF2B5EF4-FFF2-40B4-BE49-F238E27FC236}">
              <a16:creationId xmlns:a16="http://schemas.microsoft.com/office/drawing/2014/main" id="{8D4B64C3-74B8-41B0-BC11-BA6E1CC20B91}"/>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777" name="Shape 7">
          <a:extLst>
            <a:ext uri="{FF2B5EF4-FFF2-40B4-BE49-F238E27FC236}">
              <a16:creationId xmlns:a16="http://schemas.microsoft.com/office/drawing/2014/main" id="{CF4F0B80-D8DD-4FAE-A369-611A1CB99EA8}"/>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778" name="Shape 7">
          <a:extLst>
            <a:ext uri="{FF2B5EF4-FFF2-40B4-BE49-F238E27FC236}">
              <a16:creationId xmlns:a16="http://schemas.microsoft.com/office/drawing/2014/main" id="{CCCD2133-7B22-4509-9056-CDB317BE9584}"/>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779" name="Shape 7">
          <a:extLst>
            <a:ext uri="{FF2B5EF4-FFF2-40B4-BE49-F238E27FC236}">
              <a16:creationId xmlns:a16="http://schemas.microsoft.com/office/drawing/2014/main" id="{3156A73E-922E-49BA-A6F0-A35480217C7F}"/>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780" name="Shape 7">
          <a:extLst>
            <a:ext uri="{FF2B5EF4-FFF2-40B4-BE49-F238E27FC236}">
              <a16:creationId xmlns:a16="http://schemas.microsoft.com/office/drawing/2014/main" id="{C5D83961-EDAD-49AB-87EE-2BB62FD3F3C5}"/>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781" name="Shape 7">
          <a:extLst>
            <a:ext uri="{FF2B5EF4-FFF2-40B4-BE49-F238E27FC236}">
              <a16:creationId xmlns:a16="http://schemas.microsoft.com/office/drawing/2014/main" id="{AE60133A-8343-4A45-BD05-C01C55F06B4A}"/>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782" name="Shape 7">
          <a:extLst>
            <a:ext uri="{FF2B5EF4-FFF2-40B4-BE49-F238E27FC236}">
              <a16:creationId xmlns:a16="http://schemas.microsoft.com/office/drawing/2014/main" id="{EE878FB8-84ED-4B8C-9807-D8EB43803C4F}"/>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783" name="Shape 7">
          <a:extLst>
            <a:ext uri="{FF2B5EF4-FFF2-40B4-BE49-F238E27FC236}">
              <a16:creationId xmlns:a16="http://schemas.microsoft.com/office/drawing/2014/main" id="{6673D237-B3FF-483D-AC3F-E6D4BB162213}"/>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784" name="Shape 7">
          <a:extLst>
            <a:ext uri="{FF2B5EF4-FFF2-40B4-BE49-F238E27FC236}">
              <a16:creationId xmlns:a16="http://schemas.microsoft.com/office/drawing/2014/main" id="{957490CA-1D38-41FD-9D57-27CE7A5A63C4}"/>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785" name="Shape 7">
          <a:extLst>
            <a:ext uri="{FF2B5EF4-FFF2-40B4-BE49-F238E27FC236}">
              <a16:creationId xmlns:a16="http://schemas.microsoft.com/office/drawing/2014/main" id="{F32C6511-8E34-4229-874B-DCD60B950228}"/>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786" name="Shape 7">
          <a:extLst>
            <a:ext uri="{FF2B5EF4-FFF2-40B4-BE49-F238E27FC236}">
              <a16:creationId xmlns:a16="http://schemas.microsoft.com/office/drawing/2014/main" id="{D96FBD04-6019-4733-8905-261775A5D461}"/>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787" name="Shape 10">
          <a:extLst>
            <a:ext uri="{FF2B5EF4-FFF2-40B4-BE49-F238E27FC236}">
              <a16:creationId xmlns:a16="http://schemas.microsoft.com/office/drawing/2014/main" id="{705B66D9-3195-437A-8F39-A906AAFA796D}"/>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788" name="Shape 10">
          <a:extLst>
            <a:ext uri="{FF2B5EF4-FFF2-40B4-BE49-F238E27FC236}">
              <a16:creationId xmlns:a16="http://schemas.microsoft.com/office/drawing/2014/main" id="{81A07E6C-E02B-41D8-BDBF-D7EEDDC706B9}"/>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789" name="Shape 10">
          <a:extLst>
            <a:ext uri="{FF2B5EF4-FFF2-40B4-BE49-F238E27FC236}">
              <a16:creationId xmlns:a16="http://schemas.microsoft.com/office/drawing/2014/main" id="{B3593A34-3EAA-4695-98A5-90DEA0C67688}"/>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790" name="Shape 10">
          <a:extLst>
            <a:ext uri="{FF2B5EF4-FFF2-40B4-BE49-F238E27FC236}">
              <a16:creationId xmlns:a16="http://schemas.microsoft.com/office/drawing/2014/main" id="{22833A4C-15AB-46A0-8BE6-0162CA5ED4E3}"/>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791" name="Shape 10">
          <a:extLst>
            <a:ext uri="{FF2B5EF4-FFF2-40B4-BE49-F238E27FC236}">
              <a16:creationId xmlns:a16="http://schemas.microsoft.com/office/drawing/2014/main" id="{10944E02-3484-42E8-95FE-A95749C55C68}"/>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792" name="Shape 10">
          <a:extLst>
            <a:ext uri="{FF2B5EF4-FFF2-40B4-BE49-F238E27FC236}">
              <a16:creationId xmlns:a16="http://schemas.microsoft.com/office/drawing/2014/main" id="{0C4C9AE7-EA84-4C2D-886D-53D517D63EF5}"/>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793" name="Shape 10">
          <a:extLst>
            <a:ext uri="{FF2B5EF4-FFF2-40B4-BE49-F238E27FC236}">
              <a16:creationId xmlns:a16="http://schemas.microsoft.com/office/drawing/2014/main" id="{56AA52ED-46A1-4D8D-82E0-E4E234FEF3BA}"/>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794" name="Shape 10">
          <a:extLst>
            <a:ext uri="{FF2B5EF4-FFF2-40B4-BE49-F238E27FC236}">
              <a16:creationId xmlns:a16="http://schemas.microsoft.com/office/drawing/2014/main" id="{348AFD5C-9FFD-4C2F-84D6-3AEDE6CBBD2A}"/>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795" name="Shape 10">
          <a:extLst>
            <a:ext uri="{FF2B5EF4-FFF2-40B4-BE49-F238E27FC236}">
              <a16:creationId xmlns:a16="http://schemas.microsoft.com/office/drawing/2014/main" id="{F61362D2-FA51-4398-B5C4-AB71C9E9E7CC}"/>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796" name="Shape 10">
          <a:extLst>
            <a:ext uri="{FF2B5EF4-FFF2-40B4-BE49-F238E27FC236}">
              <a16:creationId xmlns:a16="http://schemas.microsoft.com/office/drawing/2014/main" id="{5D3295D1-F310-42C9-A28F-B4B4325EC691}"/>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797" name="Shape 10">
          <a:extLst>
            <a:ext uri="{FF2B5EF4-FFF2-40B4-BE49-F238E27FC236}">
              <a16:creationId xmlns:a16="http://schemas.microsoft.com/office/drawing/2014/main" id="{73C4E9C9-B2C9-46E5-BCBF-EE0BA852C006}"/>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798" name="Shape 10">
          <a:extLst>
            <a:ext uri="{FF2B5EF4-FFF2-40B4-BE49-F238E27FC236}">
              <a16:creationId xmlns:a16="http://schemas.microsoft.com/office/drawing/2014/main" id="{30CC9199-8CF1-459C-8282-7A325D9BFC13}"/>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799" name="Shape 10">
          <a:extLst>
            <a:ext uri="{FF2B5EF4-FFF2-40B4-BE49-F238E27FC236}">
              <a16:creationId xmlns:a16="http://schemas.microsoft.com/office/drawing/2014/main" id="{8EBD691D-2E32-48F0-9704-CD8BE3039536}"/>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800" name="Shape 10">
          <a:extLst>
            <a:ext uri="{FF2B5EF4-FFF2-40B4-BE49-F238E27FC236}">
              <a16:creationId xmlns:a16="http://schemas.microsoft.com/office/drawing/2014/main" id="{2BAC423A-49CF-406B-940D-769E0E5DEA1C}"/>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801" name="Shape 10">
          <a:extLst>
            <a:ext uri="{FF2B5EF4-FFF2-40B4-BE49-F238E27FC236}">
              <a16:creationId xmlns:a16="http://schemas.microsoft.com/office/drawing/2014/main" id="{A872E203-54FA-4335-94D3-648FB21BF8B8}"/>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802" name="Shape 10">
          <a:extLst>
            <a:ext uri="{FF2B5EF4-FFF2-40B4-BE49-F238E27FC236}">
              <a16:creationId xmlns:a16="http://schemas.microsoft.com/office/drawing/2014/main" id="{125C5CF4-480D-4A1F-888F-0FB29A682AD1}"/>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803" name="Shape 10">
          <a:extLst>
            <a:ext uri="{FF2B5EF4-FFF2-40B4-BE49-F238E27FC236}">
              <a16:creationId xmlns:a16="http://schemas.microsoft.com/office/drawing/2014/main" id="{D3E79E38-50E6-456B-82DA-DCBB5F17CB0A}"/>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804" name="Shape 10">
          <a:extLst>
            <a:ext uri="{FF2B5EF4-FFF2-40B4-BE49-F238E27FC236}">
              <a16:creationId xmlns:a16="http://schemas.microsoft.com/office/drawing/2014/main" id="{BCF2673E-3294-445B-8504-6EE512A1FC32}"/>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805" name="Shape 10">
          <a:extLst>
            <a:ext uri="{FF2B5EF4-FFF2-40B4-BE49-F238E27FC236}">
              <a16:creationId xmlns:a16="http://schemas.microsoft.com/office/drawing/2014/main" id="{F0958A20-0512-4E50-83DD-7805B308D788}"/>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806" name="Shape 10">
          <a:extLst>
            <a:ext uri="{FF2B5EF4-FFF2-40B4-BE49-F238E27FC236}">
              <a16:creationId xmlns:a16="http://schemas.microsoft.com/office/drawing/2014/main" id="{DE5A9AD6-0008-4F07-A127-9A5BD4C54CE7}"/>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807" name="Shape 10">
          <a:extLst>
            <a:ext uri="{FF2B5EF4-FFF2-40B4-BE49-F238E27FC236}">
              <a16:creationId xmlns:a16="http://schemas.microsoft.com/office/drawing/2014/main" id="{5C187C93-4076-4E7A-BA73-A854BB9DA9D5}"/>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808" name="Shape 10">
          <a:extLst>
            <a:ext uri="{FF2B5EF4-FFF2-40B4-BE49-F238E27FC236}">
              <a16:creationId xmlns:a16="http://schemas.microsoft.com/office/drawing/2014/main" id="{B1C502E3-3656-43F3-97CB-E141E9950F1C}"/>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809" name="Shape 10">
          <a:extLst>
            <a:ext uri="{FF2B5EF4-FFF2-40B4-BE49-F238E27FC236}">
              <a16:creationId xmlns:a16="http://schemas.microsoft.com/office/drawing/2014/main" id="{2660D107-7829-47B5-8338-3779F605C763}"/>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810" name="Shape 10">
          <a:extLst>
            <a:ext uri="{FF2B5EF4-FFF2-40B4-BE49-F238E27FC236}">
              <a16:creationId xmlns:a16="http://schemas.microsoft.com/office/drawing/2014/main" id="{AF8D0FC1-7DDC-4302-94DD-2A55F2F218F0}"/>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811" name="Shape 11">
          <a:extLst>
            <a:ext uri="{FF2B5EF4-FFF2-40B4-BE49-F238E27FC236}">
              <a16:creationId xmlns:a16="http://schemas.microsoft.com/office/drawing/2014/main" id="{72ADCCA5-A3A2-457D-B1DF-658424EF4B06}"/>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812" name="Shape 11">
          <a:extLst>
            <a:ext uri="{FF2B5EF4-FFF2-40B4-BE49-F238E27FC236}">
              <a16:creationId xmlns:a16="http://schemas.microsoft.com/office/drawing/2014/main" id="{154B05E8-703F-422C-B1E0-5AD41B843174}"/>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813" name="Shape 11">
          <a:extLst>
            <a:ext uri="{FF2B5EF4-FFF2-40B4-BE49-F238E27FC236}">
              <a16:creationId xmlns:a16="http://schemas.microsoft.com/office/drawing/2014/main" id="{4009F0CB-B2D0-4297-AB9A-95DBD4AC9A7C}"/>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814" name="Shape 11">
          <a:extLst>
            <a:ext uri="{FF2B5EF4-FFF2-40B4-BE49-F238E27FC236}">
              <a16:creationId xmlns:a16="http://schemas.microsoft.com/office/drawing/2014/main" id="{DDE4CDE2-7DCF-4F40-8B0A-5DD4C5F6F116}"/>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815" name="Shape 11">
          <a:extLst>
            <a:ext uri="{FF2B5EF4-FFF2-40B4-BE49-F238E27FC236}">
              <a16:creationId xmlns:a16="http://schemas.microsoft.com/office/drawing/2014/main" id="{131E3E29-2FAD-43FC-B6C2-70A31C33F406}"/>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816" name="Shape 11">
          <a:extLst>
            <a:ext uri="{FF2B5EF4-FFF2-40B4-BE49-F238E27FC236}">
              <a16:creationId xmlns:a16="http://schemas.microsoft.com/office/drawing/2014/main" id="{F59A8B8B-8152-42FD-A906-D28269F6F060}"/>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817" name="Shape 11">
          <a:extLst>
            <a:ext uri="{FF2B5EF4-FFF2-40B4-BE49-F238E27FC236}">
              <a16:creationId xmlns:a16="http://schemas.microsoft.com/office/drawing/2014/main" id="{F7F41A1F-22E2-496B-BDD4-C76CBC64BE3C}"/>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818" name="Shape 11">
          <a:extLst>
            <a:ext uri="{FF2B5EF4-FFF2-40B4-BE49-F238E27FC236}">
              <a16:creationId xmlns:a16="http://schemas.microsoft.com/office/drawing/2014/main" id="{3CEAD936-6701-4CCE-B866-14FB59B877C1}"/>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819" name="Shape 11">
          <a:extLst>
            <a:ext uri="{FF2B5EF4-FFF2-40B4-BE49-F238E27FC236}">
              <a16:creationId xmlns:a16="http://schemas.microsoft.com/office/drawing/2014/main" id="{8229A924-E081-4EA2-AC2A-4A3EF00B8321}"/>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820" name="Shape 11">
          <a:extLst>
            <a:ext uri="{FF2B5EF4-FFF2-40B4-BE49-F238E27FC236}">
              <a16:creationId xmlns:a16="http://schemas.microsoft.com/office/drawing/2014/main" id="{0CB0CE4F-C2BF-48F8-8350-63B9DF612817}"/>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821" name="Shape 11">
          <a:extLst>
            <a:ext uri="{FF2B5EF4-FFF2-40B4-BE49-F238E27FC236}">
              <a16:creationId xmlns:a16="http://schemas.microsoft.com/office/drawing/2014/main" id="{7D737CE9-E648-46D6-BAB3-2E5BFD47E360}"/>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822" name="Shape 11">
          <a:extLst>
            <a:ext uri="{FF2B5EF4-FFF2-40B4-BE49-F238E27FC236}">
              <a16:creationId xmlns:a16="http://schemas.microsoft.com/office/drawing/2014/main" id="{F7134BAE-45CE-4004-9364-8DCC305069DC}"/>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823" name="Shape 11">
          <a:extLst>
            <a:ext uri="{FF2B5EF4-FFF2-40B4-BE49-F238E27FC236}">
              <a16:creationId xmlns:a16="http://schemas.microsoft.com/office/drawing/2014/main" id="{765004D7-ABF5-4EA2-829E-93667DB3A0AA}"/>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824" name="Shape 11">
          <a:extLst>
            <a:ext uri="{FF2B5EF4-FFF2-40B4-BE49-F238E27FC236}">
              <a16:creationId xmlns:a16="http://schemas.microsoft.com/office/drawing/2014/main" id="{EA2AF361-3501-408B-BF2A-5FA7A21BBD18}"/>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825" name="Shape 11">
          <a:extLst>
            <a:ext uri="{FF2B5EF4-FFF2-40B4-BE49-F238E27FC236}">
              <a16:creationId xmlns:a16="http://schemas.microsoft.com/office/drawing/2014/main" id="{E2ECFC69-3A75-49CF-B3A7-5A77EBD545E7}"/>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826" name="Shape 7">
          <a:extLst>
            <a:ext uri="{FF2B5EF4-FFF2-40B4-BE49-F238E27FC236}">
              <a16:creationId xmlns:a16="http://schemas.microsoft.com/office/drawing/2014/main" id="{FC7FEAA0-BC06-4E72-BE8D-9DF6F84248F2}"/>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827" name="Shape 7">
          <a:extLst>
            <a:ext uri="{FF2B5EF4-FFF2-40B4-BE49-F238E27FC236}">
              <a16:creationId xmlns:a16="http://schemas.microsoft.com/office/drawing/2014/main" id="{3B93A930-0788-499E-AB56-FC43F8F4A75E}"/>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828" name="Shape 7">
          <a:extLst>
            <a:ext uri="{FF2B5EF4-FFF2-40B4-BE49-F238E27FC236}">
              <a16:creationId xmlns:a16="http://schemas.microsoft.com/office/drawing/2014/main" id="{ED820876-12F7-4971-BDE6-55F784BAA29A}"/>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829" name="Shape 7">
          <a:extLst>
            <a:ext uri="{FF2B5EF4-FFF2-40B4-BE49-F238E27FC236}">
              <a16:creationId xmlns:a16="http://schemas.microsoft.com/office/drawing/2014/main" id="{221B6904-D0E1-4F8A-9BE3-E56DA974AD0B}"/>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830" name="Shape 7">
          <a:extLst>
            <a:ext uri="{FF2B5EF4-FFF2-40B4-BE49-F238E27FC236}">
              <a16:creationId xmlns:a16="http://schemas.microsoft.com/office/drawing/2014/main" id="{1D37F113-F549-4664-B1C5-130DD0CDB49D}"/>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831" name="Shape 7">
          <a:extLst>
            <a:ext uri="{FF2B5EF4-FFF2-40B4-BE49-F238E27FC236}">
              <a16:creationId xmlns:a16="http://schemas.microsoft.com/office/drawing/2014/main" id="{F43B120B-25B6-4285-9873-94D16D017BDF}"/>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832" name="Shape 7">
          <a:extLst>
            <a:ext uri="{FF2B5EF4-FFF2-40B4-BE49-F238E27FC236}">
              <a16:creationId xmlns:a16="http://schemas.microsoft.com/office/drawing/2014/main" id="{AE402352-9FAB-4354-BA27-2E23AE6942FC}"/>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833" name="Shape 7">
          <a:extLst>
            <a:ext uri="{FF2B5EF4-FFF2-40B4-BE49-F238E27FC236}">
              <a16:creationId xmlns:a16="http://schemas.microsoft.com/office/drawing/2014/main" id="{21617890-04B6-4D68-BC7D-413529EA0C97}"/>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834" name="Shape 7">
          <a:extLst>
            <a:ext uri="{FF2B5EF4-FFF2-40B4-BE49-F238E27FC236}">
              <a16:creationId xmlns:a16="http://schemas.microsoft.com/office/drawing/2014/main" id="{FBAA9FBF-464B-44E8-A71C-579A7C767916}"/>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835" name="Shape 7">
          <a:extLst>
            <a:ext uri="{FF2B5EF4-FFF2-40B4-BE49-F238E27FC236}">
              <a16:creationId xmlns:a16="http://schemas.microsoft.com/office/drawing/2014/main" id="{450E4892-399B-4EF0-AFB0-14DF8BDB091E}"/>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836" name="Shape 7">
          <a:extLst>
            <a:ext uri="{FF2B5EF4-FFF2-40B4-BE49-F238E27FC236}">
              <a16:creationId xmlns:a16="http://schemas.microsoft.com/office/drawing/2014/main" id="{C876B16C-094D-451B-9CC9-450346E73A9E}"/>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837" name="Shape 7">
          <a:extLst>
            <a:ext uri="{FF2B5EF4-FFF2-40B4-BE49-F238E27FC236}">
              <a16:creationId xmlns:a16="http://schemas.microsoft.com/office/drawing/2014/main" id="{8D51673E-1668-4F30-8401-3757A18C5278}"/>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838" name="Shape 7">
          <a:extLst>
            <a:ext uri="{FF2B5EF4-FFF2-40B4-BE49-F238E27FC236}">
              <a16:creationId xmlns:a16="http://schemas.microsoft.com/office/drawing/2014/main" id="{B83F49DF-C019-4789-B947-3CB387F928D5}"/>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839" name="Shape 7">
          <a:extLst>
            <a:ext uri="{FF2B5EF4-FFF2-40B4-BE49-F238E27FC236}">
              <a16:creationId xmlns:a16="http://schemas.microsoft.com/office/drawing/2014/main" id="{6DFE5AEA-7EB7-4208-8C33-57E706025B97}"/>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840" name="Shape 7">
          <a:extLst>
            <a:ext uri="{FF2B5EF4-FFF2-40B4-BE49-F238E27FC236}">
              <a16:creationId xmlns:a16="http://schemas.microsoft.com/office/drawing/2014/main" id="{A66D2753-F8B8-4BAA-9CE9-6790950A47FE}"/>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841" name="Shape 7">
          <a:extLst>
            <a:ext uri="{FF2B5EF4-FFF2-40B4-BE49-F238E27FC236}">
              <a16:creationId xmlns:a16="http://schemas.microsoft.com/office/drawing/2014/main" id="{A65B131F-B043-4B04-9ADB-D5F0641F3599}"/>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842" name="Shape 7">
          <a:extLst>
            <a:ext uri="{FF2B5EF4-FFF2-40B4-BE49-F238E27FC236}">
              <a16:creationId xmlns:a16="http://schemas.microsoft.com/office/drawing/2014/main" id="{1AC412C4-9B17-4D25-B023-9F4CF1AB0BE0}"/>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843" name="Shape 7">
          <a:extLst>
            <a:ext uri="{FF2B5EF4-FFF2-40B4-BE49-F238E27FC236}">
              <a16:creationId xmlns:a16="http://schemas.microsoft.com/office/drawing/2014/main" id="{101A231C-C6DE-4A1E-B4A3-E097777749AC}"/>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844" name="Shape 7">
          <a:extLst>
            <a:ext uri="{FF2B5EF4-FFF2-40B4-BE49-F238E27FC236}">
              <a16:creationId xmlns:a16="http://schemas.microsoft.com/office/drawing/2014/main" id="{20D848FF-EC81-4A23-9898-ACB3CE1F69DD}"/>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845" name="Shape 7">
          <a:extLst>
            <a:ext uri="{FF2B5EF4-FFF2-40B4-BE49-F238E27FC236}">
              <a16:creationId xmlns:a16="http://schemas.microsoft.com/office/drawing/2014/main" id="{46924180-3672-4809-A374-121F7395DF54}"/>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846" name="Shape 7">
          <a:extLst>
            <a:ext uri="{FF2B5EF4-FFF2-40B4-BE49-F238E27FC236}">
              <a16:creationId xmlns:a16="http://schemas.microsoft.com/office/drawing/2014/main" id="{ABFB9E8A-3638-441A-9C73-9B1D7185C5BC}"/>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847" name="Shape 7">
          <a:extLst>
            <a:ext uri="{FF2B5EF4-FFF2-40B4-BE49-F238E27FC236}">
              <a16:creationId xmlns:a16="http://schemas.microsoft.com/office/drawing/2014/main" id="{96E4F5C1-4261-4C7E-8D27-FEB9F652A711}"/>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848" name="Shape 7">
          <a:extLst>
            <a:ext uri="{FF2B5EF4-FFF2-40B4-BE49-F238E27FC236}">
              <a16:creationId xmlns:a16="http://schemas.microsoft.com/office/drawing/2014/main" id="{B6367238-03D2-4EEB-B9E8-904C329882DC}"/>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849" name="Shape 10">
          <a:extLst>
            <a:ext uri="{FF2B5EF4-FFF2-40B4-BE49-F238E27FC236}">
              <a16:creationId xmlns:a16="http://schemas.microsoft.com/office/drawing/2014/main" id="{F6DFF32D-E4CE-44E4-9AB6-CA370F4D3526}"/>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850" name="Shape 10">
          <a:extLst>
            <a:ext uri="{FF2B5EF4-FFF2-40B4-BE49-F238E27FC236}">
              <a16:creationId xmlns:a16="http://schemas.microsoft.com/office/drawing/2014/main" id="{D9061E80-2039-494B-A21E-74045418085C}"/>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851" name="Shape 10">
          <a:extLst>
            <a:ext uri="{FF2B5EF4-FFF2-40B4-BE49-F238E27FC236}">
              <a16:creationId xmlns:a16="http://schemas.microsoft.com/office/drawing/2014/main" id="{86462015-26C5-4FB8-BEA0-F8DE4ADEFA44}"/>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852" name="Shape 10">
          <a:extLst>
            <a:ext uri="{FF2B5EF4-FFF2-40B4-BE49-F238E27FC236}">
              <a16:creationId xmlns:a16="http://schemas.microsoft.com/office/drawing/2014/main" id="{89024DF3-24B4-4FB5-9D4C-327B36CE0292}"/>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853" name="Shape 10">
          <a:extLst>
            <a:ext uri="{FF2B5EF4-FFF2-40B4-BE49-F238E27FC236}">
              <a16:creationId xmlns:a16="http://schemas.microsoft.com/office/drawing/2014/main" id="{3A4746F6-0EE1-416C-B5C3-366731F17151}"/>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854" name="Shape 10">
          <a:extLst>
            <a:ext uri="{FF2B5EF4-FFF2-40B4-BE49-F238E27FC236}">
              <a16:creationId xmlns:a16="http://schemas.microsoft.com/office/drawing/2014/main" id="{DBCE812C-9965-4B46-B8AC-4E1F525E90A2}"/>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855" name="Shape 10">
          <a:extLst>
            <a:ext uri="{FF2B5EF4-FFF2-40B4-BE49-F238E27FC236}">
              <a16:creationId xmlns:a16="http://schemas.microsoft.com/office/drawing/2014/main" id="{4ABAD9BB-8519-4838-872C-E449CC1C1E88}"/>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856" name="Shape 10">
          <a:extLst>
            <a:ext uri="{FF2B5EF4-FFF2-40B4-BE49-F238E27FC236}">
              <a16:creationId xmlns:a16="http://schemas.microsoft.com/office/drawing/2014/main" id="{EFA8C27B-89D6-45A9-A4EE-C55B465D304D}"/>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857" name="Shape 10">
          <a:extLst>
            <a:ext uri="{FF2B5EF4-FFF2-40B4-BE49-F238E27FC236}">
              <a16:creationId xmlns:a16="http://schemas.microsoft.com/office/drawing/2014/main" id="{DAED92FA-3CD3-4C4B-BE3D-B63431177972}"/>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858" name="Shape 10">
          <a:extLst>
            <a:ext uri="{FF2B5EF4-FFF2-40B4-BE49-F238E27FC236}">
              <a16:creationId xmlns:a16="http://schemas.microsoft.com/office/drawing/2014/main" id="{61D9BFD6-4750-432F-B6A1-8EE0D9DCBD5D}"/>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859" name="Shape 10">
          <a:extLst>
            <a:ext uri="{FF2B5EF4-FFF2-40B4-BE49-F238E27FC236}">
              <a16:creationId xmlns:a16="http://schemas.microsoft.com/office/drawing/2014/main" id="{97BBA84A-09F9-4518-BA61-DF5D92EC1094}"/>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860" name="Shape 10">
          <a:extLst>
            <a:ext uri="{FF2B5EF4-FFF2-40B4-BE49-F238E27FC236}">
              <a16:creationId xmlns:a16="http://schemas.microsoft.com/office/drawing/2014/main" id="{296E1262-3410-4BC2-A68A-2597E680A427}"/>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861" name="Shape 10">
          <a:extLst>
            <a:ext uri="{FF2B5EF4-FFF2-40B4-BE49-F238E27FC236}">
              <a16:creationId xmlns:a16="http://schemas.microsoft.com/office/drawing/2014/main" id="{529F967D-8809-4F99-A625-340328EF7F21}"/>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862" name="Shape 10">
          <a:extLst>
            <a:ext uri="{FF2B5EF4-FFF2-40B4-BE49-F238E27FC236}">
              <a16:creationId xmlns:a16="http://schemas.microsoft.com/office/drawing/2014/main" id="{DFB34B93-6143-48D3-9421-2813789E48A3}"/>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863" name="Shape 10">
          <a:extLst>
            <a:ext uri="{FF2B5EF4-FFF2-40B4-BE49-F238E27FC236}">
              <a16:creationId xmlns:a16="http://schemas.microsoft.com/office/drawing/2014/main" id="{1EF328AF-E5B5-4433-98DA-B3BBD2E854EA}"/>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864" name="Shape 10">
          <a:extLst>
            <a:ext uri="{FF2B5EF4-FFF2-40B4-BE49-F238E27FC236}">
              <a16:creationId xmlns:a16="http://schemas.microsoft.com/office/drawing/2014/main" id="{58AD635B-1B00-446E-BD6D-C86F61AA7110}"/>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865" name="Shape 10">
          <a:extLst>
            <a:ext uri="{FF2B5EF4-FFF2-40B4-BE49-F238E27FC236}">
              <a16:creationId xmlns:a16="http://schemas.microsoft.com/office/drawing/2014/main" id="{0C3A1172-6FBA-4ABF-9FD9-264CA6E29C99}"/>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866" name="Shape 10">
          <a:extLst>
            <a:ext uri="{FF2B5EF4-FFF2-40B4-BE49-F238E27FC236}">
              <a16:creationId xmlns:a16="http://schemas.microsoft.com/office/drawing/2014/main" id="{69D1BA61-0B3D-40F9-8122-972B319E9250}"/>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867" name="Shape 10">
          <a:extLst>
            <a:ext uri="{FF2B5EF4-FFF2-40B4-BE49-F238E27FC236}">
              <a16:creationId xmlns:a16="http://schemas.microsoft.com/office/drawing/2014/main" id="{4CDD1D03-C06C-473D-A96B-76D4422D0E5B}"/>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868" name="Shape 10">
          <a:extLst>
            <a:ext uri="{FF2B5EF4-FFF2-40B4-BE49-F238E27FC236}">
              <a16:creationId xmlns:a16="http://schemas.microsoft.com/office/drawing/2014/main" id="{2F22EAF1-3F9A-4C58-AA7E-19F412827BA5}"/>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869" name="Shape 10">
          <a:extLst>
            <a:ext uri="{FF2B5EF4-FFF2-40B4-BE49-F238E27FC236}">
              <a16:creationId xmlns:a16="http://schemas.microsoft.com/office/drawing/2014/main" id="{C677EC3A-1441-4AE8-A551-EB4F2539BE86}"/>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870" name="Shape 10">
          <a:extLst>
            <a:ext uri="{FF2B5EF4-FFF2-40B4-BE49-F238E27FC236}">
              <a16:creationId xmlns:a16="http://schemas.microsoft.com/office/drawing/2014/main" id="{A285A315-DDE1-460E-AB11-8F2C5C3C1165}"/>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871" name="Shape 10">
          <a:extLst>
            <a:ext uri="{FF2B5EF4-FFF2-40B4-BE49-F238E27FC236}">
              <a16:creationId xmlns:a16="http://schemas.microsoft.com/office/drawing/2014/main" id="{756D3DA7-86C0-48AA-A156-8C0CBCB8A911}"/>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872" name="Shape 10">
          <a:extLst>
            <a:ext uri="{FF2B5EF4-FFF2-40B4-BE49-F238E27FC236}">
              <a16:creationId xmlns:a16="http://schemas.microsoft.com/office/drawing/2014/main" id="{631F5B8C-3A4F-45A6-B5EB-8523B56722FB}"/>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873" name="Shape 11">
          <a:extLst>
            <a:ext uri="{FF2B5EF4-FFF2-40B4-BE49-F238E27FC236}">
              <a16:creationId xmlns:a16="http://schemas.microsoft.com/office/drawing/2014/main" id="{A4B5E850-9DA8-4FBA-9FA7-CB67BD1523AE}"/>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874" name="Shape 11">
          <a:extLst>
            <a:ext uri="{FF2B5EF4-FFF2-40B4-BE49-F238E27FC236}">
              <a16:creationId xmlns:a16="http://schemas.microsoft.com/office/drawing/2014/main" id="{19A0A520-5AC0-4D6A-8DF2-839228CC233D}"/>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875" name="Shape 11">
          <a:extLst>
            <a:ext uri="{FF2B5EF4-FFF2-40B4-BE49-F238E27FC236}">
              <a16:creationId xmlns:a16="http://schemas.microsoft.com/office/drawing/2014/main" id="{8AC72519-F385-4511-8EFC-D541E6EEA26D}"/>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876" name="Shape 11">
          <a:extLst>
            <a:ext uri="{FF2B5EF4-FFF2-40B4-BE49-F238E27FC236}">
              <a16:creationId xmlns:a16="http://schemas.microsoft.com/office/drawing/2014/main" id="{15556A41-A5DF-4F6A-B5F4-BE22E4A34C2C}"/>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877" name="Shape 11">
          <a:extLst>
            <a:ext uri="{FF2B5EF4-FFF2-40B4-BE49-F238E27FC236}">
              <a16:creationId xmlns:a16="http://schemas.microsoft.com/office/drawing/2014/main" id="{7244E7E6-8F47-46DA-B084-EE85FCCE35BB}"/>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878" name="Shape 11">
          <a:extLst>
            <a:ext uri="{FF2B5EF4-FFF2-40B4-BE49-F238E27FC236}">
              <a16:creationId xmlns:a16="http://schemas.microsoft.com/office/drawing/2014/main" id="{0516B6BC-FA51-4AE9-93A8-EE3555D8CD34}"/>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879" name="Shape 11">
          <a:extLst>
            <a:ext uri="{FF2B5EF4-FFF2-40B4-BE49-F238E27FC236}">
              <a16:creationId xmlns:a16="http://schemas.microsoft.com/office/drawing/2014/main" id="{AEB073D3-2742-46C0-B919-9FA4006F87AE}"/>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880" name="Shape 11">
          <a:extLst>
            <a:ext uri="{FF2B5EF4-FFF2-40B4-BE49-F238E27FC236}">
              <a16:creationId xmlns:a16="http://schemas.microsoft.com/office/drawing/2014/main" id="{EDD98564-B0D0-4105-8558-13431C1F1A47}"/>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881" name="Shape 11">
          <a:extLst>
            <a:ext uri="{FF2B5EF4-FFF2-40B4-BE49-F238E27FC236}">
              <a16:creationId xmlns:a16="http://schemas.microsoft.com/office/drawing/2014/main" id="{40FA5C33-AA92-493D-9665-DF894452D1FD}"/>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882" name="Shape 11">
          <a:extLst>
            <a:ext uri="{FF2B5EF4-FFF2-40B4-BE49-F238E27FC236}">
              <a16:creationId xmlns:a16="http://schemas.microsoft.com/office/drawing/2014/main" id="{DB916803-E79D-41B1-BDC7-253DFCAD9EFB}"/>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883" name="Shape 11">
          <a:extLst>
            <a:ext uri="{FF2B5EF4-FFF2-40B4-BE49-F238E27FC236}">
              <a16:creationId xmlns:a16="http://schemas.microsoft.com/office/drawing/2014/main" id="{BD2B524E-1EF6-4880-BEA8-64A0400CD08A}"/>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884" name="Shape 11">
          <a:extLst>
            <a:ext uri="{FF2B5EF4-FFF2-40B4-BE49-F238E27FC236}">
              <a16:creationId xmlns:a16="http://schemas.microsoft.com/office/drawing/2014/main" id="{B7684CFE-862D-43E5-8CE5-05C38D224FD6}"/>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885" name="Shape 11">
          <a:extLst>
            <a:ext uri="{FF2B5EF4-FFF2-40B4-BE49-F238E27FC236}">
              <a16:creationId xmlns:a16="http://schemas.microsoft.com/office/drawing/2014/main" id="{C5391743-EDBC-4D0C-AFF5-B3E4BDEBA597}"/>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886" name="Shape 11">
          <a:extLst>
            <a:ext uri="{FF2B5EF4-FFF2-40B4-BE49-F238E27FC236}">
              <a16:creationId xmlns:a16="http://schemas.microsoft.com/office/drawing/2014/main" id="{E099E0DA-3026-4013-A04F-BD90A3126673}"/>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887" name="Shape 11">
          <a:extLst>
            <a:ext uri="{FF2B5EF4-FFF2-40B4-BE49-F238E27FC236}">
              <a16:creationId xmlns:a16="http://schemas.microsoft.com/office/drawing/2014/main" id="{F421C587-FC25-4933-A926-E45DD9B11CB9}"/>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888" name="Shape 7">
          <a:extLst>
            <a:ext uri="{FF2B5EF4-FFF2-40B4-BE49-F238E27FC236}">
              <a16:creationId xmlns:a16="http://schemas.microsoft.com/office/drawing/2014/main" id="{FEDDF06D-A131-41B5-B51D-4764936C9331}"/>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889" name="Shape 7">
          <a:extLst>
            <a:ext uri="{FF2B5EF4-FFF2-40B4-BE49-F238E27FC236}">
              <a16:creationId xmlns:a16="http://schemas.microsoft.com/office/drawing/2014/main" id="{202FA9B1-5DDA-4534-8A35-69F41C5B6CFD}"/>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890" name="Shape 7">
          <a:extLst>
            <a:ext uri="{FF2B5EF4-FFF2-40B4-BE49-F238E27FC236}">
              <a16:creationId xmlns:a16="http://schemas.microsoft.com/office/drawing/2014/main" id="{4934002A-D992-4466-A1D5-DA72100F75B9}"/>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891" name="Shape 7">
          <a:extLst>
            <a:ext uri="{FF2B5EF4-FFF2-40B4-BE49-F238E27FC236}">
              <a16:creationId xmlns:a16="http://schemas.microsoft.com/office/drawing/2014/main" id="{A319784E-91E9-4107-82BB-5F5FA467DB28}"/>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892" name="Shape 7">
          <a:extLst>
            <a:ext uri="{FF2B5EF4-FFF2-40B4-BE49-F238E27FC236}">
              <a16:creationId xmlns:a16="http://schemas.microsoft.com/office/drawing/2014/main" id="{00250781-D95F-4FA2-9288-DD7117075ADF}"/>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893" name="Shape 7">
          <a:extLst>
            <a:ext uri="{FF2B5EF4-FFF2-40B4-BE49-F238E27FC236}">
              <a16:creationId xmlns:a16="http://schemas.microsoft.com/office/drawing/2014/main" id="{74E1230B-1169-4593-81C7-F8293AF0EC58}"/>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894" name="Shape 7">
          <a:extLst>
            <a:ext uri="{FF2B5EF4-FFF2-40B4-BE49-F238E27FC236}">
              <a16:creationId xmlns:a16="http://schemas.microsoft.com/office/drawing/2014/main" id="{7E945EB5-C164-429B-BFBF-AAC423502391}"/>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895" name="Shape 7">
          <a:extLst>
            <a:ext uri="{FF2B5EF4-FFF2-40B4-BE49-F238E27FC236}">
              <a16:creationId xmlns:a16="http://schemas.microsoft.com/office/drawing/2014/main" id="{C9F5A1A0-2CDA-492E-9C44-75F8903C3F50}"/>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896" name="Shape 7">
          <a:extLst>
            <a:ext uri="{FF2B5EF4-FFF2-40B4-BE49-F238E27FC236}">
              <a16:creationId xmlns:a16="http://schemas.microsoft.com/office/drawing/2014/main" id="{81DFF818-A31E-483F-9755-858BB065B921}"/>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897" name="Shape 7">
          <a:extLst>
            <a:ext uri="{FF2B5EF4-FFF2-40B4-BE49-F238E27FC236}">
              <a16:creationId xmlns:a16="http://schemas.microsoft.com/office/drawing/2014/main" id="{FE199889-225C-4FF2-8C3D-8D012B76E4C2}"/>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898" name="Shape 7">
          <a:extLst>
            <a:ext uri="{FF2B5EF4-FFF2-40B4-BE49-F238E27FC236}">
              <a16:creationId xmlns:a16="http://schemas.microsoft.com/office/drawing/2014/main" id="{9DA2E9C0-FFEF-4AB2-810D-71FD39005F1B}"/>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899" name="Shape 7">
          <a:extLst>
            <a:ext uri="{FF2B5EF4-FFF2-40B4-BE49-F238E27FC236}">
              <a16:creationId xmlns:a16="http://schemas.microsoft.com/office/drawing/2014/main" id="{5F35540F-F1DE-4EB1-B79D-9B0C8475E618}"/>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900" name="Shape 7">
          <a:extLst>
            <a:ext uri="{FF2B5EF4-FFF2-40B4-BE49-F238E27FC236}">
              <a16:creationId xmlns:a16="http://schemas.microsoft.com/office/drawing/2014/main" id="{6BFC2587-2B49-4337-9291-E29A53447DBF}"/>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901" name="Shape 7">
          <a:extLst>
            <a:ext uri="{FF2B5EF4-FFF2-40B4-BE49-F238E27FC236}">
              <a16:creationId xmlns:a16="http://schemas.microsoft.com/office/drawing/2014/main" id="{D6F3286A-FB44-4B39-ADAF-47C8F4D18CD6}"/>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902" name="Shape 7">
          <a:extLst>
            <a:ext uri="{FF2B5EF4-FFF2-40B4-BE49-F238E27FC236}">
              <a16:creationId xmlns:a16="http://schemas.microsoft.com/office/drawing/2014/main" id="{102335D4-3251-4981-AF6A-E1936D82ED4D}"/>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903" name="Shape 7">
          <a:extLst>
            <a:ext uri="{FF2B5EF4-FFF2-40B4-BE49-F238E27FC236}">
              <a16:creationId xmlns:a16="http://schemas.microsoft.com/office/drawing/2014/main" id="{09C935D2-23E6-4B64-91D4-F4EC3997045D}"/>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904" name="Shape 7">
          <a:extLst>
            <a:ext uri="{FF2B5EF4-FFF2-40B4-BE49-F238E27FC236}">
              <a16:creationId xmlns:a16="http://schemas.microsoft.com/office/drawing/2014/main" id="{C1E84A58-9763-4D99-AB05-DC505C33876A}"/>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905" name="Shape 7">
          <a:extLst>
            <a:ext uri="{FF2B5EF4-FFF2-40B4-BE49-F238E27FC236}">
              <a16:creationId xmlns:a16="http://schemas.microsoft.com/office/drawing/2014/main" id="{48B1E9D6-4692-4470-AF66-72C0B5B8337D}"/>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906" name="Shape 7">
          <a:extLst>
            <a:ext uri="{FF2B5EF4-FFF2-40B4-BE49-F238E27FC236}">
              <a16:creationId xmlns:a16="http://schemas.microsoft.com/office/drawing/2014/main" id="{92036E09-7C49-48A8-8FCC-279D5DE47F57}"/>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907" name="Shape 7">
          <a:extLst>
            <a:ext uri="{FF2B5EF4-FFF2-40B4-BE49-F238E27FC236}">
              <a16:creationId xmlns:a16="http://schemas.microsoft.com/office/drawing/2014/main" id="{51E2228C-19B8-465D-8DBD-087642E900F4}"/>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908" name="Shape 7">
          <a:extLst>
            <a:ext uri="{FF2B5EF4-FFF2-40B4-BE49-F238E27FC236}">
              <a16:creationId xmlns:a16="http://schemas.microsoft.com/office/drawing/2014/main" id="{F869C0DE-C0ED-4AAD-9BA5-0D97615E5A86}"/>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909" name="Shape 7">
          <a:extLst>
            <a:ext uri="{FF2B5EF4-FFF2-40B4-BE49-F238E27FC236}">
              <a16:creationId xmlns:a16="http://schemas.microsoft.com/office/drawing/2014/main" id="{E2DFCA55-BE43-460B-B0C9-A54978FC4796}"/>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910" name="Shape 7">
          <a:extLst>
            <a:ext uri="{FF2B5EF4-FFF2-40B4-BE49-F238E27FC236}">
              <a16:creationId xmlns:a16="http://schemas.microsoft.com/office/drawing/2014/main" id="{09FC43EF-588B-4D17-90B2-C9CF034D1C27}"/>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911" name="Shape 10">
          <a:extLst>
            <a:ext uri="{FF2B5EF4-FFF2-40B4-BE49-F238E27FC236}">
              <a16:creationId xmlns:a16="http://schemas.microsoft.com/office/drawing/2014/main" id="{643B38D4-7179-41EB-98F8-423DD00BEA2F}"/>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912" name="Shape 10">
          <a:extLst>
            <a:ext uri="{FF2B5EF4-FFF2-40B4-BE49-F238E27FC236}">
              <a16:creationId xmlns:a16="http://schemas.microsoft.com/office/drawing/2014/main" id="{B485DF25-BF65-4612-80D6-113A88B5E384}"/>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913" name="Shape 10">
          <a:extLst>
            <a:ext uri="{FF2B5EF4-FFF2-40B4-BE49-F238E27FC236}">
              <a16:creationId xmlns:a16="http://schemas.microsoft.com/office/drawing/2014/main" id="{A63CDB8B-1DB9-4339-81D0-877BD6D82217}"/>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914" name="Shape 10">
          <a:extLst>
            <a:ext uri="{FF2B5EF4-FFF2-40B4-BE49-F238E27FC236}">
              <a16:creationId xmlns:a16="http://schemas.microsoft.com/office/drawing/2014/main" id="{5376739C-9812-441B-B0B7-B99F119E9C01}"/>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915" name="Shape 10">
          <a:extLst>
            <a:ext uri="{FF2B5EF4-FFF2-40B4-BE49-F238E27FC236}">
              <a16:creationId xmlns:a16="http://schemas.microsoft.com/office/drawing/2014/main" id="{DBD4A913-90A8-4372-BDB7-6B21B15BE209}"/>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916" name="Shape 10">
          <a:extLst>
            <a:ext uri="{FF2B5EF4-FFF2-40B4-BE49-F238E27FC236}">
              <a16:creationId xmlns:a16="http://schemas.microsoft.com/office/drawing/2014/main" id="{544CE244-1040-4BA6-84F2-F05DF957CC33}"/>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917" name="Shape 10">
          <a:extLst>
            <a:ext uri="{FF2B5EF4-FFF2-40B4-BE49-F238E27FC236}">
              <a16:creationId xmlns:a16="http://schemas.microsoft.com/office/drawing/2014/main" id="{AC4EF4E1-3F08-4545-9CEA-B9D0B37E253E}"/>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918" name="Shape 10">
          <a:extLst>
            <a:ext uri="{FF2B5EF4-FFF2-40B4-BE49-F238E27FC236}">
              <a16:creationId xmlns:a16="http://schemas.microsoft.com/office/drawing/2014/main" id="{468157CC-4963-448A-A622-05F08A80DB8C}"/>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919" name="Shape 10">
          <a:extLst>
            <a:ext uri="{FF2B5EF4-FFF2-40B4-BE49-F238E27FC236}">
              <a16:creationId xmlns:a16="http://schemas.microsoft.com/office/drawing/2014/main" id="{2369B421-2CB5-413E-B06A-015187279268}"/>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920" name="Shape 10">
          <a:extLst>
            <a:ext uri="{FF2B5EF4-FFF2-40B4-BE49-F238E27FC236}">
              <a16:creationId xmlns:a16="http://schemas.microsoft.com/office/drawing/2014/main" id="{38F78464-1206-4FEB-82F8-A10233C56396}"/>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921" name="Shape 10">
          <a:extLst>
            <a:ext uri="{FF2B5EF4-FFF2-40B4-BE49-F238E27FC236}">
              <a16:creationId xmlns:a16="http://schemas.microsoft.com/office/drawing/2014/main" id="{89B3C0C5-CD20-4B12-9C4E-F93986CFCC56}"/>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922" name="Shape 10">
          <a:extLst>
            <a:ext uri="{FF2B5EF4-FFF2-40B4-BE49-F238E27FC236}">
              <a16:creationId xmlns:a16="http://schemas.microsoft.com/office/drawing/2014/main" id="{EA580F1C-0E9C-4938-986D-63EF5BE29F19}"/>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923" name="Shape 10">
          <a:extLst>
            <a:ext uri="{FF2B5EF4-FFF2-40B4-BE49-F238E27FC236}">
              <a16:creationId xmlns:a16="http://schemas.microsoft.com/office/drawing/2014/main" id="{8E315D15-45A6-47E7-B395-55FFFA46E794}"/>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924" name="Shape 10">
          <a:extLst>
            <a:ext uri="{FF2B5EF4-FFF2-40B4-BE49-F238E27FC236}">
              <a16:creationId xmlns:a16="http://schemas.microsoft.com/office/drawing/2014/main" id="{7EEAD810-81A2-453A-9C79-056D6D48A09F}"/>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925" name="Shape 10">
          <a:extLst>
            <a:ext uri="{FF2B5EF4-FFF2-40B4-BE49-F238E27FC236}">
              <a16:creationId xmlns:a16="http://schemas.microsoft.com/office/drawing/2014/main" id="{F24C280F-7971-4584-AACB-80E90240EA0E}"/>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926" name="Shape 10">
          <a:extLst>
            <a:ext uri="{FF2B5EF4-FFF2-40B4-BE49-F238E27FC236}">
              <a16:creationId xmlns:a16="http://schemas.microsoft.com/office/drawing/2014/main" id="{679D9E4C-916F-4D52-AD98-AD19E642234E}"/>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927" name="Shape 10">
          <a:extLst>
            <a:ext uri="{FF2B5EF4-FFF2-40B4-BE49-F238E27FC236}">
              <a16:creationId xmlns:a16="http://schemas.microsoft.com/office/drawing/2014/main" id="{CBA7CEE5-1CBE-43C8-8277-3CBCAACADBDF}"/>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928" name="Shape 10">
          <a:extLst>
            <a:ext uri="{FF2B5EF4-FFF2-40B4-BE49-F238E27FC236}">
              <a16:creationId xmlns:a16="http://schemas.microsoft.com/office/drawing/2014/main" id="{BBE15754-C96F-4FD1-8A72-B1A56A59BD6E}"/>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929" name="Shape 10">
          <a:extLst>
            <a:ext uri="{FF2B5EF4-FFF2-40B4-BE49-F238E27FC236}">
              <a16:creationId xmlns:a16="http://schemas.microsoft.com/office/drawing/2014/main" id="{E094D1B0-E648-4FDA-A691-21B205E0E049}"/>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930" name="Shape 10">
          <a:extLst>
            <a:ext uri="{FF2B5EF4-FFF2-40B4-BE49-F238E27FC236}">
              <a16:creationId xmlns:a16="http://schemas.microsoft.com/office/drawing/2014/main" id="{CDEAF2D4-A21F-452B-8D09-44405F7A9584}"/>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931" name="Shape 10">
          <a:extLst>
            <a:ext uri="{FF2B5EF4-FFF2-40B4-BE49-F238E27FC236}">
              <a16:creationId xmlns:a16="http://schemas.microsoft.com/office/drawing/2014/main" id="{1A307A07-2036-4326-BB61-7000849E01BC}"/>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932" name="Shape 10">
          <a:extLst>
            <a:ext uri="{FF2B5EF4-FFF2-40B4-BE49-F238E27FC236}">
              <a16:creationId xmlns:a16="http://schemas.microsoft.com/office/drawing/2014/main" id="{901B2B32-39DB-42F9-9BAB-9D57782FA02A}"/>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933" name="Shape 10">
          <a:extLst>
            <a:ext uri="{FF2B5EF4-FFF2-40B4-BE49-F238E27FC236}">
              <a16:creationId xmlns:a16="http://schemas.microsoft.com/office/drawing/2014/main" id="{57BBC085-C460-4413-A69A-4C02110A0985}"/>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934" name="Shape 10">
          <a:extLst>
            <a:ext uri="{FF2B5EF4-FFF2-40B4-BE49-F238E27FC236}">
              <a16:creationId xmlns:a16="http://schemas.microsoft.com/office/drawing/2014/main" id="{CDDB7786-441D-45D0-997C-7BD1E341A8A9}"/>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935" name="Shape 11">
          <a:extLst>
            <a:ext uri="{FF2B5EF4-FFF2-40B4-BE49-F238E27FC236}">
              <a16:creationId xmlns:a16="http://schemas.microsoft.com/office/drawing/2014/main" id="{1546EBB8-C00C-4194-88FE-C729F0F16E91}"/>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936" name="Shape 11">
          <a:extLst>
            <a:ext uri="{FF2B5EF4-FFF2-40B4-BE49-F238E27FC236}">
              <a16:creationId xmlns:a16="http://schemas.microsoft.com/office/drawing/2014/main" id="{57B0E459-629A-48DF-8C1C-971BD37FFBF1}"/>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937" name="Shape 11">
          <a:extLst>
            <a:ext uri="{FF2B5EF4-FFF2-40B4-BE49-F238E27FC236}">
              <a16:creationId xmlns:a16="http://schemas.microsoft.com/office/drawing/2014/main" id="{9DDE3E07-69A8-41F1-85CD-9C0EE73F49A6}"/>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938" name="Shape 11">
          <a:extLst>
            <a:ext uri="{FF2B5EF4-FFF2-40B4-BE49-F238E27FC236}">
              <a16:creationId xmlns:a16="http://schemas.microsoft.com/office/drawing/2014/main" id="{C04E5195-7BB6-4F26-B0B5-94E88D509C07}"/>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939" name="Shape 11">
          <a:extLst>
            <a:ext uri="{FF2B5EF4-FFF2-40B4-BE49-F238E27FC236}">
              <a16:creationId xmlns:a16="http://schemas.microsoft.com/office/drawing/2014/main" id="{5EBAFEEF-E7AD-4E8C-B034-8CA54C2CE14A}"/>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940" name="Shape 11">
          <a:extLst>
            <a:ext uri="{FF2B5EF4-FFF2-40B4-BE49-F238E27FC236}">
              <a16:creationId xmlns:a16="http://schemas.microsoft.com/office/drawing/2014/main" id="{C6D0B94D-63BF-4D6B-A5DA-5D74C8E50E86}"/>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941" name="Shape 11">
          <a:extLst>
            <a:ext uri="{FF2B5EF4-FFF2-40B4-BE49-F238E27FC236}">
              <a16:creationId xmlns:a16="http://schemas.microsoft.com/office/drawing/2014/main" id="{28B1E90F-E34B-4017-8645-5368539917E0}"/>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942" name="Shape 11">
          <a:extLst>
            <a:ext uri="{FF2B5EF4-FFF2-40B4-BE49-F238E27FC236}">
              <a16:creationId xmlns:a16="http://schemas.microsoft.com/office/drawing/2014/main" id="{A9DAEE72-6F6A-4415-B29E-B01DA4DAA3DC}"/>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943" name="Shape 11">
          <a:extLst>
            <a:ext uri="{FF2B5EF4-FFF2-40B4-BE49-F238E27FC236}">
              <a16:creationId xmlns:a16="http://schemas.microsoft.com/office/drawing/2014/main" id="{99F9CDA8-9861-43C6-B451-E3CC9E49355D}"/>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944" name="Shape 11">
          <a:extLst>
            <a:ext uri="{FF2B5EF4-FFF2-40B4-BE49-F238E27FC236}">
              <a16:creationId xmlns:a16="http://schemas.microsoft.com/office/drawing/2014/main" id="{2601C76F-9BEF-4B89-95E1-6524736B7744}"/>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945" name="Shape 11">
          <a:extLst>
            <a:ext uri="{FF2B5EF4-FFF2-40B4-BE49-F238E27FC236}">
              <a16:creationId xmlns:a16="http://schemas.microsoft.com/office/drawing/2014/main" id="{14237F85-C357-403D-8FC7-AF3DFC541A76}"/>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946" name="Shape 11">
          <a:extLst>
            <a:ext uri="{FF2B5EF4-FFF2-40B4-BE49-F238E27FC236}">
              <a16:creationId xmlns:a16="http://schemas.microsoft.com/office/drawing/2014/main" id="{C60A96DA-A3C2-4116-863B-C0135031654A}"/>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947" name="Shape 11">
          <a:extLst>
            <a:ext uri="{FF2B5EF4-FFF2-40B4-BE49-F238E27FC236}">
              <a16:creationId xmlns:a16="http://schemas.microsoft.com/office/drawing/2014/main" id="{56BC8F6E-F482-458E-ADA4-E0C61AF131E6}"/>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948" name="Shape 11">
          <a:extLst>
            <a:ext uri="{FF2B5EF4-FFF2-40B4-BE49-F238E27FC236}">
              <a16:creationId xmlns:a16="http://schemas.microsoft.com/office/drawing/2014/main" id="{C2B48F40-3A08-435F-8F0D-CA094B40D696}"/>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949" name="Shape 11">
          <a:extLst>
            <a:ext uri="{FF2B5EF4-FFF2-40B4-BE49-F238E27FC236}">
              <a16:creationId xmlns:a16="http://schemas.microsoft.com/office/drawing/2014/main" id="{5F980C03-13DC-4909-A29B-79DDF910D53B}"/>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950" name="Shape 7">
          <a:extLst>
            <a:ext uri="{FF2B5EF4-FFF2-40B4-BE49-F238E27FC236}">
              <a16:creationId xmlns:a16="http://schemas.microsoft.com/office/drawing/2014/main" id="{E1FC9024-472D-40B2-9A6A-9F598FA364A2}"/>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951" name="Shape 7">
          <a:extLst>
            <a:ext uri="{FF2B5EF4-FFF2-40B4-BE49-F238E27FC236}">
              <a16:creationId xmlns:a16="http://schemas.microsoft.com/office/drawing/2014/main" id="{EC6994B8-B2FD-4E00-9C3E-C4EA12FFAD13}"/>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952" name="Shape 7">
          <a:extLst>
            <a:ext uri="{FF2B5EF4-FFF2-40B4-BE49-F238E27FC236}">
              <a16:creationId xmlns:a16="http://schemas.microsoft.com/office/drawing/2014/main" id="{E9DE059D-334D-489C-B05A-0A9E1F073DD2}"/>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953" name="Shape 7">
          <a:extLst>
            <a:ext uri="{FF2B5EF4-FFF2-40B4-BE49-F238E27FC236}">
              <a16:creationId xmlns:a16="http://schemas.microsoft.com/office/drawing/2014/main" id="{ADDA2E0F-D4F7-4C12-923C-F71F2C3BCF9D}"/>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954" name="Shape 7">
          <a:extLst>
            <a:ext uri="{FF2B5EF4-FFF2-40B4-BE49-F238E27FC236}">
              <a16:creationId xmlns:a16="http://schemas.microsoft.com/office/drawing/2014/main" id="{F3D59D70-C2D7-4C73-A8F0-BFD8C1A73207}"/>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955" name="Shape 7">
          <a:extLst>
            <a:ext uri="{FF2B5EF4-FFF2-40B4-BE49-F238E27FC236}">
              <a16:creationId xmlns:a16="http://schemas.microsoft.com/office/drawing/2014/main" id="{59F942FA-6402-42E5-B682-1F380DD598E6}"/>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956" name="Shape 7">
          <a:extLst>
            <a:ext uri="{FF2B5EF4-FFF2-40B4-BE49-F238E27FC236}">
              <a16:creationId xmlns:a16="http://schemas.microsoft.com/office/drawing/2014/main" id="{4925C8B4-1A1A-47AC-A137-BC65FFEBAF6E}"/>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957" name="Shape 7">
          <a:extLst>
            <a:ext uri="{FF2B5EF4-FFF2-40B4-BE49-F238E27FC236}">
              <a16:creationId xmlns:a16="http://schemas.microsoft.com/office/drawing/2014/main" id="{35082A86-3198-4A9A-80B5-5CE924DDB61A}"/>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958" name="Shape 7">
          <a:extLst>
            <a:ext uri="{FF2B5EF4-FFF2-40B4-BE49-F238E27FC236}">
              <a16:creationId xmlns:a16="http://schemas.microsoft.com/office/drawing/2014/main" id="{127405B8-AF04-4431-8736-65BCB1B5C2F7}"/>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959" name="Shape 7">
          <a:extLst>
            <a:ext uri="{FF2B5EF4-FFF2-40B4-BE49-F238E27FC236}">
              <a16:creationId xmlns:a16="http://schemas.microsoft.com/office/drawing/2014/main" id="{2B262AB6-76B0-46C1-BCA6-73D03A774C13}"/>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960" name="Shape 7">
          <a:extLst>
            <a:ext uri="{FF2B5EF4-FFF2-40B4-BE49-F238E27FC236}">
              <a16:creationId xmlns:a16="http://schemas.microsoft.com/office/drawing/2014/main" id="{7556CCC2-49EE-43F9-9D61-970A64E431AD}"/>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961" name="Shape 7">
          <a:extLst>
            <a:ext uri="{FF2B5EF4-FFF2-40B4-BE49-F238E27FC236}">
              <a16:creationId xmlns:a16="http://schemas.microsoft.com/office/drawing/2014/main" id="{41060A10-3ED8-4BEB-92F8-B89F6FCA116B}"/>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962" name="Shape 7">
          <a:extLst>
            <a:ext uri="{FF2B5EF4-FFF2-40B4-BE49-F238E27FC236}">
              <a16:creationId xmlns:a16="http://schemas.microsoft.com/office/drawing/2014/main" id="{68FD606E-4732-4495-8E41-9315650413D4}"/>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963" name="Shape 7">
          <a:extLst>
            <a:ext uri="{FF2B5EF4-FFF2-40B4-BE49-F238E27FC236}">
              <a16:creationId xmlns:a16="http://schemas.microsoft.com/office/drawing/2014/main" id="{A75A7697-7D3D-49FF-8674-D554F4E5A084}"/>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964" name="Shape 7">
          <a:extLst>
            <a:ext uri="{FF2B5EF4-FFF2-40B4-BE49-F238E27FC236}">
              <a16:creationId xmlns:a16="http://schemas.microsoft.com/office/drawing/2014/main" id="{72A46CE6-A0DB-48A7-8245-80EB3F1D5485}"/>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965" name="Shape 7">
          <a:extLst>
            <a:ext uri="{FF2B5EF4-FFF2-40B4-BE49-F238E27FC236}">
              <a16:creationId xmlns:a16="http://schemas.microsoft.com/office/drawing/2014/main" id="{5C2454E9-88F4-4289-AC7F-C051BA3E43F2}"/>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966" name="Shape 7">
          <a:extLst>
            <a:ext uri="{FF2B5EF4-FFF2-40B4-BE49-F238E27FC236}">
              <a16:creationId xmlns:a16="http://schemas.microsoft.com/office/drawing/2014/main" id="{11295E3E-3D8B-4CB0-9524-38CFCEC60468}"/>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967" name="Shape 7">
          <a:extLst>
            <a:ext uri="{FF2B5EF4-FFF2-40B4-BE49-F238E27FC236}">
              <a16:creationId xmlns:a16="http://schemas.microsoft.com/office/drawing/2014/main" id="{6A993CE7-D06A-46BC-AEFB-649083438DCA}"/>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968" name="Shape 7">
          <a:extLst>
            <a:ext uri="{FF2B5EF4-FFF2-40B4-BE49-F238E27FC236}">
              <a16:creationId xmlns:a16="http://schemas.microsoft.com/office/drawing/2014/main" id="{8C91C494-804C-4CBF-8688-7F2FD7F13090}"/>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969" name="Shape 7">
          <a:extLst>
            <a:ext uri="{FF2B5EF4-FFF2-40B4-BE49-F238E27FC236}">
              <a16:creationId xmlns:a16="http://schemas.microsoft.com/office/drawing/2014/main" id="{5659A34D-2F10-4803-8148-987D5A9AB1F3}"/>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2970" name="Shape 7">
          <a:extLst>
            <a:ext uri="{FF2B5EF4-FFF2-40B4-BE49-F238E27FC236}">
              <a16:creationId xmlns:a16="http://schemas.microsoft.com/office/drawing/2014/main" id="{2C877C2F-FB6F-4575-B45A-D0DE5EBE4BA6}"/>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971" name="Shape 7">
          <a:extLst>
            <a:ext uri="{FF2B5EF4-FFF2-40B4-BE49-F238E27FC236}">
              <a16:creationId xmlns:a16="http://schemas.microsoft.com/office/drawing/2014/main" id="{6691BD57-5088-4990-8498-F324D41A11CC}"/>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2972" name="Shape 7">
          <a:extLst>
            <a:ext uri="{FF2B5EF4-FFF2-40B4-BE49-F238E27FC236}">
              <a16:creationId xmlns:a16="http://schemas.microsoft.com/office/drawing/2014/main" id="{5425E105-19F6-4AEB-AE54-AF59F5F8631B}"/>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973" name="Shape 10">
          <a:extLst>
            <a:ext uri="{FF2B5EF4-FFF2-40B4-BE49-F238E27FC236}">
              <a16:creationId xmlns:a16="http://schemas.microsoft.com/office/drawing/2014/main" id="{E37EC9A9-751A-4A6E-B05A-4C63C9F27572}"/>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974" name="Shape 10">
          <a:extLst>
            <a:ext uri="{FF2B5EF4-FFF2-40B4-BE49-F238E27FC236}">
              <a16:creationId xmlns:a16="http://schemas.microsoft.com/office/drawing/2014/main" id="{CAB6F276-186A-4DE0-A570-1D9C19CEE230}"/>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975" name="Shape 10">
          <a:extLst>
            <a:ext uri="{FF2B5EF4-FFF2-40B4-BE49-F238E27FC236}">
              <a16:creationId xmlns:a16="http://schemas.microsoft.com/office/drawing/2014/main" id="{B91EAFAE-2594-49A4-BD14-D8673F4F5B80}"/>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976" name="Shape 10">
          <a:extLst>
            <a:ext uri="{FF2B5EF4-FFF2-40B4-BE49-F238E27FC236}">
              <a16:creationId xmlns:a16="http://schemas.microsoft.com/office/drawing/2014/main" id="{AAB6DC3F-32F2-4656-82B6-0F8CB81A6E09}"/>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977" name="Shape 10">
          <a:extLst>
            <a:ext uri="{FF2B5EF4-FFF2-40B4-BE49-F238E27FC236}">
              <a16:creationId xmlns:a16="http://schemas.microsoft.com/office/drawing/2014/main" id="{ADAB729E-5589-43CD-A81C-40CF9FD8A8D8}"/>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978" name="Shape 10">
          <a:extLst>
            <a:ext uri="{FF2B5EF4-FFF2-40B4-BE49-F238E27FC236}">
              <a16:creationId xmlns:a16="http://schemas.microsoft.com/office/drawing/2014/main" id="{6C755A2E-7932-4C17-B305-A93C5EA0C23A}"/>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979" name="Shape 10">
          <a:extLst>
            <a:ext uri="{FF2B5EF4-FFF2-40B4-BE49-F238E27FC236}">
              <a16:creationId xmlns:a16="http://schemas.microsoft.com/office/drawing/2014/main" id="{4188A830-CD77-4EC9-85A9-EF154A54CC6C}"/>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980" name="Shape 10">
          <a:extLst>
            <a:ext uri="{FF2B5EF4-FFF2-40B4-BE49-F238E27FC236}">
              <a16:creationId xmlns:a16="http://schemas.microsoft.com/office/drawing/2014/main" id="{FC7791AB-691A-42EF-A4E2-586A42DBA906}"/>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981" name="Shape 10">
          <a:extLst>
            <a:ext uri="{FF2B5EF4-FFF2-40B4-BE49-F238E27FC236}">
              <a16:creationId xmlns:a16="http://schemas.microsoft.com/office/drawing/2014/main" id="{1E1E73BB-109A-46A0-B2BE-0DBC473BEA32}"/>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982" name="Shape 10">
          <a:extLst>
            <a:ext uri="{FF2B5EF4-FFF2-40B4-BE49-F238E27FC236}">
              <a16:creationId xmlns:a16="http://schemas.microsoft.com/office/drawing/2014/main" id="{EA85658B-3C59-4AFA-8AF9-02472864269F}"/>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983" name="Shape 10">
          <a:extLst>
            <a:ext uri="{FF2B5EF4-FFF2-40B4-BE49-F238E27FC236}">
              <a16:creationId xmlns:a16="http://schemas.microsoft.com/office/drawing/2014/main" id="{2392373F-8232-4CBA-9889-30B2E9C7ACE2}"/>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984" name="Shape 10">
          <a:extLst>
            <a:ext uri="{FF2B5EF4-FFF2-40B4-BE49-F238E27FC236}">
              <a16:creationId xmlns:a16="http://schemas.microsoft.com/office/drawing/2014/main" id="{EECFA36F-3F26-4D6B-B59A-1759B73DF651}"/>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985" name="Shape 10">
          <a:extLst>
            <a:ext uri="{FF2B5EF4-FFF2-40B4-BE49-F238E27FC236}">
              <a16:creationId xmlns:a16="http://schemas.microsoft.com/office/drawing/2014/main" id="{8430CC56-48F4-4E88-95D9-84CEC01E7A9C}"/>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986" name="Shape 10">
          <a:extLst>
            <a:ext uri="{FF2B5EF4-FFF2-40B4-BE49-F238E27FC236}">
              <a16:creationId xmlns:a16="http://schemas.microsoft.com/office/drawing/2014/main" id="{73170A53-2762-47D0-B42E-54721AC04244}"/>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987" name="Shape 10">
          <a:extLst>
            <a:ext uri="{FF2B5EF4-FFF2-40B4-BE49-F238E27FC236}">
              <a16:creationId xmlns:a16="http://schemas.microsoft.com/office/drawing/2014/main" id="{374BD08D-1AF4-4C2D-99C3-D36149199154}"/>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988" name="Shape 10">
          <a:extLst>
            <a:ext uri="{FF2B5EF4-FFF2-40B4-BE49-F238E27FC236}">
              <a16:creationId xmlns:a16="http://schemas.microsoft.com/office/drawing/2014/main" id="{167E3A71-D321-4FCB-A019-374AA58F1FE0}"/>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989" name="Shape 10">
          <a:extLst>
            <a:ext uri="{FF2B5EF4-FFF2-40B4-BE49-F238E27FC236}">
              <a16:creationId xmlns:a16="http://schemas.microsoft.com/office/drawing/2014/main" id="{1EC8B743-7DFC-4FA0-B3E4-455CC8EF0A21}"/>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990" name="Shape 10">
          <a:extLst>
            <a:ext uri="{FF2B5EF4-FFF2-40B4-BE49-F238E27FC236}">
              <a16:creationId xmlns:a16="http://schemas.microsoft.com/office/drawing/2014/main" id="{CFC0E6ED-94D6-4474-B634-3CB96457AF73}"/>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991" name="Shape 10">
          <a:extLst>
            <a:ext uri="{FF2B5EF4-FFF2-40B4-BE49-F238E27FC236}">
              <a16:creationId xmlns:a16="http://schemas.microsoft.com/office/drawing/2014/main" id="{85CB2714-9558-4EA7-A7CB-6012109646FC}"/>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992" name="Shape 10">
          <a:extLst>
            <a:ext uri="{FF2B5EF4-FFF2-40B4-BE49-F238E27FC236}">
              <a16:creationId xmlns:a16="http://schemas.microsoft.com/office/drawing/2014/main" id="{FFF3BC0C-9D6A-4C75-81BE-29672412785C}"/>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993" name="Shape 10">
          <a:extLst>
            <a:ext uri="{FF2B5EF4-FFF2-40B4-BE49-F238E27FC236}">
              <a16:creationId xmlns:a16="http://schemas.microsoft.com/office/drawing/2014/main" id="{C0394824-4104-4860-BAA8-978896CBB011}"/>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994" name="Shape 10">
          <a:extLst>
            <a:ext uri="{FF2B5EF4-FFF2-40B4-BE49-F238E27FC236}">
              <a16:creationId xmlns:a16="http://schemas.microsoft.com/office/drawing/2014/main" id="{B63D6315-6A38-43E6-8B4F-E0CEDFAC69C6}"/>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995" name="Shape 10">
          <a:extLst>
            <a:ext uri="{FF2B5EF4-FFF2-40B4-BE49-F238E27FC236}">
              <a16:creationId xmlns:a16="http://schemas.microsoft.com/office/drawing/2014/main" id="{D5926C03-F1AD-4CC3-AE8E-59A67551B278}"/>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2996" name="Shape 10">
          <a:extLst>
            <a:ext uri="{FF2B5EF4-FFF2-40B4-BE49-F238E27FC236}">
              <a16:creationId xmlns:a16="http://schemas.microsoft.com/office/drawing/2014/main" id="{4E889507-3793-47A8-8D7C-2DB29139EDCB}"/>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997" name="Shape 11">
          <a:extLst>
            <a:ext uri="{FF2B5EF4-FFF2-40B4-BE49-F238E27FC236}">
              <a16:creationId xmlns:a16="http://schemas.microsoft.com/office/drawing/2014/main" id="{4C64F651-0063-4D04-A77B-33648C393564}"/>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998" name="Shape 11">
          <a:extLst>
            <a:ext uri="{FF2B5EF4-FFF2-40B4-BE49-F238E27FC236}">
              <a16:creationId xmlns:a16="http://schemas.microsoft.com/office/drawing/2014/main" id="{7C2685C4-2913-41E0-90F8-407ED93DF27B}"/>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2999" name="Shape 11">
          <a:extLst>
            <a:ext uri="{FF2B5EF4-FFF2-40B4-BE49-F238E27FC236}">
              <a16:creationId xmlns:a16="http://schemas.microsoft.com/office/drawing/2014/main" id="{D32DE124-DA7F-4158-9325-D1358B175B92}"/>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000" name="Shape 11">
          <a:extLst>
            <a:ext uri="{FF2B5EF4-FFF2-40B4-BE49-F238E27FC236}">
              <a16:creationId xmlns:a16="http://schemas.microsoft.com/office/drawing/2014/main" id="{81641997-D610-48CC-9059-C2C4BDBB2A19}"/>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001" name="Shape 11">
          <a:extLst>
            <a:ext uri="{FF2B5EF4-FFF2-40B4-BE49-F238E27FC236}">
              <a16:creationId xmlns:a16="http://schemas.microsoft.com/office/drawing/2014/main" id="{5EFF00DA-23D6-4E38-857F-25CE114A97FE}"/>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002" name="Shape 11">
          <a:extLst>
            <a:ext uri="{FF2B5EF4-FFF2-40B4-BE49-F238E27FC236}">
              <a16:creationId xmlns:a16="http://schemas.microsoft.com/office/drawing/2014/main" id="{176722A1-9961-4581-BCF9-9F4D93A4B193}"/>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003" name="Shape 11">
          <a:extLst>
            <a:ext uri="{FF2B5EF4-FFF2-40B4-BE49-F238E27FC236}">
              <a16:creationId xmlns:a16="http://schemas.microsoft.com/office/drawing/2014/main" id="{188A4370-575C-42EC-86C4-4BD4B3A743BC}"/>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004" name="Shape 11">
          <a:extLst>
            <a:ext uri="{FF2B5EF4-FFF2-40B4-BE49-F238E27FC236}">
              <a16:creationId xmlns:a16="http://schemas.microsoft.com/office/drawing/2014/main" id="{EB6A7F45-DAC9-45F3-854E-BD7C3E9FB8D6}"/>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005" name="Shape 11">
          <a:extLst>
            <a:ext uri="{FF2B5EF4-FFF2-40B4-BE49-F238E27FC236}">
              <a16:creationId xmlns:a16="http://schemas.microsoft.com/office/drawing/2014/main" id="{6AEDFAB0-B71B-4DBE-BC1D-D646D5BCA78B}"/>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006" name="Shape 11">
          <a:extLst>
            <a:ext uri="{FF2B5EF4-FFF2-40B4-BE49-F238E27FC236}">
              <a16:creationId xmlns:a16="http://schemas.microsoft.com/office/drawing/2014/main" id="{8A084942-B133-4A19-8F0F-9D5C9ACF7B34}"/>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007" name="Shape 11">
          <a:extLst>
            <a:ext uri="{FF2B5EF4-FFF2-40B4-BE49-F238E27FC236}">
              <a16:creationId xmlns:a16="http://schemas.microsoft.com/office/drawing/2014/main" id="{4BFC1F93-80AD-410A-9860-8D3433A63002}"/>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008" name="Shape 11">
          <a:extLst>
            <a:ext uri="{FF2B5EF4-FFF2-40B4-BE49-F238E27FC236}">
              <a16:creationId xmlns:a16="http://schemas.microsoft.com/office/drawing/2014/main" id="{16B89001-EEAF-4F99-83B7-386B9EC13879}"/>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009" name="Shape 11">
          <a:extLst>
            <a:ext uri="{FF2B5EF4-FFF2-40B4-BE49-F238E27FC236}">
              <a16:creationId xmlns:a16="http://schemas.microsoft.com/office/drawing/2014/main" id="{4DBE8A73-A7FC-4D90-A8AE-CECAD70A2DA1}"/>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010" name="Shape 11">
          <a:extLst>
            <a:ext uri="{FF2B5EF4-FFF2-40B4-BE49-F238E27FC236}">
              <a16:creationId xmlns:a16="http://schemas.microsoft.com/office/drawing/2014/main" id="{48C8E847-F88E-4E39-B463-FCA890910DF4}"/>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011" name="Shape 11">
          <a:extLst>
            <a:ext uri="{FF2B5EF4-FFF2-40B4-BE49-F238E27FC236}">
              <a16:creationId xmlns:a16="http://schemas.microsoft.com/office/drawing/2014/main" id="{F036C7F7-153A-4361-96BB-C157D5FC8064}"/>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012" name="Shape 7">
          <a:extLst>
            <a:ext uri="{FF2B5EF4-FFF2-40B4-BE49-F238E27FC236}">
              <a16:creationId xmlns:a16="http://schemas.microsoft.com/office/drawing/2014/main" id="{45FD0A34-5B3D-4FAE-8CF0-E05BE6A89EF3}"/>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013" name="Shape 7">
          <a:extLst>
            <a:ext uri="{FF2B5EF4-FFF2-40B4-BE49-F238E27FC236}">
              <a16:creationId xmlns:a16="http://schemas.microsoft.com/office/drawing/2014/main" id="{DE07E48C-0913-4A54-98B4-E03AE4F2EF62}"/>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014" name="Shape 7">
          <a:extLst>
            <a:ext uri="{FF2B5EF4-FFF2-40B4-BE49-F238E27FC236}">
              <a16:creationId xmlns:a16="http://schemas.microsoft.com/office/drawing/2014/main" id="{AF48F8D3-F6C4-4939-9C9D-5CD36D40913C}"/>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015" name="Shape 7">
          <a:extLst>
            <a:ext uri="{FF2B5EF4-FFF2-40B4-BE49-F238E27FC236}">
              <a16:creationId xmlns:a16="http://schemas.microsoft.com/office/drawing/2014/main" id="{E0EC52E2-FD7F-4F5F-A1F8-C77B57626F97}"/>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016" name="Shape 7">
          <a:extLst>
            <a:ext uri="{FF2B5EF4-FFF2-40B4-BE49-F238E27FC236}">
              <a16:creationId xmlns:a16="http://schemas.microsoft.com/office/drawing/2014/main" id="{8912E5FB-CA93-47DA-A359-56A6A24803B8}"/>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017" name="Shape 7">
          <a:extLst>
            <a:ext uri="{FF2B5EF4-FFF2-40B4-BE49-F238E27FC236}">
              <a16:creationId xmlns:a16="http://schemas.microsoft.com/office/drawing/2014/main" id="{CD14CC4B-B539-4CE9-97F7-3AEF6AF0592D}"/>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018" name="Shape 7">
          <a:extLst>
            <a:ext uri="{FF2B5EF4-FFF2-40B4-BE49-F238E27FC236}">
              <a16:creationId xmlns:a16="http://schemas.microsoft.com/office/drawing/2014/main" id="{B0B908B1-1621-4F5B-BB72-3145FEA8940B}"/>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019" name="Shape 7">
          <a:extLst>
            <a:ext uri="{FF2B5EF4-FFF2-40B4-BE49-F238E27FC236}">
              <a16:creationId xmlns:a16="http://schemas.microsoft.com/office/drawing/2014/main" id="{3DFE66F0-FDB9-4670-9ADF-20A8C067521F}"/>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020" name="Shape 7">
          <a:extLst>
            <a:ext uri="{FF2B5EF4-FFF2-40B4-BE49-F238E27FC236}">
              <a16:creationId xmlns:a16="http://schemas.microsoft.com/office/drawing/2014/main" id="{E39332EF-E411-41AF-B76F-7726C7187443}"/>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021" name="Shape 7">
          <a:extLst>
            <a:ext uri="{FF2B5EF4-FFF2-40B4-BE49-F238E27FC236}">
              <a16:creationId xmlns:a16="http://schemas.microsoft.com/office/drawing/2014/main" id="{0603149F-5D61-4EA5-95AC-DF16319E85E4}"/>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022" name="Shape 7">
          <a:extLst>
            <a:ext uri="{FF2B5EF4-FFF2-40B4-BE49-F238E27FC236}">
              <a16:creationId xmlns:a16="http://schemas.microsoft.com/office/drawing/2014/main" id="{7CCF58A0-030B-4F1E-9F81-8FFFBF3A697B}"/>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023" name="Shape 7">
          <a:extLst>
            <a:ext uri="{FF2B5EF4-FFF2-40B4-BE49-F238E27FC236}">
              <a16:creationId xmlns:a16="http://schemas.microsoft.com/office/drawing/2014/main" id="{3D56F017-72F3-4513-87DD-FE506A4DBF2D}"/>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024" name="Shape 7">
          <a:extLst>
            <a:ext uri="{FF2B5EF4-FFF2-40B4-BE49-F238E27FC236}">
              <a16:creationId xmlns:a16="http://schemas.microsoft.com/office/drawing/2014/main" id="{9BB86F09-D029-4288-8EDB-59BEC19740EF}"/>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025" name="Shape 7">
          <a:extLst>
            <a:ext uri="{FF2B5EF4-FFF2-40B4-BE49-F238E27FC236}">
              <a16:creationId xmlns:a16="http://schemas.microsoft.com/office/drawing/2014/main" id="{2FF03031-C341-435F-8709-9B4897D79052}"/>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026" name="Shape 7">
          <a:extLst>
            <a:ext uri="{FF2B5EF4-FFF2-40B4-BE49-F238E27FC236}">
              <a16:creationId xmlns:a16="http://schemas.microsoft.com/office/drawing/2014/main" id="{66B16E5B-A95F-45A7-934A-8CBAA1DE8BE9}"/>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027" name="Shape 7">
          <a:extLst>
            <a:ext uri="{FF2B5EF4-FFF2-40B4-BE49-F238E27FC236}">
              <a16:creationId xmlns:a16="http://schemas.microsoft.com/office/drawing/2014/main" id="{A986C570-A2D0-4E4F-8C9C-B37509A9A54A}"/>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028" name="Shape 7">
          <a:extLst>
            <a:ext uri="{FF2B5EF4-FFF2-40B4-BE49-F238E27FC236}">
              <a16:creationId xmlns:a16="http://schemas.microsoft.com/office/drawing/2014/main" id="{0948C4B3-D373-44A1-9070-35FEFFFD4DF6}"/>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029" name="Shape 7">
          <a:extLst>
            <a:ext uri="{FF2B5EF4-FFF2-40B4-BE49-F238E27FC236}">
              <a16:creationId xmlns:a16="http://schemas.microsoft.com/office/drawing/2014/main" id="{85AE86DB-9839-418D-AE9B-5F6B617E062E}"/>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030" name="Shape 7">
          <a:extLst>
            <a:ext uri="{FF2B5EF4-FFF2-40B4-BE49-F238E27FC236}">
              <a16:creationId xmlns:a16="http://schemas.microsoft.com/office/drawing/2014/main" id="{5C2E2CA4-FBA8-4375-A4CD-089DF9FB70C8}"/>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031" name="Shape 7">
          <a:extLst>
            <a:ext uri="{FF2B5EF4-FFF2-40B4-BE49-F238E27FC236}">
              <a16:creationId xmlns:a16="http://schemas.microsoft.com/office/drawing/2014/main" id="{70FE28D8-05DC-46D9-9B47-64E9356F99C6}"/>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032" name="Shape 7">
          <a:extLst>
            <a:ext uri="{FF2B5EF4-FFF2-40B4-BE49-F238E27FC236}">
              <a16:creationId xmlns:a16="http://schemas.microsoft.com/office/drawing/2014/main" id="{F56981BD-7E67-40AC-B5A1-2A5B5D7345E0}"/>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033" name="Shape 7">
          <a:extLst>
            <a:ext uri="{FF2B5EF4-FFF2-40B4-BE49-F238E27FC236}">
              <a16:creationId xmlns:a16="http://schemas.microsoft.com/office/drawing/2014/main" id="{0E7B3485-7644-4884-B5BE-C16B75048A49}"/>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034" name="Shape 7">
          <a:extLst>
            <a:ext uri="{FF2B5EF4-FFF2-40B4-BE49-F238E27FC236}">
              <a16:creationId xmlns:a16="http://schemas.microsoft.com/office/drawing/2014/main" id="{387E27BC-FEBE-4E33-B42F-B512CF9BD7C9}"/>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035" name="Shape 10">
          <a:extLst>
            <a:ext uri="{FF2B5EF4-FFF2-40B4-BE49-F238E27FC236}">
              <a16:creationId xmlns:a16="http://schemas.microsoft.com/office/drawing/2014/main" id="{C53ED11D-0F33-458C-88BE-50E7BE5FDDDA}"/>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036" name="Shape 10">
          <a:extLst>
            <a:ext uri="{FF2B5EF4-FFF2-40B4-BE49-F238E27FC236}">
              <a16:creationId xmlns:a16="http://schemas.microsoft.com/office/drawing/2014/main" id="{00C88647-AB87-4BCA-9B03-9BA9380C9499}"/>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037" name="Shape 10">
          <a:extLst>
            <a:ext uri="{FF2B5EF4-FFF2-40B4-BE49-F238E27FC236}">
              <a16:creationId xmlns:a16="http://schemas.microsoft.com/office/drawing/2014/main" id="{2E05B46F-C2AD-46CE-8369-9E85687BA6D6}"/>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038" name="Shape 10">
          <a:extLst>
            <a:ext uri="{FF2B5EF4-FFF2-40B4-BE49-F238E27FC236}">
              <a16:creationId xmlns:a16="http://schemas.microsoft.com/office/drawing/2014/main" id="{40DE6F0E-8B70-4029-B7FF-96A3CED1D77B}"/>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039" name="Shape 10">
          <a:extLst>
            <a:ext uri="{FF2B5EF4-FFF2-40B4-BE49-F238E27FC236}">
              <a16:creationId xmlns:a16="http://schemas.microsoft.com/office/drawing/2014/main" id="{A9E6F9F9-DA49-4113-873F-0BB0233DA633}"/>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040" name="Shape 10">
          <a:extLst>
            <a:ext uri="{FF2B5EF4-FFF2-40B4-BE49-F238E27FC236}">
              <a16:creationId xmlns:a16="http://schemas.microsoft.com/office/drawing/2014/main" id="{162D106C-9AB2-4083-A308-CF855599329F}"/>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041" name="Shape 10">
          <a:extLst>
            <a:ext uri="{FF2B5EF4-FFF2-40B4-BE49-F238E27FC236}">
              <a16:creationId xmlns:a16="http://schemas.microsoft.com/office/drawing/2014/main" id="{FDE0E4B3-C980-4754-A739-65796CC104A8}"/>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042" name="Shape 10">
          <a:extLst>
            <a:ext uri="{FF2B5EF4-FFF2-40B4-BE49-F238E27FC236}">
              <a16:creationId xmlns:a16="http://schemas.microsoft.com/office/drawing/2014/main" id="{D0971E17-0323-48EA-87B6-F7F6B2BDD585}"/>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043" name="Shape 10">
          <a:extLst>
            <a:ext uri="{FF2B5EF4-FFF2-40B4-BE49-F238E27FC236}">
              <a16:creationId xmlns:a16="http://schemas.microsoft.com/office/drawing/2014/main" id="{6B8ABB75-133D-4512-8527-9AD02BCEDBD1}"/>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044" name="Shape 10">
          <a:extLst>
            <a:ext uri="{FF2B5EF4-FFF2-40B4-BE49-F238E27FC236}">
              <a16:creationId xmlns:a16="http://schemas.microsoft.com/office/drawing/2014/main" id="{C9EF0513-5E17-46F1-B04A-7EE34493D678}"/>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045" name="Shape 10">
          <a:extLst>
            <a:ext uri="{FF2B5EF4-FFF2-40B4-BE49-F238E27FC236}">
              <a16:creationId xmlns:a16="http://schemas.microsoft.com/office/drawing/2014/main" id="{67CD9BB4-9892-48DE-AB65-744C6299948F}"/>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046" name="Shape 10">
          <a:extLst>
            <a:ext uri="{FF2B5EF4-FFF2-40B4-BE49-F238E27FC236}">
              <a16:creationId xmlns:a16="http://schemas.microsoft.com/office/drawing/2014/main" id="{35BE58B1-AB44-42E7-906C-2EFCCB12362C}"/>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047" name="Shape 10">
          <a:extLst>
            <a:ext uri="{FF2B5EF4-FFF2-40B4-BE49-F238E27FC236}">
              <a16:creationId xmlns:a16="http://schemas.microsoft.com/office/drawing/2014/main" id="{CA16174A-1EEF-472B-B414-261F6A746939}"/>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048" name="Shape 10">
          <a:extLst>
            <a:ext uri="{FF2B5EF4-FFF2-40B4-BE49-F238E27FC236}">
              <a16:creationId xmlns:a16="http://schemas.microsoft.com/office/drawing/2014/main" id="{40B73C08-67F6-44D6-8E59-342BF778B912}"/>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049" name="Shape 10">
          <a:extLst>
            <a:ext uri="{FF2B5EF4-FFF2-40B4-BE49-F238E27FC236}">
              <a16:creationId xmlns:a16="http://schemas.microsoft.com/office/drawing/2014/main" id="{2DFB8C59-581B-402A-A960-0740542C0C40}"/>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050" name="Shape 10">
          <a:extLst>
            <a:ext uri="{FF2B5EF4-FFF2-40B4-BE49-F238E27FC236}">
              <a16:creationId xmlns:a16="http://schemas.microsoft.com/office/drawing/2014/main" id="{FE9495FD-D468-4D24-826D-9FF53366680B}"/>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051" name="Shape 10">
          <a:extLst>
            <a:ext uri="{FF2B5EF4-FFF2-40B4-BE49-F238E27FC236}">
              <a16:creationId xmlns:a16="http://schemas.microsoft.com/office/drawing/2014/main" id="{D457C975-D5B7-4BA8-A424-14B79419D9F6}"/>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052" name="Shape 10">
          <a:extLst>
            <a:ext uri="{FF2B5EF4-FFF2-40B4-BE49-F238E27FC236}">
              <a16:creationId xmlns:a16="http://schemas.microsoft.com/office/drawing/2014/main" id="{A040FBB2-39FE-4947-AFCC-95CA4473E352}"/>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053" name="Shape 10">
          <a:extLst>
            <a:ext uri="{FF2B5EF4-FFF2-40B4-BE49-F238E27FC236}">
              <a16:creationId xmlns:a16="http://schemas.microsoft.com/office/drawing/2014/main" id="{B308B054-CE8E-4CEE-9D26-475CA1925B54}"/>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054" name="Shape 10">
          <a:extLst>
            <a:ext uri="{FF2B5EF4-FFF2-40B4-BE49-F238E27FC236}">
              <a16:creationId xmlns:a16="http://schemas.microsoft.com/office/drawing/2014/main" id="{9C8CE31F-1C79-444C-8BCE-2E2830141050}"/>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055" name="Shape 10">
          <a:extLst>
            <a:ext uri="{FF2B5EF4-FFF2-40B4-BE49-F238E27FC236}">
              <a16:creationId xmlns:a16="http://schemas.microsoft.com/office/drawing/2014/main" id="{21A3A194-3A1D-4F73-AD9D-B2F4C3CAC65C}"/>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056" name="Shape 10">
          <a:extLst>
            <a:ext uri="{FF2B5EF4-FFF2-40B4-BE49-F238E27FC236}">
              <a16:creationId xmlns:a16="http://schemas.microsoft.com/office/drawing/2014/main" id="{36EBFD06-C516-43E2-A5A9-D7BEDDB6492A}"/>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057" name="Shape 10">
          <a:extLst>
            <a:ext uri="{FF2B5EF4-FFF2-40B4-BE49-F238E27FC236}">
              <a16:creationId xmlns:a16="http://schemas.microsoft.com/office/drawing/2014/main" id="{84191974-ACBF-4D7D-904F-A4C5FBC5691D}"/>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058" name="Shape 10">
          <a:extLst>
            <a:ext uri="{FF2B5EF4-FFF2-40B4-BE49-F238E27FC236}">
              <a16:creationId xmlns:a16="http://schemas.microsoft.com/office/drawing/2014/main" id="{88DA4857-3698-4165-A9C0-C0F2CA02C0AD}"/>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059" name="Shape 11">
          <a:extLst>
            <a:ext uri="{FF2B5EF4-FFF2-40B4-BE49-F238E27FC236}">
              <a16:creationId xmlns:a16="http://schemas.microsoft.com/office/drawing/2014/main" id="{9A0D1FCC-73D8-4ED8-9589-023081E6A4EE}"/>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060" name="Shape 11">
          <a:extLst>
            <a:ext uri="{FF2B5EF4-FFF2-40B4-BE49-F238E27FC236}">
              <a16:creationId xmlns:a16="http://schemas.microsoft.com/office/drawing/2014/main" id="{B61D7296-B727-47BA-BDED-40E5F4539306}"/>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061" name="Shape 11">
          <a:extLst>
            <a:ext uri="{FF2B5EF4-FFF2-40B4-BE49-F238E27FC236}">
              <a16:creationId xmlns:a16="http://schemas.microsoft.com/office/drawing/2014/main" id="{C6AC84A3-31FC-40E1-A4BE-B7D788D86EF0}"/>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062" name="Shape 11">
          <a:extLst>
            <a:ext uri="{FF2B5EF4-FFF2-40B4-BE49-F238E27FC236}">
              <a16:creationId xmlns:a16="http://schemas.microsoft.com/office/drawing/2014/main" id="{4D397736-67A0-4936-91A7-EA9503F5102D}"/>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063" name="Shape 11">
          <a:extLst>
            <a:ext uri="{FF2B5EF4-FFF2-40B4-BE49-F238E27FC236}">
              <a16:creationId xmlns:a16="http://schemas.microsoft.com/office/drawing/2014/main" id="{924451E3-CD3F-4312-8FEA-C76D0741DFF9}"/>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064" name="Shape 11">
          <a:extLst>
            <a:ext uri="{FF2B5EF4-FFF2-40B4-BE49-F238E27FC236}">
              <a16:creationId xmlns:a16="http://schemas.microsoft.com/office/drawing/2014/main" id="{F78DD698-0C87-4DCC-B620-F97F80C04FA7}"/>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065" name="Shape 11">
          <a:extLst>
            <a:ext uri="{FF2B5EF4-FFF2-40B4-BE49-F238E27FC236}">
              <a16:creationId xmlns:a16="http://schemas.microsoft.com/office/drawing/2014/main" id="{789BAB65-A9FC-46B1-A01B-9C59906139E5}"/>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066" name="Shape 11">
          <a:extLst>
            <a:ext uri="{FF2B5EF4-FFF2-40B4-BE49-F238E27FC236}">
              <a16:creationId xmlns:a16="http://schemas.microsoft.com/office/drawing/2014/main" id="{0C5DD7E9-760F-402F-84B6-CA9C091CEC77}"/>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067" name="Shape 11">
          <a:extLst>
            <a:ext uri="{FF2B5EF4-FFF2-40B4-BE49-F238E27FC236}">
              <a16:creationId xmlns:a16="http://schemas.microsoft.com/office/drawing/2014/main" id="{D6380790-C562-4BD6-939A-0F7169DDA113}"/>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068" name="Shape 11">
          <a:extLst>
            <a:ext uri="{FF2B5EF4-FFF2-40B4-BE49-F238E27FC236}">
              <a16:creationId xmlns:a16="http://schemas.microsoft.com/office/drawing/2014/main" id="{ADB8C265-030F-4714-BAE4-71419C63398D}"/>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069" name="Shape 11">
          <a:extLst>
            <a:ext uri="{FF2B5EF4-FFF2-40B4-BE49-F238E27FC236}">
              <a16:creationId xmlns:a16="http://schemas.microsoft.com/office/drawing/2014/main" id="{D134CBBC-BED8-441A-994D-E48EA4B54A2E}"/>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070" name="Shape 11">
          <a:extLst>
            <a:ext uri="{FF2B5EF4-FFF2-40B4-BE49-F238E27FC236}">
              <a16:creationId xmlns:a16="http://schemas.microsoft.com/office/drawing/2014/main" id="{B0C595F3-A306-48B1-823F-B044BDD2FAE4}"/>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071" name="Shape 11">
          <a:extLst>
            <a:ext uri="{FF2B5EF4-FFF2-40B4-BE49-F238E27FC236}">
              <a16:creationId xmlns:a16="http://schemas.microsoft.com/office/drawing/2014/main" id="{650CB665-5CCD-4E76-BB43-0E226877ACF3}"/>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072" name="Shape 11">
          <a:extLst>
            <a:ext uri="{FF2B5EF4-FFF2-40B4-BE49-F238E27FC236}">
              <a16:creationId xmlns:a16="http://schemas.microsoft.com/office/drawing/2014/main" id="{9F913369-4561-4138-9D34-D74286027019}"/>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073" name="Shape 11">
          <a:extLst>
            <a:ext uri="{FF2B5EF4-FFF2-40B4-BE49-F238E27FC236}">
              <a16:creationId xmlns:a16="http://schemas.microsoft.com/office/drawing/2014/main" id="{D04AD72E-1BD7-4B0E-8073-F544CCEA5DD0}"/>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074" name="Shape 7">
          <a:extLst>
            <a:ext uri="{FF2B5EF4-FFF2-40B4-BE49-F238E27FC236}">
              <a16:creationId xmlns:a16="http://schemas.microsoft.com/office/drawing/2014/main" id="{06EE9C30-2651-44F9-8DE7-D986C6299828}"/>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075" name="Shape 7">
          <a:extLst>
            <a:ext uri="{FF2B5EF4-FFF2-40B4-BE49-F238E27FC236}">
              <a16:creationId xmlns:a16="http://schemas.microsoft.com/office/drawing/2014/main" id="{84A53F48-BDDF-4C39-9362-2069628D9F8D}"/>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076" name="Shape 7">
          <a:extLst>
            <a:ext uri="{FF2B5EF4-FFF2-40B4-BE49-F238E27FC236}">
              <a16:creationId xmlns:a16="http://schemas.microsoft.com/office/drawing/2014/main" id="{E878F09F-8D7C-4325-A8AA-230302D144DD}"/>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077" name="Shape 7">
          <a:extLst>
            <a:ext uri="{FF2B5EF4-FFF2-40B4-BE49-F238E27FC236}">
              <a16:creationId xmlns:a16="http://schemas.microsoft.com/office/drawing/2014/main" id="{0D4F1504-DA2D-4016-BDFE-6A4DB71F64F5}"/>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078" name="Shape 7">
          <a:extLst>
            <a:ext uri="{FF2B5EF4-FFF2-40B4-BE49-F238E27FC236}">
              <a16:creationId xmlns:a16="http://schemas.microsoft.com/office/drawing/2014/main" id="{15EAC074-5F01-4561-B526-DE2701F2C6A9}"/>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079" name="Shape 7">
          <a:extLst>
            <a:ext uri="{FF2B5EF4-FFF2-40B4-BE49-F238E27FC236}">
              <a16:creationId xmlns:a16="http://schemas.microsoft.com/office/drawing/2014/main" id="{D3126631-1937-40D2-ABB2-2D9564D08C11}"/>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080" name="Shape 7">
          <a:extLst>
            <a:ext uri="{FF2B5EF4-FFF2-40B4-BE49-F238E27FC236}">
              <a16:creationId xmlns:a16="http://schemas.microsoft.com/office/drawing/2014/main" id="{ED4DCED8-F242-49E2-8844-35D30ACD1A76}"/>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081" name="Shape 7">
          <a:extLst>
            <a:ext uri="{FF2B5EF4-FFF2-40B4-BE49-F238E27FC236}">
              <a16:creationId xmlns:a16="http://schemas.microsoft.com/office/drawing/2014/main" id="{FB14C3C7-4DF5-41F3-9537-60480A7737D6}"/>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082" name="Shape 7">
          <a:extLst>
            <a:ext uri="{FF2B5EF4-FFF2-40B4-BE49-F238E27FC236}">
              <a16:creationId xmlns:a16="http://schemas.microsoft.com/office/drawing/2014/main" id="{D51572BB-B4A1-478A-AABA-51047281D037}"/>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083" name="Shape 7">
          <a:extLst>
            <a:ext uri="{FF2B5EF4-FFF2-40B4-BE49-F238E27FC236}">
              <a16:creationId xmlns:a16="http://schemas.microsoft.com/office/drawing/2014/main" id="{82070E57-6A7D-4C22-BB1B-56BDAF799DA8}"/>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084" name="Shape 7">
          <a:extLst>
            <a:ext uri="{FF2B5EF4-FFF2-40B4-BE49-F238E27FC236}">
              <a16:creationId xmlns:a16="http://schemas.microsoft.com/office/drawing/2014/main" id="{E668B227-3338-46F4-BB99-B7EA600D333C}"/>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085" name="Shape 7">
          <a:extLst>
            <a:ext uri="{FF2B5EF4-FFF2-40B4-BE49-F238E27FC236}">
              <a16:creationId xmlns:a16="http://schemas.microsoft.com/office/drawing/2014/main" id="{FE1B01EB-762A-48D3-A3F3-E86A6C29CF5C}"/>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086" name="Shape 7">
          <a:extLst>
            <a:ext uri="{FF2B5EF4-FFF2-40B4-BE49-F238E27FC236}">
              <a16:creationId xmlns:a16="http://schemas.microsoft.com/office/drawing/2014/main" id="{5C177F58-3F2F-4528-9D60-1DBBAFDA5371}"/>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087" name="Shape 7">
          <a:extLst>
            <a:ext uri="{FF2B5EF4-FFF2-40B4-BE49-F238E27FC236}">
              <a16:creationId xmlns:a16="http://schemas.microsoft.com/office/drawing/2014/main" id="{58702012-A1B6-4B1D-A285-5C3FE146BE36}"/>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088" name="Shape 7">
          <a:extLst>
            <a:ext uri="{FF2B5EF4-FFF2-40B4-BE49-F238E27FC236}">
              <a16:creationId xmlns:a16="http://schemas.microsoft.com/office/drawing/2014/main" id="{6F7B8B5A-0AB3-40E2-AE7F-37445723A2AE}"/>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089" name="Shape 7">
          <a:extLst>
            <a:ext uri="{FF2B5EF4-FFF2-40B4-BE49-F238E27FC236}">
              <a16:creationId xmlns:a16="http://schemas.microsoft.com/office/drawing/2014/main" id="{96FE5B84-2068-4712-A996-9F957FA61741}"/>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090" name="Shape 7">
          <a:extLst>
            <a:ext uri="{FF2B5EF4-FFF2-40B4-BE49-F238E27FC236}">
              <a16:creationId xmlns:a16="http://schemas.microsoft.com/office/drawing/2014/main" id="{88C3D41F-BE47-4E9B-8BB2-8B1B11840F6D}"/>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091" name="Shape 7">
          <a:extLst>
            <a:ext uri="{FF2B5EF4-FFF2-40B4-BE49-F238E27FC236}">
              <a16:creationId xmlns:a16="http://schemas.microsoft.com/office/drawing/2014/main" id="{84E5DAB9-7A26-4F40-AA42-AC97B8D47D06}"/>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092" name="Shape 7">
          <a:extLst>
            <a:ext uri="{FF2B5EF4-FFF2-40B4-BE49-F238E27FC236}">
              <a16:creationId xmlns:a16="http://schemas.microsoft.com/office/drawing/2014/main" id="{D387380E-0B25-4678-AE8E-189E55BD0D58}"/>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093" name="Shape 7">
          <a:extLst>
            <a:ext uri="{FF2B5EF4-FFF2-40B4-BE49-F238E27FC236}">
              <a16:creationId xmlns:a16="http://schemas.microsoft.com/office/drawing/2014/main" id="{C891E2CD-F5D1-4625-BC80-BA439A4281C7}"/>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094" name="Shape 7">
          <a:extLst>
            <a:ext uri="{FF2B5EF4-FFF2-40B4-BE49-F238E27FC236}">
              <a16:creationId xmlns:a16="http://schemas.microsoft.com/office/drawing/2014/main" id="{8C42EAEF-0316-409C-8F74-67787CAA9844}"/>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095" name="Shape 7">
          <a:extLst>
            <a:ext uri="{FF2B5EF4-FFF2-40B4-BE49-F238E27FC236}">
              <a16:creationId xmlns:a16="http://schemas.microsoft.com/office/drawing/2014/main" id="{5AA60FD2-FA28-41D9-8416-971003F7406D}"/>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096" name="Shape 7">
          <a:extLst>
            <a:ext uri="{FF2B5EF4-FFF2-40B4-BE49-F238E27FC236}">
              <a16:creationId xmlns:a16="http://schemas.microsoft.com/office/drawing/2014/main" id="{FBF320BA-6D37-4EAB-848B-2EF6A3A4D1C0}"/>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097" name="Shape 10">
          <a:extLst>
            <a:ext uri="{FF2B5EF4-FFF2-40B4-BE49-F238E27FC236}">
              <a16:creationId xmlns:a16="http://schemas.microsoft.com/office/drawing/2014/main" id="{55C7CA69-B922-44DB-8135-750DD6B00BFF}"/>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098" name="Shape 10">
          <a:extLst>
            <a:ext uri="{FF2B5EF4-FFF2-40B4-BE49-F238E27FC236}">
              <a16:creationId xmlns:a16="http://schemas.microsoft.com/office/drawing/2014/main" id="{373CA620-6E83-437F-A77E-D0C92F43E43B}"/>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099" name="Shape 10">
          <a:extLst>
            <a:ext uri="{FF2B5EF4-FFF2-40B4-BE49-F238E27FC236}">
              <a16:creationId xmlns:a16="http://schemas.microsoft.com/office/drawing/2014/main" id="{1791C5FE-97D4-4ED1-9B79-FA838C6528AB}"/>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100" name="Shape 10">
          <a:extLst>
            <a:ext uri="{FF2B5EF4-FFF2-40B4-BE49-F238E27FC236}">
              <a16:creationId xmlns:a16="http://schemas.microsoft.com/office/drawing/2014/main" id="{392D283C-A2DA-4F54-BDAF-6A864DFFECF7}"/>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101" name="Shape 10">
          <a:extLst>
            <a:ext uri="{FF2B5EF4-FFF2-40B4-BE49-F238E27FC236}">
              <a16:creationId xmlns:a16="http://schemas.microsoft.com/office/drawing/2014/main" id="{9D561A06-2435-4310-852E-40CE55574D37}"/>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102" name="Shape 10">
          <a:extLst>
            <a:ext uri="{FF2B5EF4-FFF2-40B4-BE49-F238E27FC236}">
              <a16:creationId xmlns:a16="http://schemas.microsoft.com/office/drawing/2014/main" id="{F2D64A2D-D070-4887-8480-498EEF5CBBE2}"/>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103" name="Shape 10">
          <a:extLst>
            <a:ext uri="{FF2B5EF4-FFF2-40B4-BE49-F238E27FC236}">
              <a16:creationId xmlns:a16="http://schemas.microsoft.com/office/drawing/2014/main" id="{F6D2A587-2D69-4DF4-9D98-D3003AD8D0E6}"/>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104" name="Shape 10">
          <a:extLst>
            <a:ext uri="{FF2B5EF4-FFF2-40B4-BE49-F238E27FC236}">
              <a16:creationId xmlns:a16="http://schemas.microsoft.com/office/drawing/2014/main" id="{805E838E-F0CE-45DF-90AF-0C2977DCF1FF}"/>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105" name="Shape 10">
          <a:extLst>
            <a:ext uri="{FF2B5EF4-FFF2-40B4-BE49-F238E27FC236}">
              <a16:creationId xmlns:a16="http://schemas.microsoft.com/office/drawing/2014/main" id="{47AF29A9-32D3-4B75-AA56-5441F2F8EF62}"/>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106" name="Shape 10">
          <a:extLst>
            <a:ext uri="{FF2B5EF4-FFF2-40B4-BE49-F238E27FC236}">
              <a16:creationId xmlns:a16="http://schemas.microsoft.com/office/drawing/2014/main" id="{3888BB4E-023E-4457-AF1C-15B0FBD84472}"/>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107" name="Shape 10">
          <a:extLst>
            <a:ext uri="{FF2B5EF4-FFF2-40B4-BE49-F238E27FC236}">
              <a16:creationId xmlns:a16="http://schemas.microsoft.com/office/drawing/2014/main" id="{6441B94F-3F17-4149-9631-ED087E0F3172}"/>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108" name="Shape 10">
          <a:extLst>
            <a:ext uri="{FF2B5EF4-FFF2-40B4-BE49-F238E27FC236}">
              <a16:creationId xmlns:a16="http://schemas.microsoft.com/office/drawing/2014/main" id="{BF4F1BDC-7652-4DB9-92C3-40C94A080F54}"/>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109" name="Shape 10">
          <a:extLst>
            <a:ext uri="{FF2B5EF4-FFF2-40B4-BE49-F238E27FC236}">
              <a16:creationId xmlns:a16="http://schemas.microsoft.com/office/drawing/2014/main" id="{23EBECFF-916C-4E82-A9AA-C4A2FBFE8571}"/>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110" name="Shape 10">
          <a:extLst>
            <a:ext uri="{FF2B5EF4-FFF2-40B4-BE49-F238E27FC236}">
              <a16:creationId xmlns:a16="http://schemas.microsoft.com/office/drawing/2014/main" id="{CD7AF67B-7BE7-46FA-BA9C-D78F4B3F97E5}"/>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111" name="Shape 10">
          <a:extLst>
            <a:ext uri="{FF2B5EF4-FFF2-40B4-BE49-F238E27FC236}">
              <a16:creationId xmlns:a16="http://schemas.microsoft.com/office/drawing/2014/main" id="{AC96D384-E695-42C6-94AD-3FE4864A2B3E}"/>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112" name="Shape 10">
          <a:extLst>
            <a:ext uri="{FF2B5EF4-FFF2-40B4-BE49-F238E27FC236}">
              <a16:creationId xmlns:a16="http://schemas.microsoft.com/office/drawing/2014/main" id="{04B6BAC7-6FE4-4493-8034-F1118D80E0AD}"/>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113" name="Shape 10">
          <a:extLst>
            <a:ext uri="{FF2B5EF4-FFF2-40B4-BE49-F238E27FC236}">
              <a16:creationId xmlns:a16="http://schemas.microsoft.com/office/drawing/2014/main" id="{04D9DC10-54F6-489B-ABA3-D7502D68F67C}"/>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114" name="Shape 10">
          <a:extLst>
            <a:ext uri="{FF2B5EF4-FFF2-40B4-BE49-F238E27FC236}">
              <a16:creationId xmlns:a16="http://schemas.microsoft.com/office/drawing/2014/main" id="{CE7A0641-77C8-4500-AF59-E771C0179483}"/>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115" name="Shape 10">
          <a:extLst>
            <a:ext uri="{FF2B5EF4-FFF2-40B4-BE49-F238E27FC236}">
              <a16:creationId xmlns:a16="http://schemas.microsoft.com/office/drawing/2014/main" id="{9A953EBB-5C19-48D2-BFFD-39C5C9698038}"/>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116" name="Shape 10">
          <a:extLst>
            <a:ext uri="{FF2B5EF4-FFF2-40B4-BE49-F238E27FC236}">
              <a16:creationId xmlns:a16="http://schemas.microsoft.com/office/drawing/2014/main" id="{7F74D97C-B1F7-4773-BBE7-F9987806B4DC}"/>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117" name="Shape 10">
          <a:extLst>
            <a:ext uri="{FF2B5EF4-FFF2-40B4-BE49-F238E27FC236}">
              <a16:creationId xmlns:a16="http://schemas.microsoft.com/office/drawing/2014/main" id="{B7E2A60D-B80B-4420-86D4-50C342794208}"/>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118" name="Shape 10">
          <a:extLst>
            <a:ext uri="{FF2B5EF4-FFF2-40B4-BE49-F238E27FC236}">
              <a16:creationId xmlns:a16="http://schemas.microsoft.com/office/drawing/2014/main" id="{BFF4DF2F-7176-4F69-B07A-9FF490A50800}"/>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119" name="Shape 10">
          <a:extLst>
            <a:ext uri="{FF2B5EF4-FFF2-40B4-BE49-F238E27FC236}">
              <a16:creationId xmlns:a16="http://schemas.microsoft.com/office/drawing/2014/main" id="{F927C024-AC54-4EBD-8F0B-7F8C4513E08C}"/>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120" name="Shape 10">
          <a:extLst>
            <a:ext uri="{FF2B5EF4-FFF2-40B4-BE49-F238E27FC236}">
              <a16:creationId xmlns:a16="http://schemas.microsoft.com/office/drawing/2014/main" id="{1865FFE0-4E71-4313-81B7-A767C58E5682}"/>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121" name="Shape 11">
          <a:extLst>
            <a:ext uri="{FF2B5EF4-FFF2-40B4-BE49-F238E27FC236}">
              <a16:creationId xmlns:a16="http://schemas.microsoft.com/office/drawing/2014/main" id="{B22BB22E-57B7-4190-8AD2-2570A290E745}"/>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122" name="Shape 11">
          <a:extLst>
            <a:ext uri="{FF2B5EF4-FFF2-40B4-BE49-F238E27FC236}">
              <a16:creationId xmlns:a16="http://schemas.microsoft.com/office/drawing/2014/main" id="{C157896C-212D-4B0B-BE35-5D91BD94DC33}"/>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123" name="Shape 11">
          <a:extLst>
            <a:ext uri="{FF2B5EF4-FFF2-40B4-BE49-F238E27FC236}">
              <a16:creationId xmlns:a16="http://schemas.microsoft.com/office/drawing/2014/main" id="{D88FBB42-DB30-4869-9A6E-D86E6247152D}"/>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124" name="Shape 11">
          <a:extLst>
            <a:ext uri="{FF2B5EF4-FFF2-40B4-BE49-F238E27FC236}">
              <a16:creationId xmlns:a16="http://schemas.microsoft.com/office/drawing/2014/main" id="{51C6B0D0-E285-468D-B4F3-345772A33651}"/>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125" name="Shape 11">
          <a:extLst>
            <a:ext uri="{FF2B5EF4-FFF2-40B4-BE49-F238E27FC236}">
              <a16:creationId xmlns:a16="http://schemas.microsoft.com/office/drawing/2014/main" id="{7A416A73-AD07-4550-B544-8C2ABDD4311A}"/>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126" name="Shape 11">
          <a:extLst>
            <a:ext uri="{FF2B5EF4-FFF2-40B4-BE49-F238E27FC236}">
              <a16:creationId xmlns:a16="http://schemas.microsoft.com/office/drawing/2014/main" id="{CCF281BE-609B-4567-88DC-6D3314B6637D}"/>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127" name="Shape 11">
          <a:extLst>
            <a:ext uri="{FF2B5EF4-FFF2-40B4-BE49-F238E27FC236}">
              <a16:creationId xmlns:a16="http://schemas.microsoft.com/office/drawing/2014/main" id="{BC94B33C-3334-4C1E-9FDC-B38B41841E54}"/>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128" name="Shape 11">
          <a:extLst>
            <a:ext uri="{FF2B5EF4-FFF2-40B4-BE49-F238E27FC236}">
              <a16:creationId xmlns:a16="http://schemas.microsoft.com/office/drawing/2014/main" id="{6B2A9053-AF5D-48D8-90D8-6703FC37C177}"/>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129" name="Shape 11">
          <a:extLst>
            <a:ext uri="{FF2B5EF4-FFF2-40B4-BE49-F238E27FC236}">
              <a16:creationId xmlns:a16="http://schemas.microsoft.com/office/drawing/2014/main" id="{974BCCFC-0D4E-43B7-90DE-51016C7BEFCA}"/>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130" name="Shape 11">
          <a:extLst>
            <a:ext uri="{FF2B5EF4-FFF2-40B4-BE49-F238E27FC236}">
              <a16:creationId xmlns:a16="http://schemas.microsoft.com/office/drawing/2014/main" id="{B55686B2-F38F-4AB0-B1A3-1D01A2BEA86E}"/>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131" name="Shape 11">
          <a:extLst>
            <a:ext uri="{FF2B5EF4-FFF2-40B4-BE49-F238E27FC236}">
              <a16:creationId xmlns:a16="http://schemas.microsoft.com/office/drawing/2014/main" id="{3E30974B-720E-41B0-9E10-B5531403F738}"/>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132" name="Shape 11">
          <a:extLst>
            <a:ext uri="{FF2B5EF4-FFF2-40B4-BE49-F238E27FC236}">
              <a16:creationId xmlns:a16="http://schemas.microsoft.com/office/drawing/2014/main" id="{EF57BE10-F4FE-4F49-ACA3-D2CEF8617B2E}"/>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133" name="Shape 11">
          <a:extLst>
            <a:ext uri="{FF2B5EF4-FFF2-40B4-BE49-F238E27FC236}">
              <a16:creationId xmlns:a16="http://schemas.microsoft.com/office/drawing/2014/main" id="{3CA409BC-00AA-48E4-920C-4F01D9AF1B99}"/>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134" name="Shape 11">
          <a:extLst>
            <a:ext uri="{FF2B5EF4-FFF2-40B4-BE49-F238E27FC236}">
              <a16:creationId xmlns:a16="http://schemas.microsoft.com/office/drawing/2014/main" id="{4D6F2555-1FE4-4C4C-9977-E6BEE573AE33}"/>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135" name="Shape 11">
          <a:extLst>
            <a:ext uri="{FF2B5EF4-FFF2-40B4-BE49-F238E27FC236}">
              <a16:creationId xmlns:a16="http://schemas.microsoft.com/office/drawing/2014/main" id="{4FE5948A-3268-4562-9011-9BEC240FA4F9}"/>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136" name="Shape 7">
          <a:extLst>
            <a:ext uri="{FF2B5EF4-FFF2-40B4-BE49-F238E27FC236}">
              <a16:creationId xmlns:a16="http://schemas.microsoft.com/office/drawing/2014/main" id="{A358D547-07B9-4D89-A5D7-EB47F5F5C3E5}"/>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137" name="Shape 7">
          <a:extLst>
            <a:ext uri="{FF2B5EF4-FFF2-40B4-BE49-F238E27FC236}">
              <a16:creationId xmlns:a16="http://schemas.microsoft.com/office/drawing/2014/main" id="{68CFDE18-230B-4DC1-8FB4-5F95F3607C04}"/>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138" name="Shape 7">
          <a:extLst>
            <a:ext uri="{FF2B5EF4-FFF2-40B4-BE49-F238E27FC236}">
              <a16:creationId xmlns:a16="http://schemas.microsoft.com/office/drawing/2014/main" id="{5B010599-ED5B-43AE-9510-C4AF279664B2}"/>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139" name="Shape 7">
          <a:extLst>
            <a:ext uri="{FF2B5EF4-FFF2-40B4-BE49-F238E27FC236}">
              <a16:creationId xmlns:a16="http://schemas.microsoft.com/office/drawing/2014/main" id="{469703AD-2580-4439-89DB-4A0655313A29}"/>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140" name="Shape 7">
          <a:extLst>
            <a:ext uri="{FF2B5EF4-FFF2-40B4-BE49-F238E27FC236}">
              <a16:creationId xmlns:a16="http://schemas.microsoft.com/office/drawing/2014/main" id="{A2BD7897-90F6-42AC-AB54-2AC44D28B34A}"/>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141" name="Shape 7">
          <a:extLst>
            <a:ext uri="{FF2B5EF4-FFF2-40B4-BE49-F238E27FC236}">
              <a16:creationId xmlns:a16="http://schemas.microsoft.com/office/drawing/2014/main" id="{14675256-49FE-43A9-ADA0-E10EF0A839E6}"/>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142" name="Shape 7">
          <a:extLst>
            <a:ext uri="{FF2B5EF4-FFF2-40B4-BE49-F238E27FC236}">
              <a16:creationId xmlns:a16="http://schemas.microsoft.com/office/drawing/2014/main" id="{5479EE2B-996B-48E5-8DF9-3B45E0AD4A17}"/>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143" name="Shape 7">
          <a:extLst>
            <a:ext uri="{FF2B5EF4-FFF2-40B4-BE49-F238E27FC236}">
              <a16:creationId xmlns:a16="http://schemas.microsoft.com/office/drawing/2014/main" id="{63E4894D-B289-41F1-BB7B-E858DCE76D6C}"/>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144" name="Shape 7">
          <a:extLst>
            <a:ext uri="{FF2B5EF4-FFF2-40B4-BE49-F238E27FC236}">
              <a16:creationId xmlns:a16="http://schemas.microsoft.com/office/drawing/2014/main" id="{8A98F720-B0AE-4002-8BC8-23CDF624F92E}"/>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145" name="Shape 7">
          <a:extLst>
            <a:ext uri="{FF2B5EF4-FFF2-40B4-BE49-F238E27FC236}">
              <a16:creationId xmlns:a16="http://schemas.microsoft.com/office/drawing/2014/main" id="{0518D617-2D89-4DBC-AD6D-487052EA93E5}"/>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146" name="Shape 7">
          <a:extLst>
            <a:ext uri="{FF2B5EF4-FFF2-40B4-BE49-F238E27FC236}">
              <a16:creationId xmlns:a16="http://schemas.microsoft.com/office/drawing/2014/main" id="{B8EA02C5-F07D-4D4B-B8D2-9B53F32CD30C}"/>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147" name="Shape 7">
          <a:extLst>
            <a:ext uri="{FF2B5EF4-FFF2-40B4-BE49-F238E27FC236}">
              <a16:creationId xmlns:a16="http://schemas.microsoft.com/office/drawing/2014/main" id="{F4BAD894-A174-41F3-A4A7-6B237D18D0F4}"/>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148" name="Shape 7">
          <a:extLst>
            <a:ext uri="{FF2B5EF4-FFF2-40B4-BE49-F238E27FC236}">
              <a16:creationId xmlns:a16="http://schemas.microsoft.com/office/drawing/2014/main" id="{8095B093-30AD-4E84-8B2A-7E0AE76E4905}"/>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149" name="Shape 7">
          <a:extLst>
            <a:ext uri="{FF2B5EF4-FFF2-40B4-BE49-F238E27FC236}">
              <a16:creationId xmlns:a16="http://schemas.microsoft.com/office/drawing/2014/main" id="{73916E33-566C-4CFC-8871-C8B02BB745E9}"/>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150" name="Shape 7">
          <a:extLst>
            <a:ext uri="{FF2B5EF4-FFF2-40B4-BE49-F238E27FC236}">
              <a16:creationId xmlns:a16="http://schemas.microsoft.com/office/drawing/2014/main" id="{DDDD124D-6BDD-4021-B464-9B730AEE569B}"/>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151" name="Shape 7">
          <a:extLst>
            <a:ext uri="{FF2B5EF4-FFF2-40B4-BE49-F238E27FC236}">
              <a16:creationId xmlns:a16="http://schemas.microsoft.com/office/drawing/2014/main" id="{C5387DF3-FF54-436F-B0B9-37B1A7A90F8D}"/>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152" name="Shape 7">
          <a:extLst>
            <a:ext uri="{FF2B5EF4-FFF2-40B4-BE49-F238E27FC236}">
              <a16:creationId xmlns:a16="http://schemas.microsoft.com/office/drawing/2014/main" id="{267D4DEF-56B6-48C1-9F45-32E4500DB75C}"/>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153" name="Shape 7">
          <a:extLst>
            <a:ext uri="{FF2B5EF4-FFF2-40B4-BE49-F238E27FC236}">
              <a16:creationId xmlns:a16="http://schemas.microsoft.com/office/drawing/2014/main" id="{BF1FA744-6A5B-4B58-AA71-5B532C29BA72}"/>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154" name="Shape 7">
          <a:extLst>
            <a:ext uri="{FF2B5EF4-FFF2-40B4-BE49-F238E27FC236}">
              <a16:creationId xmlns:a16="http://schemas.microsoft.com/office/drawing/2014/main" id="{6F0F4626-F832-4A8D-AC7F-B983B5D0CAFA}"/>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155" name="Shape 7">
          <a:extLst>
            <a:ext uri="{FF2B5EF4-FFF2-40B4-BE49-F238E27FC236}">
              <a16:creationId xmlns:a16="http://schemas.microsoft.com/office/drawing/2014/main" id="{BBECAC10-4787-45D6-AF92-8E64C87593C5}"/>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156" name="Shape 7">
          <a:extLst>
            <a:ext uri="{FF2B5EF4-FFF2-40B4-BE49-F238E27FC236}">
              <a16:creationId xmlns:a16="http://schemas.microsoft.com/office/drawing/2014/main" id="{FF155CDA-E07A-44DD-94CA-CC30EE61970B}"/>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157" name="Shape 7">
          <a:extLst>
            <a:ext uri="{FF2B5EF4-FFF2-40B4-BE49-F238E27FC236}">
              <a16:creationId xmlns:a16="http://schemas.microsoft.com/office/drawing/2014/main" id="{B095E7C9-D9F1-4CC6-A774-8D694A77376D}"/>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158" name="Shape 7">
          <a:extLst>
            <a:ext uri="{FF2B5EF4-FFF2-40B4-BE49-F238E27FC236}">
              <a16:creationId xmlns:a16="http://schemas.microsoft.com/office/drawing/2014/main" id="{050FD839-5876-477D-A705-2D71F10254E0}"/>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159" name="Shape 10">
          <a:extLst>
            <a:ext uri="{FF2B5EF4-FFF2-40B4-BE49-F238E27FC236}">
              <a16:creationId xmlns:a16="http://schemas.microsoft.com/office/drawing/2014/main" id="{A957E9B8-6FFA-40F3-B5F8-3E9685857F89}"/>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160" name="Shape 10">
          <a:extLst>
            <a:ext uri="{FF2B5EF4-FFF2-40B4-BE49-F238E27FC236}">
              <a16:creationId xmlns:a16="http://schemas.microsoft.com/office/drawing/2014/main" id="{4D5C013C-4978-4B8D-8CCF-E87422349B9C}"/>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161" name="Shape 10">
          <a:extLst>
            <a:ext uri="{FF2B5EF4-FFF2-40B4-BE49-F238E27FC236}">
              <a16:creationId xmlns:a16="http://schemas.microsoft.com/office/drawing/2014/main" id="{E7A74BDD-D05D-40D3-A20C-4B909F1C526F}"/>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162" name="Shape 10">
          <a:extLst>
            <a:ext uri="{FF2B5EF4-FFF2-40B4-BE49-F238E27FC236}">
              <a16:creationId xmlns:a16="http://schemas.microsoft.com/office/drawing/2014/main" id="{F5C0F163-9C09-4D39-A9E5-6C7EF7B1FBCF}"/>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163" name="Shape 10">
          <a:extLst>
            <a:ext uri="{FF2B5EF4-FFF2-40B4-BE49-F238E27FC236}">
              <a16:creationId xmlns:a16="http://schemas.microsoft.com/office/drawing/2014/main" id="{BDB32EC1-6229-4F0B-A2C4-15582000550F}"/>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164" name="Shape 10">
          <a:extLst>
            <a:ext uri="{FF2B5EF4-FFF2-40B4-BE49-F238E27FC236}">
              <a16:creationId xmlns:a16="http://schemas.microsoft.com/office/drawing/2014/main" id="{DAEBD413-E501-4843-A7C9-6D1107EF8083}"/>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165" name="Shape 10">
          <a:extLst>
            <a:ext uri="{FF2B5EF4-FFF2-40B4-BE49-F238E27FC236}">
              <a16:creationId xmlns:a16="http://schemas.microsoft.com/office/drawing/2014/main" id="{78E25793-F411-4421-B253-87E30896F79A}"/>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166" name="Shape 10">
          <a:extLst>
            <a:ext uri="{FF2B5EF4-FFF2-40B4-BE49-F238E27FC236}">
              <a16:creationId xmlns:a16="http://schemas.microsoft.com/office/drawing/2014/main" id="{535134EF-5291-4D5C-9F1C-ECD403364D4A}"/>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167" name="Shape 10">
          <a:extLst>
            <a:ext uri="{FF2B5EF4-FFF2-40B4-BE49-F238E27FC236}">
              <a16:creationId xmlns:a16="http://schemas.microsoft.com/office/drawing/2014/main" id="{29868B78-3D7E-4323-BCCD-E65E9C5410B2}"/>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168" name="Shape 10">
          <a:extLst>
            <a:ext uri="{FF2B5EF4-FFF2-40B4-BE49-F238E27FC236}">
              <a16:creationId xmlns:a16="http://schemas.microsoft.com/office/drawing/2014/main" id="{CB1EF0D4-B0C6-425A-B2B5-A725833C79E8}"/>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169" name="Shape 10">
          <a:extLst>
            <a:ext uri="{FF2B5EF4-FFF2-40B4-BE49-F238E27FC236}">
              <a16:creationId xmlns:a16="http://schemas.microsoft.com/office/drawing/2014/main" id="{BF013F32-E5A7-4169-AA18-C828947FDEE6}"/>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170" name="Shape 10">
          <a:extLst>
            <a:ext uri="{FF2B5EF4-FFF2-40B4-BE49-F238E27FC236}">
              <a16:creationId xmlns:a16="http://schemas.microsoft.com/office/drawing/2014/main" id="{40F7C409-B0CB-4A02-A018-52AE60EF04EB}"/>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171" name="Shape 10">
          <a:extLst>
            <a:ext uri="{FF2B5EF4-FFF2-40B4-BE49-F238E27FC236}">
              <a16:creationId xmlns:a16="http://schemas.microsoft.com/office/drawing/2014/main" id="{BA827969-83C8-4011-9998-DA9FA51D79BA}"/>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172" name="Shape 10">
          <a:extLst>
            <a:ext uri="{FF2B5EF4-FFF2-40B4-BE49-F238E27FC236}">
              <a16:creationId xmlns:a16="http://schemas.microsoft.com/office/drawing/2014/main" id="{7C44806D-3533-414B-BF7A-384E49E6A731}"/>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173" name="Shape 10">
          <a:extLst>
            <a:ext uri="{FF2B5EF4-FFF2-40B4-BE49-F238E27FC236}">
              <a16:creationId xmlns:a16="http://schemas.microsoft.com/office/drawing/2014/main" id="{3F449FED-1B67-43EC-B742-4E4F8449E21B}"/>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174" name="Shape 10">
          <a:extLst>
            <a:ext uri="{FF2B5EF4-FFF2-40B4-BE49-F238E27FC236}">
              <a16:creationId xmlns:a16="http://schemas.microsoft.com/office/drawing/2014/main" id="{4CAF2255-D9C3-473D-A44E-A7AB480F2913}"/>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175" name="Shape 10">
          <a:extLst>
            <a:ext uri="{FF2B5EF4-FFF2-40B4-BE49-F238E27FC236}">
              <a16:creationId xmlns:a16="http://schemas.microsoft.com/office/drawing/2014/main" id="{52F3D9E7-0DC5-4505-B88A-A2F54CDE8B59}"/>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176" name="Shape 10">
          <a:extLst>
            <a:ext uri="{FF2B5EF4-FFF2-40B4-BE49-F238E27FC236}">
              <a16:creationId xmlns:a16="http://schemas.microsoft.com/office/drawing/2014/main" id="{695C0A23-DB19-4974-8891-F06F0F52A2E8}"/>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177" name="Shape 10">
          <a:extLst>
            <a:ext uri="{FF2B5EF4-FFF2-40B4-BE49-F238E27FC236}">
              <a16:creationId xmlns:a16="http://schemas.microsoft.com/office/drawing/2014/main" id="{F7EDEBC5-30AF-4C0B-80E6-7833FDB32121}"/>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178" name="Shape 10">
          <a:extLst>
            <a:ext uri="{FF2B5EF4-FFF2-40B4-BE49-F238E27FC236}">
              <a16:creationId xmlns:a16="http://schemas.microsoft.com/office/drawing/2014/main" id="{1B5773C5-1AF8-4728-9C2C-04A042666A42}"/>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179" name="Shape 10">
          <a:extLst>
            <a:ext uri="{FF2B5EF4-FFF2-40B4-BE49-F238E27FC236}">
              <a16:creationId xmlns:a16="http://schemas.microsoft.com/office/drawing/2014/main" id="{F4BECEF2-F42B-48F3-8747-0E07E2CBF2DA}"/>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180" name="Shape 10">
          <a:extLst>
            <a:ext uri="{FF2B5EF4-FFF2-40B4-BE49-F238E27FC236}">
              <a16:creationId xmlns:a16="http://schemas.microsoft.com/office/drawing/2014/main" id="{52EC7D45-D917-4616-B60D-40F4F453A5E5}"/>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181" name="Shape 10">
          <a:extLst>
            <a:ext uri="{FF2B5EF4-FFF2-40B4-BE49-F238E27FC236}">
              <a16:creationId xmlns:a16="http://schemas.microsoft.com/office/drawing/2014/main" id="{9729F6B5-0F51-4B3D-8242-4CC17883F791}"/>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182" name="Shape 10">
          <a:extLst>
            <a:ext uri="{FF2B5EF4-FFF2-40B4-BE49-F238E27FC236}">
              <a16:creationId xmlns:a16="http://schemas.microsoft.com/office/drawing/2014/main" id="{42DB3B59-8210-4F12-8FE6-2A5C9C8908FB}"/>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183" name="Shape 11">
          <a:extLst>
            <a:ext uri="{FF2B5EF4-FFF2-40B4-BE49-F238E27FC236}">
              <a16:creationId xmlns:a16="http://schemas.microsoft.com/office/drawing/2014/main" id="{3668FCC5-BF13-446D-9213-EC73B077DAFF}"/>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184" name="Shape 11">
          <a:extLst>
            <a:ext uri="{FF2B5EF4-FFF2-40B4-BE49-F238E27FC236}">
              <a16:creationId xmlns:a16="http://schemas.microsoft.com/office/drawing/2014/main" id="{34CFA744-E30B-4891-B362-CF07AC7F712C}"/>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185" name="Shape 11">
          <a:extLst>
            <a:ext uri="{FF2B5EF4-FFF2-40B4-BE49-F238E27FC236}">
              <a16:creationId xmlns:a16="http://schemas.microsoft.com/office/drawing/2014/main" id="{6908AEB9-8222-4D6D-BA82-C5848AC6C6F7}"/>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186" name="Shape 11">
          <a:extLst>
            <a:ext uri="{FF2B5EF4-FFF2-40B4-BE49-F238E27FC236}">
              <a16:creationId xmlns:a16="http://schemas.microsoft.com/office/drawing/2014/main" id="{14CD2853-BF1E-4AE7-84E6-FD7B69C5D393}"/>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187" name="Shape 11">
          <a:extLst>
            <a:ext uri="{FF2B5EF4-FFF2-40B4-BE49-F238E27FC236}">
              <a16:creationId xmlns:a16="http://schemas.microsoft.com/office/drawing/2014/main" id="{9C06A832-7D5D-4AC7-AA9E-BC810B398D1A}"/>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188" name="Shape 11">
          <a:extLst>
            <a:ext uri="{FF2B5EF4-FFF2-40B4-BE49-F238E27FC236}">
              <a16:creationId xmlns:a16="http://schemas.microsoft.com/office/drawing/2014/main" id="{32A197C3-6854-4DC0-B12C-32B9912FA328}"/>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189" name="Shape 11">
          <a:extLst>
            <a:ext uri="{FF2B5EF4-FFF2-40B4-BE49-F238E27FC236}">
              <a16:creationId xmlns:a16="http://schemas.microsoft.com/office/drawing/2014/main" id="{6F303BD6-7FD6-40F8-AA8B-DDCA2B85E824}"/>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190" name="Shape 11">
          <a:extLst>
            <a:ext uri="{FF2B5EF4-FFF2-40B4-BE49-F238E27FC236}">
              <a16:creationId xmlns:a16="http://schemas.microsoft.com/office/drawing/2014/main" id="{2A4B5F5F-6E5C-475A-913A-81014215921D}"/>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191" name="Shape 11">
          <a:extLst>
            <a:ext uri="{FF2B5EF4-FFF2-40B4-BE49-F238E27FC236}">
              <a16:creationId xmlns:a16="http://schemas.microsoft.com/office/drawing/2014/main" id="{E839E2B4-148A-4714-B44F-787DE8418C8C}"/>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192" name="Shape 11">
          <a:extLst>
            <a:ext uri="{FF2B5EF4-FFF2-40B4-BE49-F238E27FC236}">
              <a16:creationId xmlns:a16="http://schemas.microsoft.com/office/drawing/2014/main" id="{5EFACE32-56B4-4AED-ACF6-30DA2225560F}"/>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193" name="Shape 11">
          <a:extLst>
            <a:ext uri="{FF2B5EF4-FFF2-40B4-BE49-F238E27FC236}">
              <a16:creationId xmlns:a16="http://schemas.microsoft.com/office/drawing/2014/main" id="{5D9FDBAA-422C-4E66-84AF-90E397345189}"/>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194" name="Shape 11">
          <a:extLst>
            <a:ext uri="{FF2B5EF4-FFF2-40B4-BE49-F238E27FC236}">
              <a16:creationId xmlns:a16="http://schemas.microsoft.com/office/drawing/2014/main" id="{757C2009-493E-42ED-A3D1-D12305DDFB9C}"/>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195" name="Shape 11">
          <a:extLst>
            <a:ext uri="{FF2B5EF4-FFF2-40B4-BE49-F238E27FC236}">
              <a16:creationId xmlns:a16="http://schemas.microsoft.com/office/drawing/2014/main" id="{C2C86D02-B89E-4942-89DA-1ED2E3D80C4E}"/>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196" name="Shape 11">
          <a:extLst>
            <a:ext uri="{FF2B5EF4-FFF2-40B4-BE49-F238E27FC236}">
              <a16:creationId xmlns:a16="http://schemas.microsoft.com/office/drawing/2014/main" id="{AAF01718-2B25-4A47-B147-F213F520E079}"/>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197" name="Shape 11">
          <a:extLst>
            <a:ext uri="{FF2B5EF4-FFF2-40B4-BE49-F238E27FC236}">
              <a16:creationId xmlns:a16="http://schemas.microsoft.com/office/drawing/2014/main" id="{86A90DEB-84A4-45A3-A10A-1FD83745975B}"/>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198" name="Shape 7">
          <a:extLst>
            <a:ext uri="{FF2B5EF4-FFF2-40B4-BE49-F238E27FC236}">
              <a16:creationId xmlns:a16="http://schemas.microsoft.com/office/drawing/2014/main" id="{8C64843D-70C1-4893-B3C2-0EAD60D4C153}"/>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199" name="Shape 7">
          <a:extLst>
            <a:ext uri="{FF2B5EF4-FFF2-40B4-BE49-F238E27FC236}">
              <a16:creationId xmlns:a16="http://schemas.microsoft.com/office/drawing/2014/main" id="{7A4B5EDC-4D13-45E2-8757-F5B59D9F6278}"/>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200" name="Shape 7">
          <a:extLst>
            <a:ext uri="{FF2B5EF4-FFF2-40B4-BE49-F238E27FC236}">
              <a16:creationId xmlns:a16="http://schemas.microsoft.com/office/drawing/2014/main" id="{ABE8EF18-BCD3-42DF-B0FE-D4C261AB7B42}"/>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201" name="Shape 7">
          <a:extLst>
            <a:ext uri="{FF2B5EF4-FFF2-40B4-BE49-F238E27FC236}">
              <a16:creationId xmlns:a16="http://schemas.microsoft.com/office/drawing/2014/main" id="{7DC6BCC8-FC59-4AD2-AD10-BF9D908402D6}"/>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202" name="Shape 7">
          <a:extLst>
            <a:ext uri="{FF2B5EF4-FFF2-40B4-BE49-F238E27FC236}">
              <a16:creationId xmlns:a16="http://schemas.microsoft.com/office/drawing/2014/main" id="{D45AABA4-8437-44C8-A715-EBF67DAB83CC}"/>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203" name="Shape 7">
          <a:extLst>
            <a:ext uri="{FF2B5EF4-FFF2-40B4-BE49-F238E27FC236}">
              <a16:creationId xmlns:a16="http://schemas.microsoft.com/office/drawing/2014/main" id="{F4418FFC-F800-4BC8-9B2B-89706F72D4D8}"/>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204" name="Shape 7">
          <a:extLst>
            <a:ext uri="{FF2B5EF4-FFF2-40B4-BE49-F238E27FC236}">
              <a16:creationId xmlns:a16="http://schemas.microsoft.com/office/drawing/2014/main" id="{C3930830-CB55-477B-897E-C183D8BB1EDC}"/>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205" name="Shape 7">
          <a:extLst>
            <a:ext uri="{FF2B5EF4-FFF2-40B4-BE49-F238E27FC236}">
              <a16:creationId xmlns:a16="http://schemas.microsoft.com/office/drawing/2014/main" id="{10307868-B8CC-425E-9A76-E6D4767E607C}"/>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206" name="Shape 7">
          <a:extLst>
            <a:ext uri="{FF2B5EF4-FFF2-40B4-BE49-F238E27FC236}">
              <a16:creationId xmlns:a16="http://schemas.microsoft.com/office/drawing/2014/main" id="{467DEC71-047B-4496-8CEC-A958ACFEABEE}"/>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207" name="Shape 7">
          <a:extLst>
            <a:ext uri="{FF2B5EF4-FFF2-40B4-BE49-F238E27FC236}">
              <a16:creationId xmlns:a16="http://schemas.microsoft.com/office/drawing/2014/main" id="{2D38A8C4-9C34-4E73-9648-3F4F60FA97F0}"/>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208" name="Shape 7">
          <a:extLst>
            <a:ext uri="{FF2B5EF4-FFF2-40B4-BE49-F238E27FC236}">
              <a16:creationId xmlns:a16="http://schemas.microsoft.com/office/drawing/2014/main" id="{2A9E6F1E-C116-4E80-B5EB-926A45F0F46B}"/>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209" name="Shape 7">
          <a:extLst>
            <a:ext uri="{FF2B5EF4-FFF2-40B4-BE49-F238E27FC236}">
              <a16:creationId xmlns:a16="http://schemas.microsoft.com/office/drawing/2014/main" id="{E08897AC-A3FC-4CFC-88F5-004EA951CB92}"/>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210" name="Shape 7">
          <a:extLst>
            <a:ext uri="{FF2B5EF4-FFF2-40B4-BE49-F238E27FC236}">
              <a16:creationId xmlns:a16="http://schemas.microsoft.com/office/drawing/2014/main" id="{623285FA-4321-4711-9767-750A2D1E672D}"/>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211" name="Shape 7">
          <a:extLst>
            <a:ext uri="{FF2B5EF4-FFF2-40B4-BE49-F238E27FC236}">
              <a16:creationId xmlns:a16="http://schemas.microsoft.com/office/drawing/2014/main" id="{38FB61CB-A1DC-433F-821B-52E60727FDB1}"/>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212" name="Shape 7">
          <a:extLst>
            <a:ext uri="{FF2B5EF4-FFF2-40B4-BE49-F238E27FC236}">
              <a16:creationId xmlns:a16="http://schemas.microsoft.com/office/drawing/2014/main" id="{9887E797-4258-4BF8-8666-C205C3A560DB}"/>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213" name="Shape 7">
          <a:extLst>
            <a:ext uri="{FF2B5EF4-FFF2-40B4-BE49-F238E27FC236}">
              <a16:creationId xmlns:a16="http://schemas.microsoft.com/office/drawing/2014/main" id="{73B71F9B-780C-4DFB-BE0E-E10744E4FB30}"/>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214" name="Shape 7">
          <a:extLst>
            <a:ext uri="{FF2B5EF4-FFF2-40B4-BE49-F238E27FC236}">
              <a16:creationId xmlns:a16="http://schemas.microsoft.com/office/drawing/2014/main" id="{58D5570E-A8FD-42C4-B54C-0E1562D14951}"/>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215" name="Shape 7">
          <a:extLst>
            <a:ext uri="{FF2B5EF4-FFF2-40B4-BE49-F238E27FC236}">
              <a16:creationId xmlns:a16="http://schemas.microsoft.com/office/drawing/2014/main" id="{03910989-BD52-4E04-BB79-399FC0EC99FA}"/>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216" name="Shape 7">
          <a:extLst>
            <a:ext uri="{FF2B5EF4-FFF2-40B4-BE49-F238E27FC236}">
              <a16:creationId xmlns:a16="http://schemas.microsoft.com/office/drawing/2014/main" id="{F3DA1694-403D-4ADC-AB6C-379820E73DD2}"/>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217" name="Shape 7">
          <a:extLst>
            <a:ext uri="{FF2B5EF4-FFF2-40B4-BE49-F238E27FC236}">
              <a16:creationId xmlns:a16="http://schemas.microsoft.com/office/drawing/2014/main" id="{AF3EC901-7C5A-419E-A570-CFA35FF89E66}"/>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218" name="Shape 7">
          <a:extLst>
            <a:ext uri="{FF2B5EF4-FFF2-40B4-BE49-F238E27FC236}">
              <a16:creationId xmlns:a16="http://schemas.microsoft.com/office/drawing/2014/main" id="{2D4AC21D-CCE5-4F65-BED8-FD8E06652727}"/>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219" name="Shape 7">
          <a:extLst>
            <a:ext uri="{FF2B5EF4-FFF2-40B4-BE49-F238E27FC236}">
              <a16:creationId xmlns:a16="http://schemas.microsoft.com/office/drawing/2014/main" id="{E938B988-88B6-4C23-A5DE-64F9A4AE2006}"/>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220" name="Shape 7">
          <a:extLst>
            <a:ext uri="{FF2B5EF4-FFF2-40B4-BE49-F238E27FC236}">
              <a16:creationId xmlns:a16="http://schemas.microsoft.com/office/drawing/2014/main" id="{DEE80DA5-ED85-454E-BA8D-5A9C0B060A76}"/>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221" name="Shape 10">
          <a:extLst>
            <a:ext uri="{FF2B5EF4-FFF2-40B4-BE49-F238E27FC236}">
              <a16:creationId xmlns:a16="http://schemas.microsoft.com/office/drawing/2014/main" id="{7490C856-63B4-49EF-AEB5-DBB4E5BE865C}"/>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222" name="Shape 10">
          <a:extLst>
            <a:ext uri="{FF2B5EF4-FFF2-40B4-BE49-F238E27FC236}">
              <a16:creationId xmlns:a16="http://schemas.microsoft.com/office/drawing/2014/main" id="{A18846ED-DD58-4DD0-967E-98AC7FB24D14}"/>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223" name="Shape 10">
          <a:extLst>
            <a:ext uri="{FF2B5EF4-FFF2-40B4-BE49-F238E27FC236}">
              <a16:creationId xmlns:a16="http://schemas.microsoft.com/office/drawing/2014/main" id="{4271BE82-44ED-45A3-BE28-35BB119FF7A3}"/>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224" name="Shape 10">
          <a:extLst>
            <a:ext uri="{FF2B5EF4-FFF2-40B4-BE49-F238E27FC236}">
              <a16:creationId xmlns:a16="http://schemas.microsoft.com/office/drawing/2014/main" id="{18A68621-2CD3-4490-A45A-BD4C2E66AC11}"/>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225" name="Shape 10">
          <a:extLst>
            <a:ext uri="{FF2B5EF4-FFF2-40B4-BE49-F238E27FC236}">
              <a16:creationId xmlns:a16="http://schemas.microsoft.com/office/drawing/2014/main" id="{E46DA0C0-1A0A-441E-B311-4E3B94501377}"/>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226" name="Shape 10">
          <a:extLst>
            <a:ext uri="{FF2B5EF4-FFF2-40B4-BE49-F238E27FC236}">
              <a16:creationId xmlns:a16="http://schemas.microsoft.com/office/drawing/2014/main" id="{31DB1C35-5960-450A-8466-B0082E02CB53}"/>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227" name="Shape 10">
          <a:extLst>
            <a:ext uri="{FF2B5EF4-FFF2-40B4-BE49-F238E27FC236}">
              <a16:creationId xmlns:a16="http://schemas.microsoft.com/office/drawing/2014/main" id="{BAA8AEF0-C91D-4CBC-8374-653818A46C3F}"/>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228" name="Shape 10">
          <a:extLst>
            <a:ext uri="{FF2B5EF4-FFF2-40B4-BE49-F238E27FC236}">
              <a16:creationId xmlns:a16="http://schemas.microsoft.com/office/drawing/2014/main" id="{8AE14236-267A-402F-8CF5-8068A00F4145}"/>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229" name="Shape 10">
          <a:extLst>
            <a:ext uri="{FF2B5EF4-FFF2-40B4-BE49-F238E27FC236}">
              <a16:creationId xmlns:a16="http://schemas.microsoft.com/office/drawing/2014/main" id="{A0EF4EDC-15DE-4AF6-A8C7-52E124B466D3}"/>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230" name="Shape 10">
          <a:extLst>
            <a:ext uri="{FF2B5EF4-FFF2-40B4-BE49-F238E27FC236}">
              <a16:creationId xmlns:a16="http://schemas.microsoft.com/office/drawing/2014/main" id="{C174A438-A2C6-4C51-9D4A-91BAD291E4FE}"/>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231" name="Shape 10">
          <a:extLst>
            <a:ext uri="{FF2B5EF4-FFF2-40B4-BE49-F238E27FC236}">
              <a16:creationId xmlns:a16="http://schemas.microsoft.com/office/drawing/2014/main" id="{49A7790F-08BB-490F-9068-38427BC86447}"/>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232" name="Shape 10">
          <a:extLst>
            <a:ext uri="{FF2B5EF4-FFF2-40B4-BE49-F238E27FC236}">
              <a16:creationId xmlns:a16="http://schemas.microsoft.com/office/drawing/2014/main" id="{B030E997-FD1D-4DE7-BC00-6441B4F2FD1A}"/>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233" name="Shape 10">
          <a:extLst>
            <a:ext uri="{FF2B5EF4-FFF2-40B4-BE49-F238E27FC236}">
              <a16:creationId xmlns:a16="http://schemas.microsoft.com/office/drawing/2014/main" id="{B244669E-BF92-40AD-B87C-9D3881286F92}"/>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234" name="Shape 10">
          <a:extLst>
            <a:ext uri="{FF2B5EF4-FFF2-40B4-BE49-F238E27FC236}">
              <a16:creationId xmlns:a16="http://schemas.microsoft.com/office/drawing/2014/main" id="{C8BCD50B-C8A9-4ADD-B6A6-27A5519BEC12}"/>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235" name="Shape 10">
          <a:extLst>
            <a:ext uri="{FF2B5EF4-FFF2-40B4-BE49-F238E27FC236}">
              <a16:creationId xmlns:a16="http://schemas.microsoft.com/office/drawing/2014/main" id="{F12E9761-8D71-4308-857E-7F8F9DFADC3A}"/>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236" name="Shape 10">
          <a:extLst>
            <a:ext uri="{FF2B5EF4-FFF2-40B4-BE49-F238E27FC236}">
              <a16:creationId xmlns:a16="http://schemas.microsoft.com/office/drawing/2014/main" id="{20F16AA5-101B-4B00-83B2-2FA3822BD4FE}"/>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237" name="Shape 10">
          <a:extLst>
            <a:ext uri="{FF2B5EF4-FFF2-40B4-BE49-F238E27FC236}">
              <a16:creationId xmlns:a16="http://schemas.microsoft.com/office/drawing/2014/main" id="{738B60B3-79BD-44AC-83EE-DBD69383A01C}"/>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238" name="Shape 10">
          <a:extLst>
            <a:ext uri="{FF2B5EF4-FFF2-40B4-BE49-F238E27FC236}">
              <a16:creationId xmlns:a16="http://schemas.microsoft.com/office/drawing/2014/main" id="{0F88353D-FB1C-49D1-97D4-D78E645C07F7}"/>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239" name="Shape 10">
          <a:extLst>
            <a:ext uri="{FF2B5EF4-FFF2-40B4-BE49-F238E27FC236}">
              <a16:creationId xmlns:a16="http://schemas.microsoft.com/office/drawing/2014/main" id="{B923F674-D338-4E61-82F5-2389C128CC87}"/>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240" name="Shape 10">
          <a:extLst>
            <a:ext uri="{FF2B5EF4-FFF2-40B4-BE49-F238E27FC236}">
              <a16:creationId xmlns:a16="http://schemas.microsoft.com/office/drawing/2014/main" id="{EED4E552-F246-443B-AD30-BE49EAB7FCC7}"/>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241" name="Shape 10">
          <a:extLst>
            <a:ext uri="{FF2B5EF4-FFF2-40B4-BE49-F238E27FC236}">
              <a16:creationId xmlns:a16="http://schemas.microsoft.com/office/drawing/2014/main" id="{D525CE1B-D338-4512-88D2-DC6575F5B1EC}"/>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242" name="Shape 10">
          <a:extLst>
            <a:ext uri="{FF2B5EF4-FFF2-40B4-BE49-F238E27FC236}">
              <a16:creationId xmlns:a16="http://schemas.microsoft.com/office/drawing/2014/main" id="{4483D679-E192-4BC5-A30D-AE7E3C0D63B9}"/>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243" name="Shape 10">
          <a:extLst>
            <a:ext uri="{FF2B5EF4-FFF2-40B4-BE49-F238E27FC236}">
              <a16:creationId xmlns:a16="http://schemas.microsoft.com/office/drawing/2014/main" id="{B525CB29-2FF5-4B26-B63D-C3AB803E57D1}"/>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244" name="Shape 10">
          <a:extLst>
            <a:ext uri="{FF2B5EF4-FFF2-40B4-BE49-F238E27FC236}">
              <a16:creationId xmlns:a16="http://schemas.microsoft.com/office/drawing/2014/main" id="{A6D551AA-67D3-4303-98E7-F1B5192105B6}"/>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245" name="Shape 11">
          <a:extLst>
            <a:ext uri="{FF2B5EF4-FFF2-40B4-BE49-F238E27FC236}">
              <a16:creationId xmlns:a16="http://schemas.microsoft.com/office/drawing/2014/main" id="{B9220D94-7EC3-48B6-9A8D-F8382F2BBC7D}"/>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246" name="Shape 11">
          <a:extLst>
            <a:ext uri="{FF2B5EF4-FFF2-40B4-BE49-F238E27FC236}">
              <a16:creationId xmlns:a16="http://schemas.microsoft.com/office/drawing/2014/main" id="{5D5EE352-F232-4CB7-81D1-83D686D59EB4}"/>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247" name="Shape 11">
          <a:extLst>
            <a:ext uri="{FF2B5EF4-FFF2-40B4-BE49-F238E27FC236}">
              <a16:creationId xmlns:a16="http://schemas.microsoft.com/office/drawing/2014/main" id="{5BF1415B-CC04-4ED6-84C0-E769E41B800E}"/>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248" name="Shape 11">
          <a:extLst>
            <a:ext uri="{FF2B5EF4-FFF2-40B4-BE49-F238E27FC236}">
              <a16:creationId xmlns:a16="http://schemas.microsoft.com/office/drawing/2014/main" id="{A9EE5AD8-69A7-4936-A0C0-1422851D7A94}"/>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249" name="Shape 11">
          <a:extLst>
            <a:ext uri="{FF2B5EF4-FFF2-40B4-BE49-F238E27FC236}">
              <a16:creationId xmlns:a16="http://schemas.microsoft.com/office/drawing/2014/main" id="{4D70BECE-E4B5-4AE3-85ED-4576CC961093}"/>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250" name="Shape 11">
          <a:extLst>
            <a:ext uri="{FF2B5EF4-FFF2-40B4-BE49-F238E27FC236}">
              <a16:creationId xmlns:a16="http://schemas.microsoft.com/office/drawing/2014/main" id="{FAED0047-EB75-4BD5-A84F-8838C048DCBB}"/>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251" name="Shape 11">
          <a:extLst>
            <a:ext uri="{FF2B5EF4-FFF2-40B4-BE49-F238E27FC236}">
              <a16:creationId xmlns:a16="http://schemas.microsoft.com/office/drawing/2014/main" id="{78E1EF56-15D0-467B-A174-6EA16621CAA2}"/>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252" name="Shape 11">
          <a:extLst>
            <a:ext uri="{FF2B5EF4-FFF2-40B4-BE49-F238E27FC236}">
              <a16:creationId xmlns:a16="http://schemas.microsoft.com/office/drawing/2014/main" id="{4FAB1452-94D4-4A3E-8D84-7BBB93BE36D9}"/>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253" name="Shape 11">
          <a:extLst>
            <a:ext uri="{FF2B5EF4-FFF2-40B4-BE49-F238E27FC236}">
              <a16:creationId xmlns:a16="http://schemas.microsoft.com/office/drawing/2014/main" id="{FF8A20BF-060B-4427-88EE-AC131743B387}"/>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254" name="Shape 11">
          <a:extLst>
            <a:ext uri="{FF2B5EF4-FFF2-40B4-BE49-F238E27FC236}">
              <a16:creationId xmlns:a16="http://schemas.microsoft.com/office/drawing/2014/main" id="{EDDE1105-86B2-4EF5-A961-F1CAB56911C5}"/>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255" name="Shape 11">
          <a:extLst>
            <a:ext uri="{FF2B5EF4-FFF2-40B4-BE49-F238E27FC236}">
              <a16:creationId xmlns:a16="http://schemas.microsoft.com/office/drawing/2014/main" id="{398428AB-AEBE-4D4B-AB02-0C68CD154D1D}"/>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256" name="Shape 11">
          <a:extLst>
            <a:ext uri="{FF2B5EF4-FFF2-40B4-BE49-F238E27FC236}">
              <a16:creationId xmlns:a16="http://schemas.microsoft.com/office/drawing/2014/main" id="{67571EF8-6805-4182-B73D-DFFF48472F86}"/>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257" name="Shape 11">
          <a:extLst>
            <a:ext uri="{FF2B5EF4-FFF2-40B4-BE49-F238E27FC236}">
              <a16:creationId xmlns:a16="http://schemas.microsoft.com/office/drawing/2014/main" id="{34770FD4-8C88-4C34-93A1-A8D5CECCE5B7}"/>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258" name="Shape 11">
          <a:extLst>
            <a:ext uri="{FF2B5EF4-FFF2-40B4-BE49-F238E27FC236}">
              <a16:creationId xmlns:a16="http://schemas.microsoft.com/office/drawing/2014/main" id="{9B7F9ED6-C066-48FA-BF45-A92E9FD401A5}"/>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259" name="Shape 11">
          <a:extLst>
            <a:ext uri="{FF2B5EF4-FFF2-40B4-BE49-F238E27FC236}">
              <a16:creationId xmlns:a16="http://schemas.microsoft.com/office/drawing/2014/main" id="{57A87320-5F12-4488-AB2D-B6814D5642C9}"/>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260" name="Shape 7">
          <a:extLst>
            <a:ext uri="{FF2B5EF4-FFF2-40B4-BE49-F238E27FC236}">
              <a16:creationId xmlns:a16="http://schemas.microsoft.com/office/drawing/2014/main" id="{70372776-54C1-481D-90E8-D3B68E18A9E2}"/>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261" name="Shape 7">
          <a:extLst>
            <a:ext uri="{FF2B5EF4-FFF2-40B4-BE49-F238E27FC236}">
              <a16:creationId xmlns:a16="http://schemas.microsoft.com/office/drawing/2014/main" id="{5C42D4AF-30E1-4BDF-B01E-84D3348BE1CD}"/>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262" name="Shape 7">
          <a:extLst>
            <a:ext uri="{FF2B5EF4-FFF2-40B4-BE49-F238E27FC236}">
              <a16:creationId xmlns:a16="http://schemas.microsoft.com/office/drawing/2014/main" id="{34322103-8D85-4386-BCD7-0AC116A732C9}"/>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263" name="Shape 7">
          <a:extLst>
            <a:ext uri="{FF2B5EF4-FFF2-40B4-BE49-F238E27FC236}">
              <a16:creationId xmlns:a16="http://schemas.microsoft.com/office/drawing/2014/main" id="{1C270A8E-69CA-41CE-8693-7EB2869B2A7E}"/>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264" name="Shape 7">
          <a:extLst>
            <a:ext uri="{FF2B5EF4-FFF2-40B4-BE49-F238E27FC236}">
              <a16:creationId xmlns:a16="http://schemas.microsoft.com/office/drawing/2014/main" id="{0EEA1022-C339-4299-BEAB-4E066E3E50D2}"/>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265" name="Shape 7">
          <a:extLst>
            <a:ext uri="{FF2B5EF4-FFF2-40B4-BE49-F238E27FC236}">
              <a16:creationId xmlns:a16="http://schemas.microsoft.com/office/drawing/2014/main" id="{F55290F0-44E9-47A4-8CE3-EA9F5D0185D5}"/>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266" name="Shape 7">
          <a:extLst>
            <a:ext uri="{FF2B5EF4-FFF2-40B4-BE49-F238E27FC236}">
              <a16:creationId xmlns:a16="http://schemas.microsoft.com/office/drawing/2014/main" id="{8CF22327-B11B-4DBE-B2E5-958BBED7100F}"/>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267" name="Shape 7">
          <a:extLst>
            <a:ext uri="{FF2B5EF4-FFF2-40B4-BE49-F238E27FC236}">
              <a16:creationId xmlns:a16="http://schemas.microsoft.com/office/drawing/2014/main" id="{47B70554-DC26-4BC9-BC60-E4011A77935B}"/>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268" name="Shape 7">
          <a:extLst>
            <a:ext uri="{FF2B5EF4-FFF2-40B4-BE49-F238E27FC236}">
              <a16:creationId xmlns:a16="http://schemas.microsoft.com/office/drawing/2014/main" id="{640FC4C0-23A0-4F5A-86D0-9BC696868CBD}"/>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269" name="Shape 7">
          <a:extLst>
            <a:ext uri="{FF2B5EF4-FFF2-40B4-BE49-F238E27FC236}">
              <a16:creationId xmlns:a16="http://schemas.microsoft.com/office/drawing/2014/main" id="{0C48A41F-1603-4E3D-B49B-7F80761AEA32}"/>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270" name="Shape 7">
          <a:extLst>
            <a:ext uri="{FF2B5EF4-FFF2-40B4-BE49-F238E27FC236}">
              <a16:creationId xmlns:a16="http://schemas.microsoft.com/office/drawing/2014/main" id="{FB6989A8-B546-4BBB-BC00-98158939614E}"/>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271" name="Shape 7">
          <a:extLst>
            <a:ext uri="{FF2B5EF4-FFF2-40B4-BE49-F238E27FC236}">
              <a16:creationId xmlns:a16="http://schemas.microsoft.com/office/drawing/2014/main" id="{119BE8D3-6365-45F4-B6E9-1461370E1E78}"/>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272" name="Shape 7">
          <a:extLst>
            <a:ext uri="{FF2B5EF4-FFF2-40B4-BE49-F238E27FC236}">
              <a16:creationId xmlns:a16="http://schemas.microsoft.com/office/drawing/2014/main" id="{77CEAF65-78A2-4FDB-93CC-FDD4FFEB7609}"/>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273" name="Shape 7">
          <a:extLst>
            <a:ext uri="{FF2B5EF4-FFF2-40B4-BE49-F238E27FC236}">
              <a16:creationId xmlns:a16="http://schemas.microsoft.com/office/drawing/2014/main" id="{EFF3750E-3A29-4B25-8FE4-A4BF57BC37C9}"/>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274" name="Shape 7">
          <a:extLst>
            <a:ext uri="{FF2B5EF4-FFF2-40B4-BE49-F238E27FC236}">
              <a16:creationId xmlns:a16="http://schemas.microsoft.com/office/drawing/2014/main" id="{AFAD3376-7D8F-4224-9245-F8962AA052B9}"/>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275" name="Shape 7">
          <a:extLst>
            <a:ext uri="{FF2B5EF4-FFF2-40B4-BE49-F238E27FC236}">
              <a16:creationId xmlns:a16="http://schemas.microsoft.com/office/drawing/2014/main" id="{89AB2A3E-621E-438A-B87A-A893F3AA5092}"/>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276" name="Shape 7">
          <a:extLst>
            <a:ext uri="{FF2B5EF4-FFF2-40B4-BE49-F238E27FC236}">
              <a16:creationId xmlns:a16="http://schemas.microsoft.com/office/drawing/2014/main" id="{C8DDCE8B-E64F-4D65-95AA-0E512FF5DA57}"/>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277" name="Shape 7">
          <a:extLst>
            <a:ext uri="{FF2B5EF4-FFF2-40B4-BE49-F238E27FC236}">
              <a16:creationId xmlns:a16="http://schemas.microsoft.com/office/drawing/2014/main" id="{8D8E12D3-7A76-48CC-A1A6-EF9726282407}"/>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278" name="Shape 7">
          <a:extLst>
            <a:ext uri="{FF2B5EF4-FFF2-40B4-BE49-F238E27FC236}">
              <a16:creationId xmlns:a16="http://schemas.microsoft.com/office/drawing/2014/main" id="{DBE93CAF-0A33-4989-96D8-5014FFD61E28}"/>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279" name="Shape 7">
          <a:extLst>
            <a:ext uri="{FF2B5EF4-FFF2-40B4-BE49-F238E27FC236}">
              <a16:creationId xmlns:a16="http://schemas.microsoft.com/office/drawing/2014/main" id="{1AB2E161-6EC9-4BF6-B242-D7A9BC3343E6}"/>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280" name="Shape 7">
          <a:extLst>
            <a:ext uri="{FF2B5EF4-FFF2-40B4-BE49-F238E27FC236}">
              <a16:creationId xmlns:a16="http://schemas.microsoft.com/office/drawing/2014/main" id="{E7CD4063-FA1B-4394-ACAD-664BEAAAF901}"/>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281" name="Shape 7">
          <a:extLst>
            <a:ext uri="{FF2B5EF4-FFF2-40B4-BE49-F238E27FC236}">
              <a16:creationId xmlns:a16="http://schemas.microsoft.com/office/drawing/2014/main" id="{51C7F7A3-FD76-4682-A805-FC6E6AB2F2FD}"/>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282" name="Shape 7">
          <a:extLst>
            <a:ext uri="{FF2B5EF4-FFF2-40B4-BE49-F238E27FC236}">
              <a16:creationId xmlns:a16="http://schemas.microsoft.com/office/drawing/2014/main" id="{CC21C6FF-1FF3-4D8E-8502-D24BC4A81B7E}"/>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283" name="Shape 10">
          <a:extLst>
            <a:ext uri="{FF2B5EF4-FFF2-40B4-BE49-F238E27FC236}">
              <a16:creationId xmlns:a16="http://schemas.microsoft.com/office/drawing/2014/main" id="{20A1EE52-E9D5-460C-BB8D-9BD1A2D8A728}"/>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284" name="Shape 10">
          <a:extLst>
            <a:ext uri="{FF2B5EF4-FFF2-40B4-BE49-F238E27FC236}">
              <a16:creationId xmlns:a16="http://schemas.microsoft.com/office/drawing/2014/main" id="{FDAF126C-C9DB-4F37-83A0-7563A8F4FD60}"/>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285" name="Shape 10">
          <a:extLst>
            <a:ext uri="{FF2B5EF4-FFF2-40B4-BE49-F238E27FC236}">
              <a16:creationId xmlns:a16="http://schemas.microsoft.com/office/drawing/2014/main" id="{E1B17100-9250-45D7-B722-6F501E871A25}"/>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286" name="Shape 10">
          <a:extLst>
            <a:ext uri="{FF2B5EF4-FFF2-40B4-BE49-F238E27FC236}">
              <a16:creationId xmlns:a16="http://schemas.microsoft.com/office/drawing/2014/main" id="{54D307FA-FAF1-4D16-91A1-3EB3F4AAF48C}"/>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287" name="Shape 10">
          <a:extLst>
            <a:ext uri="{FF2B5EF4-FFF2-40B4-BE49-F238E27FC236}">
              <a16:creationId xmlns:a16="http://schemas.microsoft.com/office/drawing/2014/main" id="{705BA4F5-5D18-4CFC-A15C-A6B4CC1901F3}"/>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288" name="Shape 10">
          <a:extLst>
            <a:ext uri="{FF2B5EF4-FFF2-40B4-BE49-F238E27FC236}">
              <a16:creationId xmlns:a16="http://schemas.microsoft.com/office/drawing/2014/main" id="{80909EDF-AFB0-4330-8A6C-CD7D991B6FF5}"/>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289" name="Shape 10">
          <a:extLst>
            <a:ext uri="{FF2B5EF4-FFF2-40B4-BE49-F238E27FC236}">
              <a16:creationId xmlns:a16="http://schemas.microsoft.com/office/drawing/2014/main" id="{A954F52B-1D69-4D13-9E79-179E6AC47E35}"/>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290" name="Shape 10">
          <a:extLst>
            <a:ext uri="{FF2B5EF4-FFF2-40B4-BE49-F238E27FC236}">
              <a16:creationId xmlns:a16="http://schemas.microsoft.com/office/drawing/2014/main" id="{051BE033-5951-4B9D-8924-33E0ED5B66F2}"/>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291" name="Shape 10">
          <a:extLst>
            <a:ext uri="{FF2B5EF4-FFF2-40B4-BE49-F238E27FC236}">
              <a16:creationId xmlns:a16="http://schemas.microsoft.com/office/drawing/2014/main" id="{9768B509-ED7F-44BD-A9D3-C2620F9A5E5C}"/>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292" name="Shape 10">
          <a:extLst>
            <a:ext uri="{FF2B5EF4-FFF2-40B4-BE49-F238E27FC236}">
              <a16:creationId xmlns:a16="http://schemas.microsoft.com/office/drawing/2014/main" id="{E4E070E4-5BD9-4C47-B5E8-AE1FB9B55A4C}"/>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293" name="Shape 10">
          <a:extLst>
            <a:ext uri="{FF2B5EF4-FFF2-40B4-BE49-F238E27FC236}">
              <a16:creationId xmlns:a16="http://schemas.microsoft.com/office/drawing/2014/main" id="{49E9A0EE-C070-4CF3-AE7A-B1863EC6E258}"/>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294" name="Shape 10">
          <a:extLst>
            <a:ext uri="{FF2B5EF4-FFF2-40B4-BE49-F238E27FC236}">
              <a16:creationId xmlns:a16="http://schemas.microsoft.com/office/drawing/2014/main" id="{5EECB449-BCB6-40E9-B147-A7812AC96995}"/>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295" name="Shape 10">
          <a:extLst>
            <a:ext uri="{FF2B5EF4-FFF2-40B4-BE49-F238E27FC236}">
              <a16:creationId xmlns:a16="http://schemas.microsoft.com/office/drawing/2014/main" id="{8B343EC4-F5B8-4AEB-BA5E-0DCB70765626}"/>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296" name="Shape 10">
          <a:extLst>
            <a:ext uri="{FF2B5EF4-FFF2-40B4-BE49-F238E27FC236}">
              <a16:creationId xmlns:a16="http://schemas.microsoft.com/office/drawing/2014/main" id="{49C974BD-C17C-4E6A-8AD5-8CFFC4591E90}"/>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297" name="Shape 10">
          <a:extLst>
            <a:ext uri="{FF2B5EF4-FFF2-40B4-BE49-F238E27FC236}">
              <a16:creationId xmlns:a16="http://schemas.microsoft.com/office/drawing/2014/main" id="{BD0B8A1C-9CDD-4C88-957F-83986B96895A}"/>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298" name="Shape 10">
          <a:extLst>
            <a:ext uri="{FF2B5EF4-FFF2-40B4-BE49-F238E27FC236}">
              <a16:creationId xmlns:a16="http://schemas.microsoft.com/office/drawing/2014/main" id="{20F179F7-F5DB-4CBF-9C66-1A72C69268B9}"/>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299" name="Shape 10">
          <a:extLst>
            <a:ext uri="{FF2B5EF4-FFF2-40B4-BE49-F238E27FC236}">
              <a16:creationId xmlns:a16="http://schemas.microsoft.com/office/drawing/2014/main" id="{C1AFACFA-D3AF-4B21-A800-B32D4A54EFB5}"/>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300" name="Shape 10">
          <a:extLst>
            <a:ext uri="{FF2B5EF4-FFF2-40B4-BE49-F238E27FC236}">
              <a16:creationId xmlns:a16="http://schemas.microsoft.com/office/drawing/2014/main" id="{7A9C6D27-1B22-4477-BAD7-95C56D586CC4}"/>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301" name="Shape 10">
          <a:extLst>
            <a:ext uri="{FF2B5EF4-FFF2-40B4-BE49-F238E27FC236}">
              <a16:creationId xmlns:a16="http://schemas.microsoft.com/office/drawing/2014/main" id="{73BBA0D0-BD88-40EB-92D8-2DA32ACA26F8}"/>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302" name="Shape 10">
          <a:extLst>
            <a:ext uri="{FF2B5EF4-FFF2-40B4-BE49-F238E27FC236}">
              <a16:creationId xmlns:a16="http://schemas.microsoft.com/office/drawing/2014/main" id="{4F46AEAA-4101-47C5-8D47-9437BAD50A59}"/>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303" name="Shape 10">
          <a:extLst>
            <a:ext uri="{FF2B5EF4-FFF2-40B4-BE49-F238E27FC236}">
              <a16:creationId xmlns:a16="http://schemas.microsoft.com/office/drawing/2014/main" id="{BF74379B-C468-44A9-A14F-16A7A4B970FF}"/>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304" name="Shape 10">
          <a:extLst>
            <a:ext uri="{FF2B5EF4-FFF2-40B4-BE49-F238E27FC236}">
              <a16:creationId xmlns:a16="http://schemas.microsoft.com/office/drawing/2014/main" id="{AAA12484-CAF1-4441-B5F5-B85F3FB3CE09}"/>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305" name="Shape 10">
          <a:extLst>
            <a:ext uri="{FF2B5EF4-FFF2-40B4-BE49-F238E27FC236}">
              <a16:creationId xmlns:a16="http://schemas.microsoft.com/office/drawing/2014/main" id="{A98C04B2-E6F6-42D1-951E-854B4478EF5B}"/>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306" name="Shape 10">
          <a:extLst>
            <a:ext uri="{FF2B5EF4-FFF2-40B4-BE49-F238E27FC236}">
              <a16:creationId xmlns:a16="http://schemas.microsoft.com/office/drawing/2014/main" id="{D556A28E-5638-49F2-824B-D525E73B8F2C}"/>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307" name="Shape 11">
          <a:extLst>
            <a:ext uri="{FF2B5EF4-FFF2-40B4-BE49-F238E27FC236}">
              <a16:creationId xmlns:a16="http://schemas.microsoft.com/office/drawing/2014/main" id="{E7E45F0F-F386-4319-9955-D12D4424F256}"/>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308" name="Shape 11">
          <a:extLst>
            <a:ext uri="{FF2B5EF4-FFF2-40B4-BE49-F238E27FC236}">
              <a16:creationId xmlns:a16="http://schemas.microsoft.com/office/drawing/2014/main" id="{B7CD5F95-5D88-4E32-B0F1-A41A9B1E802F}"/>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309" name="Shape 11">
          <a:extLst>
            <a:ext uri="{FF2B5EF4-FFF2-40B4-BE49-F238E27FC236}">
              <a16:creationId xmlns:a16="http://schemas.microsoft.com/office/drawing/2014/main" id="{353A76E8-EC90-4610-83D0-99C30A99122F}"/>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310" name="Shape 11">
          <a:extLst>
            <a:ext uri="{FF2B5EF4-FFF2-40B4-BE49-F238E27FC236}">
              <a16:creationId xmlns:a16="http://schemas.microsoft.com/office/drawing/2014/main" id="{7C7D62B7-17D1-4D01-8C1A-54B81414BCCE}"/>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311" name="Shape 11">
          <a:extLst>
            <a:ext uri="{FF2B5EF4-FFF2-40B4-BE49-F238E27FC236}">
              <a16:creationId xmlns:a16="http://schemas.microsoft.com/office/drawing/2014/main" id="{E4FFFE69-3665-4FDA-BA8F-D34DCECD466B}"/>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312" name="Shape 11">
          <a:extLst>
            <a:ext uri="{FF2B5EF4-FFF2-40B4-BE49-F238E27FC236}">
              <a16:creationId xmlns:a16="http://schemas.microsoft.com/office/drawing/2014/main" id="{9A42EEF9-4810-4872-8B79-3C42E4A5DE0F}"/>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313" name="Shape 11">
          <a:extLst>
            <a:ext uri="{FF2B5EF4-FFF2-40B4-BE49-F238E27FC236}">
              <a16:creationId xmlns:a16="http://schemas.microsoft.com/office/drawing/2014/main" id="{7AF130AC-2643-4086-854A-DC4AF8FA9961}"/>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314" name="Shape 11">
          <a:extLst>
            <a:ext uri="{FF2B5EF4-FFF2-40B4-BE49-F238E27FC236}">
              <a16:creationId xmlns:a16="http://schemas.microsoft.com/office/drawing/2014/main" id="{E938AAC4-92BD-4564-9B1D-F9502C1E5FCF}"/>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315" name="Shape 11">
          <a:extLst>
            <a:ext uri="{FF2B5EF4-FFF2-40B4-BE49-F238E27FC236}">
              <a16:creationId xmlns:a16="http://schemas.microsoft.com/office/drawing/2014/main" id="{E3ACDCD6-D3A3-4C35-97E5-3D0F099C5D56}"/>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316" name="Shape 11">
          <a:extLst>
            <a:ext uri="{FF2B5EF4-FFF2-40B4-BE49-F238E27FC236}">
              <a16:creationId xmlns:a16="http://schemas.microsoft.com/office/drawing/2014/main" id="{F3A91D6F-DC92-4C52-8320-752EC4943515}"/>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317" name="Shape 11">
          <a:extLst>
            <a:ext uri="{FF2B5EF4-FFF2-40B4-BE49-F238E27FC236}">
              <a16:creationId xmlns:a16="http://schemas.microsoft.com/office/drawing/2014/main" id="{23AF9E00-C209-43B1-AA56-4AE7FDA97F82}"/>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318" name="Shape 11">
          <a:extLst>
            <a:ext uri="{FF2B5EF4-FFF2-40B4-BE49-F238E27FC236}">
              <a16:creationId xmlns:a16="http://schemas.microsoft.com/office/drawing/2014/main" id="{FBA547D3-495C-4F6A-9A1D-190F07F24BF2}"/>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319" name="Shape 11">
          <a:extLst>
            <a:ext uri="{FF2B5EF4-FFF2-40B4-BE49-F238E27FC236}">
              <a16:creationId xmlns:a16="http://schemas.microsoft.com/office/drawing/2014/main" id="{3F796F0C-7762-46AE-8009-9563CE8CC226}"/>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320" name="Shape 11">
          <a:extLst>
            <a:ext uri="{FF2B5EF4-FFF2-40B4-BE49-F238E27FC236}">
              <a16:creationId xmlns:a16="http://schemas.microsoft.com/office/drawing/2014/main" id="{4E7E6813-D2DC-46DB-83BE-4822F7842CD2}"/>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321" name="Shape 11">
          <a:extLst>
            <a:ext uri="{FF2B5EF4-FFF2-40B4-BE49-F238E27FC236}">
              <a16:creationId xmlns:a16="http://schemas.microsoft.com/office/drawing/2014/main" id="{3CE8B435-EBAB-47AB-86DF-334982AB9B1A}"/>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322" name="Shape 7">
          <a:extLst>
            <a:ext uri="{FF2B5EF4-FFF2-40B4-BE49-F238E27FC236}">
              <a16:creationId xmlns:a16="http://schemas.microsoft.com/office/drawing/2014/main" id="{A828D8AF-497E-4FCE-AB72-AE96E9D7E9FD}"/>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323" name="Shape 7">
          <a:extLst>
            <a:ext uri="{FF2B5EF4-FFF2-40B4-BE49-F238E27FC236}">
              <a16:creationId xmlns:a16="http://schemas.microsoft.com/office/drawing/2014/main" id="{CF6C98DB-68B4-4E6C-ADA8-FEC1A77E248D}"/>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324" name="Shape 7">
          <a:extLst>
            <a:ext uri="{FF2B5EF4-FFF2-40B4-BE49-F238E27FC236}">
              <a16:creationId xmlns:a16="http://schemas.microsoft.com/office/drawing/2014/main" id="{C8A29EB2-DF83-4C19-98C3-423503B73F03}"/>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325" name="Shape 7">
          <a:extLst>
            <a:ext uri="{FF2B5EF4-FFF2-40B4-BE49-F238E27FC236}">
              <a16:creationId xmlns:a16="http://schemas.microsoft.com/office/drawing/2014/main" id="{D59CF04F-B444-4181-AF3B-842C32E99BA6}"/>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326" name="Shape 7">
          <a:extLst>
            <a:ext uri="{FF2B5EF4-FFF2-40B4-BE49-F238E27FC236}">
              <a16:creationId xmlns:a16="http://schemas.microsoft.com/office/drawing/2014/main" id="{8B34CB6D-8FB6-4E06-AD55-1053B7B6A905}"/>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327" name="Shape 7">
          <a:extLst>
            <a:ext uri="{FF2B5EF4-FFF2-40B4-BE49-F238E27FC236}">
              <a16:creationId xmlns:a16="http://schemas.microsoft.com/office/drawing/2014/main" id="{8BE525D4-FB15-4D8E-ADBA-9A98E72B7733}"/>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328" name="Shape 7">
          <a:extLst>
            <a:ext uri="{FF2B5EF4-FFF2-40B4-BE49-F238E27FC236}">
              <a16:creationId xmlns:a16="http://schemas.microsoft.com/office/drawing/2014/main" id="{DBC40F8D-9FA5-4800-B30D-C43279AD3887}"/>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329" name="Shape 7">
          <a:extLst>
            <a:ext uri="{FF2B5EF4-FFF2-40B4-BE49-F238E27FC236}">
              <a16:creationId xmlns:a16="http://schemas.microsoft.com/office/drawing/2014/main" id="{FF313092-DA2D-43D0-9B11-A58102EA1643}"/>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330" name="Shape 7">
          <a:extLst>
            <a:ext uri="{FF2B5EF4-FFF2-40B4-BE49-F238E27FC236}">
              <a16:creationId xmlns:a16="http://schemas.microsoft.com/office/drawing/2014/main" id="{6A9807AB-0DCC-4B27-92B5-944CB496B217}"/>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331" name="Shape 7">
          <a:extLst>
            <a:ext uri="{FF2B5EF4-FFF2-40B4-BE49-F238E27FC236}">
              <a16:creationId xmlns:a16="http://schemas.microsoft.com/office/drawing/2014/main" id="{ADBA7CF6-C769-479D-A711-8DC515491C4C}"/>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332" name="Shape 7">
          <a:extLst>
            <a:ext uri="{FF2B5EF4-FFF2-40B4-BE49-F238E27FC236}">
              <a16:creationId xmlns:a16="http://schemas.microsoft.com/office/drawing/2014/main" id="{CD0DB56A-0F23-4A5F-A2E6-9011508301A2}"/>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333" name="Shape 7">
          <a:extLst>
            <a:ext uri="{FF2B5EF4-FFF2-40B4-BE49-F238E27FC236}">
              <a16:creationId xmlns:a16="http://schemas.microsoft.com/office/drawing/2014/main" id="{2025414B-5645-4EC7-89E9-ECF348081000}"/>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334" name="Shape 7">
          <a:extLst>
            <a:ext uri="{FF2B5EF4-FFF2-40B4-BE49-F238E27FC236}">
              <a16:creationId xmlns:a16="http://schemas.microsoft.com/office/drawing/2014/main" id="{0BDA72E6-0AF7-4274-BF43-4236FC4ED90B}"/>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335" name="Shape 7">
          <a:extLst>
            <a:ext uri="{FF2B5EF4-FFF2-40B4-BE49-F238E27FC236}">
              <a16:creationId xmlns:a16="http://schemas.microsoft.com/office/drawing/2014/main" id="{5474EAF0-A13B-4D53-AA44-D1DFFF58E147}"/>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336" name="Shape 7">
          <a:extLst>
            <a:ext uri="{FF2B5EF4-FFF2-40B4-BE49-F238E27FC236}">
              <a16:creationId xmlns:a16="http://schemas.microsoft.com/office/drawing/2014/main" id="{BAB9DC71-C791-45D9-9554-2754F108CACA}"/>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337" name="Shape 7">
          <a:extLst>
            <a:ext uri="{FF2B5EF4-FFF2-40B4-BE49-F238E27FC236}">
              <a16:creationId xmlns:a16="http://schemas.microsoft.com/office/drawing/2014/main" id="{0F93D206-35A4-4CB9-9B01-FF9ED23DD01A}"/>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338" name="Shape 7">
          <a:extLst>
            <a:ext uri="{FF2B5EF4-FFF2-40B4-BE49-F238E27FC236}">
              <a16:creationId xmlns:a16="http://schemas.microsoft.com/office/drawing/2014/main" id="{2E97CE5C-42A4-4F24-8FAC-04605AD4E098}"/>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339" name="Shape 7">
          <a:extLst>
            <a:ext uri="{FF2B5EF4-FFF2-40B4-BE49-F238E27FC236}">
              <a16:creationId xmlns:a16="http://schemas.microsoft.com/office/drawing/2014/main" id="{760A900D-9A4E-4469-BA11-DC5BDD5E2CB8}"/>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340" name="Shape 7">
          <a:extLst>
            <a:ext uri="{FF2B5EF4-FFF2-40B4-BE49-F238E27FC236}">
              <a16:creationId xmlns:a16="http://schemas.microsoft.com/office/drawing/2014/main" id="{DB33E243-DAD7-45F6-B45F-8D377E446163}"/>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341" name="Shape 7">
          <a:extLst>
            <a:ext uri="{FF2B5EF4-FFF2-40B4-BE49-F238E27FC236}">
              <a16:creationId xmlns:a16="http://schemas.microsoft.com/office/drawing/2014/main" id="{D0354350-B1F2-467B-B870-7F470AF28B0F}"/>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342" name="Shape 7">
          <a:extLst>
            <a:ext uri="{FF2B5EF4-FFF2-40B4-BE49-F238E27FC236}">
              <a16:creationId xmlns:a16="http://schemas.microsoft.com/office/drawing/2014/main" id="{9D3BD4B8-982C-4A56-B7A1-4745499CA4AA}"/>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343" name="Shape 7">
          <a:extLst>
            <a:ext uri="{FF2B5EF4-FFF2-40B4-BE49-F238E27FC236}">
              <a16:creationId xmlns:a16="http://schemas.microsoft.com/office/drawing/2014/main" id="{33EF6EF3-7CE9-478F-8E19-9E80C332F862}"/>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344" name="Shape 7">
          <a:extLst>
            <a:ext uri="{FF2B5EF4-FFF2-40B4-BE49-F238E27FC236}">
              <a16:creationId xmlns:a16="http://schemas.microsoft.com/office/drawing/2014/main" id="{95E24FB4-73D2-4BA2-B994-030AF7BDF45C}"/>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345" name="Shape 10">
          <a:extLst>
            <a:ext uri="{FF2B5EF4-FFF2-40B4-BE49-F238E27FC236}">
              <a16:creationId xmlns:a16="http://schemas.microsoft.com/office/drawing/2014/main" id="{7ACF1C3A-01CA-4012-86C5-EDC2545F02A2}"/>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346" name="Shape 10">
          <a:extLst>
            <a:ext uri="{FF2B5EF4-FFF2-40B4-BE49-F238E27FC236}">
              <a16:creationId xmlns:a16="http://schemas.microsoft.com/office/drawing/2014/main" id="{29FB2F17-7416-4E3E-A088-EF4AA69897C0}"/>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347" name="Shape 10">
          <a:extLst>
            <a:ext uri="{FF2B5EF4-FFF2-40B4-BE49-F238E27FC236}">
              <a16:creationId xmlns:a16="http://schemas.microsoft.com/office/drawing/2014/main" id="{322A576B-7F1E-4CDF-98F0-A4A63E85BD9B}"/>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348" name="Shape 10">
          <a:extLst>
            <a:ext uri="{FF2B5EF4-FFF2-40B4-BE49-F238E27FC236}">
              <a16:creationId xmlns:a16="http://schemas.microsoft.com/office/drawing/2014/main" id="{44F4DC07-2E22-4931-B3E2-E4EDF0719394}"/>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349" name="Shape 10">
          <a:extLst>
            <a:ext uri="{FF2B5EF4-FFF2-40B4-BE49-F238E27FC236}">
              <a16:creationId xmlns:a16="http://schemas.microsoft.com/office/drawing/2014/main" id="{5906AF4E-63F3-4145-9B27-AEF180E40818}"/>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350" name="Shape 10">
          <a:extLst>
            <a:ext uri="{FF2B5EF4-FFF2-40B4-BE49-F238E27FC236}">
              <a16:creationId xmlns:a16="http://schemas.microsoft.com/office/drawing/2014/main" id="{A843D870-561A-4B0C-A6FE-3A229BEE17B1}"/>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351" name="Shape 10">
          <a:extLst>
            <a:ext uri="{FF2B5EF4-FFF2-40B4-BE49-F238E27FC236}">
              <a16:creationId xmlns:a16="http://schemas.microsoft.com/office/drawing/2014/main" id="{5E41D663-B8E9-4EF7-81CD-D7C1D4B9028D}"/>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352" name="Shape 10">
          <a:extLst>
            <a:ext uri="{FF2B5EF4-FFF2-40B4-BE49-F238E27FC236}">
              <a16:creationId xmlns:a16="http://schemas.microsoft.com/office/drawing/2014/main" id="{65FC3625-5335-4C8D-8C8F-F2152EF7A772}"/>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353" name="Shape 10">
          <a:extLst>
            <a:ext uri="{FF2B5EF4-FFF2-40B4-BE49-F238E27FC236}">
              <a16:creationId xmlns:a16="http://schemas.microsoft.com/office/drawing/2014/main" id="{4C64783B-322B-4065-9AEC-430FFC9B5732}"/>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354" name="Shape 10">
          <a:extLst>
            <a:ext uri="{FF2B5EF4-FFF2-40B4-BE49-F238E27FC236}">
              <a16:creationId xmlns:a16="http://schemas.microsoft.com/office/drawing/2014/main" id="{6861718E-C480-4988-A924-E9BE9F0611D8}"/>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355" name="Shape 10">
          <a:extLst>
            <a:ext uri="{FF2B5EF4-FFF2-40B4-BE49-F238E27FC236}">
              <a16:creationId xmlns:a16="http://schemas.microsoft.com/office/drawing/2014/main" id="{CB568BEC-BEB3-46DF-BAE4-969702155D86}"/>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356" name="Shape 10">
          <a:extLst>
            <a:ext uri="{FF2B5EF4-FFF2-40B4-BE49-F238E27FC236}">
              <a16:creationId xmlns:a16="http://schemas.microsoft.com/office/drawing/2014/main" id="{D9C88F39-1A3C-4F60-A86A-69B5504D496E}"/>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357" name="Shape 10">
          <a:extLst>
            <a:ext uri="{FF2B5EF4-FFF2-40B4-BE49-F238E27FC236}">
              <a16:creationId xmlns:a16="http://schemas.microsoft.com/office/drawing/2014/main" id="{F6675170-2868-49AD-A362-23FA99606C4C}"/>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358" name="Shape 10">
          <a:extLst>
            <a:ext uri="{FF2B5EF4-FFF2-40B4-BE49-F238E27FC236}">
              <a16:creationId xmlns:a16="http://schemas.microsoft.com/office/drawing/2014/main" id="{FDBC639D-3116-4623-B01B-C493260C06F8}"/>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359" name="Shape 10">
          <a:extLst>
            <a:ext uri="{FF2B5EF4-FFF2-40B4-BE49-F238E27FC236}">
              <a16:creationId xmlns:a16="http://schemas.microsoft.com/office/drawing/2014/main" id="{5F4A8E5C-2B8A-46A3-97AF-D48A089A4959}"/>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360" name="Shape 10">
          <a:extLst>
            <a:ext uri="{FF2B5EF4-FFF2-40B4-BE49-F238E27FC236}">
              <a16:creationId xmlns:a16="http://schemas.microsoft.com/office/drawing/2014/main" id="{CFC98F43-CF94-46E4-947E-F2326BB15411}"/>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361" name="Shape 10">
          <a:extLst>
            <a:ext uri="{FF2B5EF4-FFF2-40B4-BE49-F238E27FC236}">
              <a16:creationId xmlns:a16="http://schemas.microsoft.com/office/drawing/2014/main" id="{713229F4-A8C5-4159-A3D8-5BC4E4F36D20}"/>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362" name="Shape 10">
          <a:extLst>
            <a:ext uri="{FF2B5EF4-FFF2-40B4-BE49-F238E27FC236}">
              <a16:creationId xmlns:a16="http://schemas.microsoft.com/office/drawing/2014/main" id="{1DE60653-40F5-4351-91C4-D64D8F0E6C22}"/>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363" name="Shape 10">
          <a:extLst>
            <a:ext uri="{FF2B5EF4-FFF2-40B4-BE49-F238E27FC236}">
              <a16:creationId xmlns:a16="http://schemas.microsoft.com/office/drawing/2014/main" id="{67B7C803-1BDE-4303-B680-3F17A000D55C}"/>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364" name="Shape 10">
          <a:extLst>
            <a:ext uri="{FF2B5EF4-FFF2-40B4-BE49-F238E27FC236}">
              <a16:creationId xmlns:a16="http://schemas.microsoft.com/office/drawing/2014/main" id="{85F02F85-A5F8-4921-AAE3-DCFB48A593D3}"/>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365" name="Shape 10">
          <a:extLst>
            <a:ext uri="{FF2B5EF4-FFF2-40B4-BE49-F238E27FC236}">
              <a16:creationId xmlns:a16="http://schemas.microsoft.com/office/drawing/2014/main" id="{F9E6CE06-5CCF-4242-AE7C-37582EB5FF37}"/>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366" name="Shape 10">
          <a:extLst>
            <a:ext uri="{FF2B5EF4-FFF2-40B4-BE49-F238E27FC236}">
              <a16:creationId xmlns:a16="http://schemas.microsoft.com/office/drawing/2014/main" id="{A15EC1C4-ACA8-4AA2-8701-51A2B82A48F9}"/>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367" name="Shape 10">
          <a:extLst>
            <a:ext uri="{FF2B5EF4-FFF2-40B4-BE49-F238E27FC236}">
              <a16:creationId xmlns:a16="http://schemas.microsoft.com/office/drawing/2014/main" id="{5AAE43AD-1890-4369-BDDB-3B14B467BACB}"/>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368" name="Shape 10">
          <a:extLst>
            <a:ext uri="{FF2B5EF4-FFF2-40B4-BE49-F238E27FC236}">
              <a16:creationId xmlns:a16="http://schemas.microsoft.com/office/drawing/2014/main" id="{6FB01126-E9EB-43BE-8E0C-5A612E72A366}"/>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369" name="Shape 11">
          <a:extLst>
            <a:ext uri="{FF2B5EF4-FFF2-40B4-BE49-F238E27FC236}">
              <a16:creationId xmlns:a16="http://schemas.microsoft.com/office/drawing/2014/main" id="{FC35A9DB-E6D8-4739-8146-94BF051710AF}"/>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370" name="Shape 11">
          <a:extLst>
            <a:ext uri="{FF2B5EF4-FFF2-40B4-BE49-F238E27FC236}">
              <a16:creationId xmlns:a16="http://schemas.microsoft.com/office/drawing/2014/main" id="{14CB97CA-1C16-4B94-8EE9-BBDE0BC75313}"/>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371" name="Shape 11">
          <a:extLst>
            <a:ext uri="{FF2B5EF4-FFF2-40B4-BE49-F238E27FC236}">
              <a16:creationId xmlns:a16="http://schemas.microsoft.com/office/drawing/2014/main" id="{B17CE141-0F96-4287-A953-13E7B209380C}"/>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372" name="Shape 11">
          <a:extLst>
            <a:ext uri="{FF2B5EF4-FFF2-40B4-BE49-F238E27FC236}">
              <a16:creationId xmlns:a16="http://schemas.microsoft.com/office/drawing/2014/main" id="{B5DF0C64-F9D9-4F0E-9DEA-1E9C9EFCDAC9}"/>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373" name="Shape 11">
          <a:extLst>
            <a:ext uri="{FF2B5EF4-FFF2-40B4-BE49-F238E27FC236}">
              <a16:creationId xmlns:a16="http://schemas.microsoft.com/office/drawing/2014/main" id="{4BC49657-A545-4786-9AC8-00173585C86E}"/>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374" name="Shape 11">
          <a:extLst>
            <a:ext uri="{FF2B5EF4-FFF2-40B4-BE49-F238E27FC236}">
              <a16:creationId xmlns:a16="http://schemas.microsoft.com/office/drawing/2014/main" id="{24EA95C9-64EF-4E19-BCE3-1993A8F5FE6E}"/>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375" name="Shape 11">
          <a:extLst>
            <a:ext uri="{FF2B5EF4-FFF2-40B4-BE49-F238E27FC236}">
              <a16:creationId xmlns:a16="http://schemas.microsoft.com/office/drawing/2014/main" id="{7C107E2B-E0AE-408C-B99B-5FDD897857A7}"/>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376" name="Shape 11">
          <a:extLst>
            <a:ext uri="{FF2B5EF4-FFF2-40B4-BE49-F238E27FC236}">
              <a16:creationId xmlns:a16="http://schemas.microsoft.com/office/drawing/2014/main" id="{28551E38-9630-474F-938D-A0D0BE613D03}"/>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377" name="Shape 11">
          <a:extLst>
            <a:ext uri="{FF2B5EF4-FFF2-40B4-BE49-F238E27FC236}">
              <a16:creationId xmlns:a16="http://schemas.microsoft.com/office/drawing/2014/main" id="{37BC2D6D-5E95-41A6-B0E7-C5D97B52D8EB}"/>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378" name="Shape 11">
          <a:extLst>
            <a:ext uri="{FF2B5EF4-FFF2-40B4-BE49-F238E27FC236}">
              <a16:creationId xmlns:a16="http://schemas.microsoft.com/office/drawing/2014/main" id="{3A5039D9-71EE-45C9-B3B0-2420666C5238}"/>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379" name="Shape 11">
          <a:extLst>
            <a:ext uri="{FF2B5EF4-FFF2-40B4-BE49-F238E27FC236}">
              <a16:creationId xmlns:a16="http://schemas.microsoft.com/office/drawing/2014/main" id="{5928974A-2282-4C84-ABAB-5DEB785C719E}"/>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380" name="Shape 11">
          <a:extLst>
            <a:ext uri="{FF2B5EF4-FFF2-40B4-BE49-F238E27FC236}">
              <a16:creationId xmlns:a16="http://schemas.microsoft.com/office/drawing/2014/main" id="{1D45E6CB-9D94-4BF4-804C-20982C3C9060}"/>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381" name="Shape 11">
          <a:extLst>
            <a:ext uri="{FF2B5EF4-FFF2-40B4-BE49-F238E27FC236}">
              <a16:creationId xmlns:a16="http://schemas.microsoft.com/office/drawing/2014/main" id="{47C1BEDA-853E-4BF8-9D30-D241BAFEC222}"/>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382" name="Shape 11">
          <a:extLst>
            <a:ext uri="{FF2B5EF4-FFF2-40B4-BE49-F238E27FC236}">
              <a16:creationId xmlns:a16="http://schemas.microsoft.com/office/drawing/2014/main" id="{14BCFE96-DBBF-4BE1-B01F-BA30FC36E162}"/>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383" name="Shape 11">
          <a:extLst>
            <a:ext uri="{FF2B5EF4-FFF2-40B4-BE49-F238E27FC236}">
              <a16:creationId xmlns:a16="http://schemas.microsoft.com/office/drawing/2014/main" id="{BE06FB73-B3C2-4FF3-80A2-FAA3BC6EF7F2}"/>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384" name="Shape 7">
          <a:extLst>
            <a:ext uri="{FF2B5EF4-FFF2-40B4-BE49-F238E27FC236}">
              <a16:creationId xmlns:a16="http://schemas.microsoft.com/office/drawing/2014/main" id="{AD1E93C9-76A4-4EB1-BF72-BF8A098851C1}"/>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385" name="Shape 7">
          <a:extLst>
            <a:ext uri="{FF2B5EF4-FFF2-40B4-BE49-F238E27FC236}">
              <a16:creationId xmlns:a16="http://schemas.microsoft.com/office/drawing/2014/main" id="{40ABB920-8500-48B3-B886-5B98858C4458}"/>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386" name="Shape 7">
          <a:extLst>
            <a:ext uri="{FF2B5EF4-FFF2-40B4-BE49-F238E27FC236}">
              <a16:creationId xmlns:a16="http://schemas.microsoft.com/office/drawing/2014/main" id="{4897C07D-415C-41B7-A2FE-985A351108BD}"/>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387" name="Shape 7">
          <a:extLst>
            <a:ext uri="{FF2B5EF4-FFF2-40B4-BE49-F238E27FC236}">
              <a16:creationId xmlns:a16="http://schemas.microsoft.com/office/drawing/2014/main" id="{E55C2818-0612-4DF2-AE97-A332E68DC1C6}"/>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388" name="Shape 7">
          <a:extLst>
            <a:ext uri="{FF2B5EF4-FFF2-40B4-BE49-F238E27FC236}">
              <a16:creationId xmlns:a16="http://schemas.microsoft.com/office/drawing/2014/main" id="{1130848D-88E4-437D-94DF-5E0922D8A66D}"/>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389" name="Shape 7">
          <a:extLst>
            <a:ext uri="{FF2B5EF4-FFF2-40B4-BE49-F238E27FC236}">
              <a16:creationId xmlns:a16="http://schemas.microsoft.com/office/drawing/2014/main" id="{351A139D-9A81-4DA4-B052-CFF0F8E797CE}"/>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390" name="Shape 7">
          <a:extLst>
            <a:ext uri="{FF2B5EF4-FFF2-40B4-BE49-F238E27FC236}">
              <a16:creationId xmlns:a16="http://schemas.microsoft.com/office/drawing/2014/main" id="{DE3166DE-D25F-4D2D-B458-4BE95C23CEB8}"/>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391" name="Shape 7">
          <a:extLst>
            <a:ext uri="{FF2B5EF4-FFF2-40B4-BE49-F238E27FC236}">
              <a16:creationId xmlns:a16="http://schemas.microsoft.com/office/drawing/2014/main" id="{3DC6DA3D-9B8B-4AA3-AF30-52204317C68D}"/>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392" name="Shape 7">
          <a:extLst>
            <a:ext uri="{FF2B5EF4-FFF2-40B4-BE49-F238E27FC236}">
              <a16:creationId xmlns:a16="http://schemas.microsoft.com/office/drawing/2014/main" id="{73920BD1-C80A-4F49-A9DE-4EE50660838E}"/>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393" name="Shape 7">
          <a:extLst>
            <a:ext uri="{FF2B5EF4-FFF2-40B4-BE49-F238E27FC236}">
              <a16:creationId xmlns:a16="http://schemas.microsoft.com/office/drawing/2014/main" id="{EBBB2044-E3AE-426D-96DC-FD68B51C7024}"/>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394" name="Shape 7">
          <a:extLst>
            <a:ext uri="{FF2B5EF4-FFF2-40B4-BE49-F238E27FC236}">
              <a16:creationId xmlns:a16="http://schemas.microsoft.com/office/drawing/2014/main" id="{D4411356-AAE6-49E5-BC23-7B9E3741E830}"/>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395" name="Shape 7">
          <a:extLst>
            <a:ext uri="{FF2B5EF4-FFF2-40B4-BE49-F238E27FC236}">
              <a16:creationId xmlns:a16="http://schemas.microsoft.com/office/drawing/2014/main" id="{14F26D18-BBFA-465F-A103-DEE06547E75B}"/>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396" name="Shape 7">
          <a:extLst>
            <a:ext uri="{FF2B5EF4-FFF2-40B4-BE49-F238E27FC236}">
              <a16:creationId xmlns:a16="http://schemas.microsoft.com/office/drawing/2014/main" id="{4DC90574-8671-4E63-8BDE-95CC9F8A4B4F}"/>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397" name="Shape 7">
          <a:extLst>
            <a:ext uri="{FF2B5EF4-FFF2-40B4-BE49-F238E27FC236}">
              <a16:creationId xmlns:a16="http://schemas.microsoft.com/office/drawing/2014/main" id="{E2118F64-7C57-428E-8742-6C71D8948D3A}"/>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398" name="Shape 7">
          <a:extLst>
            <a:ext uri="{FF2B5EF4-FFF2-40B4-BE49-F238E27FC236}">
              <a16:creationId xmlns:a16="http://schemas.microsoft.com/office/drawing/2014/main" id="{993B7DA4-F759-43EA-965A-45DEC53353DC}"/>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399" name="Shape 7">
          <a:extLst>
            <a:ext uri="{FF2B5EF4-FFF2-40B4-BE49-F238E27FC236}">
              <a16:creationId xmlns:a16="http://schemas.microsoft.com/office/drawing/2014/main" id="{511AE4ED-225B-40CD-9810-6336ACF62E5F}"/>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400" name="Shape 7">
          <a:extLst>
            <a:ext uri="{FF2B5EF4-FFF2-40B4-BE49-F238E27FC236}">
              <a16:creationId xmlns:a16="http://schemas.microsoft.com/office/drawing/2014/main" id="{7AD678A8-C482-485C-8B83-5D5020DD4DB9}"/>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401" name="Shape 7">
          <a:extLst>
            <a:ext uri="{FF2B5EF4-FFF2-40B4-BE49-F238E27FC236}">
              <a16:creationId xmlns:a16="http://schemas.microsoft.com/office/drawing/2014/main" id="{13A1E4D2-A0D3-4A56-8299-3605DF245CBD}"/>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402" name="Shape 7">
          <a:extLst>
            <a:ext uri="{FF2B5EF4-FFF2-40B4-BE49-F238E27FC236}">
              <a16:creationId xmlns:a16="http://schemas.microsoft.com/office/drawing/2014/main" id="{C86ABCA8-3FF6-450A-A844-D214625B0910}"/>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403" name="Shape 7">
          <a:extLst>
            <a:ext uri="{FF2B5EF4-FFF2-40B4-BE49-F238E27FC236}">
              <a16:creationId xmlns:a16="http://schemas.microsoft.com/office/drawing/2014/main" id="{BF77A668-DFA7-4B85-A761-3D35DD9A24F4}"/>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4</xdr:row>
      <xdr:rowOff>0</xdr:rowOff>
    </xdr:from>
    <xdr:ext cx="57150" cy="76200"/>
    <xdr:sp macro="" textlink="">
      <xdr:nvSpPr>
        <xdr:cNvPr id="3404" name="Shape 7">
          <a:extLst>
            <a:ext uri="{FF2B5EF4-FFF2-40B4-BE49-F238E27FC236}">
              <a16:creationId xmlns:a16="http://schemas.microsoft.com/office/drawing/2014/main" id="{291F3D87-495B-4A59-9FD3-3A9979DA7E92}"/>
            </a:ext>
          </a:extLst>
        </xdr:cNvPr>
        <xdr:cNvSpPr txBox="1"/>
      </xdr:nvSpPr>
      <xdr:spPr>
        <a:xfrm>
          <a:off x="2657475" y="144145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405" name="Shape 7">
          <a:extLst>
            <a:ext uri="{FF2B5EF4-FFF2-40B4-BE49-F238E27FC236}">
              <a16:creationId xmlns:a16="http://schemas.microsoft.com/office/drawing/2014/main" id="{5694DC5D-3445-4626-A00D-493C280F501F}"/>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0</xdr:row>
      <xdr:rowOff>0</xdr:rowOff>
    </xdr:from>
    <xdr:ext cx="57150" cy="76200"/>
    <xdr:sp macro="" textlink="">
      <xdr:nvSpPr>
        <xdr:cNvPr id="3406" name="Shape 7">
          <a:extLst>
            <a:ext uri="{FF2B5EF4-FFF2-40B4-BE49-F238E27FC236}">
              <a16:creationId xmlns:a16="http://schemas.microsoft.com/office/drawing/2014/main" id="{EB060B59-D5BA-4E0C-8119-E690ACC14656}"/>
            </a:ext>
          </a:extLst>
        </xdr:cNvPr>
        <xdr:cNvSpPr txBox="1"/>
      </xdr:nvSpPr>
      <xdr:spPr>
        <a:xfrm>
          <a:off x="2657475" y="0"/>
          <a:ext cx="57150" cy="7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407" name="Shape 10">
          <a:extLst>
            <a:ext uri="{FF2B5EF4-FFF2-40B4-BE49-F238E27FC236}">
              <a16:creationId xmlns:a16="http://schemas.microsoft.com/office/drawing/2014/main" id="{924606B9-BD47-4246-A945-6B202C02EBEA}"/>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408" name="Shape 10">
          <a:extLst>
            <a:ext uri="{FF2B5EF4-FFF2-40B4-BE49-F238E27FC236}">
              <a16:creationId xmlns:a16="http://schemas.microsoft.com/office/drawing/2014/main" id="{EB2230F8-DB8A-4CFE-A521-2ACCC94B0A21}"/>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409" name="Shape 10">
          <a:extLst>
            <a:ext uri="{FF2B5EF4-FFF2-40B4-BE49-F238E27FC236}">
              <a16:creationId xmlns:a16="http://schemas.microsoft.com/office/drawing/2014/main" id="{F9D535D5-A45F-470C-BA79-1F77F996EA97}"/>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410" name="Shape 10">
          <a:extLst>
            <a:ext uri="{FF2B5EF4-FFF2-40B4-BE49-F238E27FC236}">
              <a16:creationId xmlns:a16="http://schemas.microsoft.com/office/drawing/2014/main" id="{5A6361E2-7285-42DC-8D6E-6D3AC32C0501}"/>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411" name="Shape 10">
          <a:extLst>
            <a:ext uri="{FF2B5EF4-FFF2-40B4-BE49-F238E27FC236}">
              <a16:creationId xmlns:a16="http://schemas.microsoft.com/office/drawing/2014/main" id="{385D9A72-00B5-4CF5-87FE-CF1C4A44A9D8}"/>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412" name="Shape 10">
          <a:extLst>
            <a:ext uri="{FF2B5EF4-FFF2-40B4-BE49-F238E27FC236}">
              <a16:creationId xmlns:a16="http://schemas.microsoft.com/office/drawing/2014/main" id="{6B5D236D-C5D1-4D87-B01B-0FFA96BB4BD7}"/>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413" name="Shape 10">
          <a:extLst>
            <a:ext uri="{FF2B5EF4-FFF2-40B4-BE49-F238E27FC236}">
              <a16:creationId xmlns:a16="http://schemas.microsoft.com/office/drawing/2014/main" id="{47FDF7E8-B90B-4FB0-9AE7-C049EE601B3A}"/>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414" name="Shape 10">
          <a:extLst>
            <a:ext uri="{FF2B5EF4-FFF2-40B4-BE49-F238E27FC236}">
              <a16:creationId xmlns:a16="http://schemas.microsoft.com/office/drawing/2014/main" id="{05015A93-FABC-467C-8D6B-E50DE3B7E6C4}"/>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415" name="Shape 10">
          <a:extLst>
            <a:ext uri="{FF2B5EF4-FFF2-40B4-BE49-F238E27FC236}">
              <a16:creationId xmlns:a16="http://schemas.microsoft.com/office/drawing/2014/main" id="{A164C2A4-E023-485F-8EB3-0C6CFAA363E2}"/>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416" name="Shape 10">
          <a:extLst>
            <a:ext uri="{FF2B5EF4-FFF2-40B4-BE49-F238E27FC236}">
              <a16:creationId xmlns:a16="http://schemas.microsoft.com/office/drawing/2014/main" id="{4C9FC2DB-E80D-44D2-921D-1F36F887459D}"/>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417" name="Shape 10">
          <a:extLst>
            <a:ext uri="{FF2B5EF4-FFF2-40B4-BE49-F238E27FC236}">
              <a16:creationId xmlns:a16="http://schemas.microsoft.com/office/drawing/2014/main" id="{4D287118-3762-400E-94A4-6B74AD63F51A}"/>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418" name="Shape 10">
          <a:extLst>
            <a:ext uri="{FF2B5EF4-FFF2-40B4-BE49-F238E27FC236}">
              <a16:creationId xmlns:a16="http://schemas.microsoft.com/office/drawing/2014/main" id="{2A9D42ED-BCA1-459C-A0B5-202C3A3F1A39}"/>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419" name="Shape 10">
          <a:extLst>
            <a:ext uri="{FF2B5EF4-FFF2-40B4-BE49-F238E27FC236}">
              <a16:creationId xmlns:a16="http://schemas.microsoft.com/office/drawing/2014/main" id="{5A599D28-020F-4346-8A1B-D10ED685205B}"/>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420" name="Shape 10">
          <a:extLst>
            <a:ext uri="{FF2B5EF4-FFF2-40B4-BE49-F238E27FC236}">
              <a16:creationId xmlns:a16="http://schemas.microsoft.com/office/drawing/2014/main" id="{535C0D88-9972-4457-A856-AAD939AB64ED}"/>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421" name="Shape 10">
          <a:extLst>
            <a:ext uri="{FF2B5EF4-FFF2-40B4-BE49-F238E27FC236}">
              <a16:creationId xmlns:a16="http://schemas.microsoft.com/office/drawing/2014/main" id="{11F94A70-4BEF-4B45-873E-3EA106690F86}"/>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422" name="Shape 10">
          <a:extLst>
            <a:ext uri="{FF2B5EF4-FFF2-40B4-BE49-F238E27FC236}">
              <a16:creationId xmlns:a16="http://schemas.microsoft.com/office/drawing/2014/main" id="{30E92E6E-5096-418A-9C2A-078D1A5E9E8B}"/>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423" name="Shape 10">
          <a:extLst>
            <a:ext uri="{FF2B5EF4-FFF2-40B4-BE49-F238E27FC236}">
              <a16:creationId xmlns:a16="http://schemas.microsoft.com/office/drawing/2014/main" id="{594931F6-A040-4D85-B222-6E8AB6A7A3FD}"/>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424" name="Shape 10">
          <a:extLst>
            <a:ext uri="{FF2B5EF4-FFF2-40B4-BE49-F238E27FC236}">
              <a16:creationId xmlns:a16="http://schemas.microsoft.com/office/drawing/2014/main" id="{2233C695-FE7F-4DB7-BF4E-AF6688FB1BFE}"/>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425" name="Shape 10">
          <a:extLst>
            <a:ext uri="{FF2B5EF4-FFF2-40B4-BE49-F238E27FC236}">
              <a16:creationId xmlns:a16="http://schemas.microsoft.com/office/drawing/2014/main" id="{F5962C9C-2590-4095-9387-37A305C65881}"/>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426" name="Shape 10">
          <a:extLst>
            <a:ext uri="{FF2B5EF4-FFF2-40B4-BE49-F238E27FC236}">
              <a16:creationId xmlns:a16="http://schemas.microsoft.com/office/drawing/2014/main" id="{604FAA1D-200B-4858-8C7B-8810CC0CB7DD}"/>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427" name="Shape 10">
          <a:extLst>
            <a:ext uri="{FF2B5EF4-FFF2-40B4-BE49-F238E27FC236}">
              <a16:creationId xmlns:a16="http://schemas.microsoft.com/office/drawing/2014/main" id="{CA930FB3-338C-4BCE-A9FA-6379C3897B7F}"/>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428" name="Shape 10">
          <a:extLst>
            <a:ext uri="{FF2B5EF4-FFF2-40B4-BE49-F238E27FC236}">
              <a16:creationId xmlns:a16="http://schemas.microsoft.com/office/drawing/2014/main" id="{94D6A081-BA47-4BC6-9928-A1D2782D973A}"/>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429" name="Shape 10">
          <a:extLst>
            <a:ext uri="{FF2B5EF4-FFF2-40B4-BE49-F238E27FC236}">
              <a16:creationId xmlns:a16="http://schemas.microsoft.com/office/drawing/2014/main" id="{322A9648-2B2E-4F45-A3A4-189B759821C4}"/>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200025"/>
    <xdr:sp macro="" textlink="">
      <xdr:nvSpPr>
        <xdr:cNvPr id="3430" name="Shape 10">
          <a:extLst>
            <a:ext uri="{FF2B5EF4-FFF2-40B4-BE49-F238E27FC236}">
              <a16:creationId xmlns:a16="http://schemas.microsoft.com/office/drawing/2014/main" id="{0560263E-B44C-4638-B5BD-E1765FB58583}"/>
            </a:ext>
          </a:extLst>
        </xdr:cNvPr>
        <xdr:cNvSpPr txBox="1"/>
      </xdr:nvSpPr>
      <xdr:spPr>
        <a:xfrm>
          <a:off x="2657475" y="508000"/>
          <a:ext cx="4762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431" name="Shape 11">
          <a:extLst>
            <a:ext uri="{FF2B5EF4-FFF2-40B4-BE49-F238E27FC236}">
              <a16:creationId xmlns:a16="http://schemas.microsoft.com/office/drawing/2014/main" id="{9D06B69E-5A9C-45D0-80E7-AF50129DF3D7}"/>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432" name="Shape 11">
          <a:extLst>
            <a:ext uri="{FF2B5EF4-FFF2-40B4-BE49-F238E27FC236}">
              <a16:creationId xmlns:a16="http://schemas.microsoft.com/office/drawing/2014/main" id="{4363585C-7208-417C-AD2E-FA5A8D7BE099}"/>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433" name="Shape 11">
          <a:extLst>
            <a:ext uri="{FF2B5EF4-FFF2-40B4-BE49-F238E27FC236}">
              <a16:creationId xmlns:a16="http://schemas.microsoft.com/office/drawing/2014/main" id="{720AE2C0-36B6-4122-9A85-85D5CA4513FF}"/>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434" name="Shape 11">
          <a:extLst>
            <a:ext uri="{FF2B5EF4-FFF2-40B4-BE49-F238E27FC236}">
              <a16:creationId xmlns:a16="http://schemas.microsoft.com/office/drawing/2014/main" id="{2ACA50E7-9D48-4183-AE08-8F1EADA62852}"/>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435" name="Shape 11">
          <a:extLst>
            <a:ext uri="{FF2B5EF4-FFF2-40B4-BE49-F238E27FC236}">
              <a16:creationId xmlns:a16="http://schemas.microsoft.com/office/drawing/2014/main" id="{5D94F173-E921-4EDF-8FEF-CE5449D10EC2}"/>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436" name="Shape 11">
          <a:extLst>
            <a:ext uri="{FF2B5EF4-FFF2-40B4-BE49-F238E27FC236}">
              <a16:creationId xmlns:a16="http://schemas.microsoft.com/office/drawing/2014/main" id="{E5A3F682-2FD4-4916-BB5B-DE322AD810D9}"/>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437" name="Shape 11">
          <a:extLst>
            <a:ext uri="{FF2B5EF4-FFF2-40B4-BE49-F238E27FC236}">
              <a16:creationId xmlns:a16="http://schemas.microsoft.com/office/drawing/2014/main" id="{42073AA9-35B3-40E1-817F-1A2B1BDAB8B3}"/>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438" name="Shape 11">
          <a:extLst>
            <a:ext uri="{FF2B5EF4-FFF2-40B4-BE49-F238E27FC236}">
              <a16:creationId xmlns:a16="http://schemas.microsoft.com/office/drawing/2014/main" id="{DDACA244-73BF-44C6-90EA-D4B038809261}"/>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439" name="Shape 11">
          <a:extLst>
            <a:ext uri="{FF2B5EF4-FFF2-40B4-BE49-F238E27FC236}">
              <a16:creationId xmlns:a16="http://schemas.microsoft.com/office/drawing/2014/main" id="{183D11B6-1F47-4DF1-A96A-DDA0AAF5115A}"/>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440" name="Shape 11">
          <a:extLst>
            <a:ext uri="{FF2B5EF4-FFF2-40B4-BE49-F238E27FC236}">
              <a16:creationId xmlns:a16="http://schemas.microsoft.com/office/drawing/2014/main" id="{AF11E295-7094-48A3-B460-E13AC93A7BE6}"/>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441" name="Shape 11">
          <a:extLst>
            <a:ext uri="{FF2B5EF4-FFF2-40B4-BE49-F238E27FC236}">
              <a16:creationId xmlns:a16="http://schemas.microsoft.com/office/drawing/2014/main" id="{985E280A-04E1-4BC3-ACFC-4CA64CC3078C}"/>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442" name="Shape 11">
          <a:extLst>
            <a:ext uri="{FF2B5EF4-FFF2-40B4-BE49-F238E27FC236}">
              <a16:creationId xmlns:a16="http://schemas.microsoft.com/office/drawing/2014/main" id="{D0429074-904F-4787-931E-DE792CE9EB9F}"/>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443" name="Shape 11">
          <a:extLst>
            <a:ext uri="{FF2B5EF4-FFF2-40B4-BE49-F238E27FC236}">
              <a16:creationId xmlns:a16="http://schemas.microsoft.com/office/drawing/2014/main" id="{B288154B-5C98-4304-9766-C743C20B68BB}"/>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444" name="Shape 11">
          <a:extLst>
            <a:ext uri="{FF2B5EF4-FFF2-40B4-BE49-F238E27FC236}">
              <a16:creationId xmlns:a16="http://schemas.microsoft.com/office/drawing/2014/main" id="{F5050AD6-E10E-4854-96E3-FF0B8AF64403}"/>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561975</xdr:colOff>
      <xdr:row>2</xdr:row>
      <xdr:rowOff>0</xdr:rowOff>
    </xdr:from>
    <xdr:ext cx="47625" cy="57150"/>
    <xdr:sp macro="" textlink="">
      <xdr:nvSpPr>
        <xdr:cNvPr id="3445" name="Shape 11">
          <a:extLst>
            <a:ext uri="{FF2B5EF4-FFF2-40B4-BE49-F238E27FC236}">
              <a16:creationId xmlns:a16="http://schemas.microsoft.com/office/drawing/2014/main" id="{435714E0-3799-4C13-8437-58BE5CB19757}"/>
            </a:ext>
          </a:extLst>
        </xdr:cNvPr>
        <xdr:cNvSpPr txBox="1"/>
      </xdr:nvSpPr>
      <xdr:spPr>
        <a:xfrm>
          <a:off x="2657475" y="508000"/>
          <a:ext cx="47625" cy="57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38100" cy="190500"/>
    <xdr:sp macro="" textlink="">
      <xdr:nvSpPr>
        <xdr:cNvPr id="3446" name="Shape 3">
          <a:extLst>
            <a:ext uri="{FF2B5EF4-FFF2-40B4-BE49-F238E27FC236}">
              <a16:creationId xmlns:a16="http://schemas.microsoft.com/office/drawing/2014/main" id="{B2E3C6EC-30EB-4CB4-9A15-C7BFEDFA80A4}"/>
            </a:ext>
          </a:extLst>
        </xdr:cNvPr>
        <xdr:cNvSpPr txBox="1"/>
      </xdr:nvSpPr>
      <xdr:spPr>
        <a:xfrm>
          <a:off x="2667000" y="77470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571500</xdr:colOff>
      <xdr:row>3</xdr:row>
      <xdr:rowOff>0</xdr:rowOff>
    </xdr:from>
    <xdr:ext cx="38100" cy="190500"/>
    <xdr:sp macro="" textlink="">
      <xdr:nvSpPr>
        <xdr:cNvPr id="3447" name="Shape 3">
          <a:extLst>
            <a:ext uri="{FF2B5EF4-FFF2-40B4-BE49-F238E27FC236}">
              <a16:creationId xmlns:a16="http://schemas.microsoft.com/office/drawing/2014/main" id="{08CFD99E-B179-4F68-9BD0-3004EF29104E}"/>
            </a:ext>
          </a:extLst>
        </xdr:cNvPr>
        <xdr:cNvSpPr txBox="1"/>
      </xdr:nvSpPr>
      <xdr:spPr>
        <a:xfrm>
          <a:off x="2667000" y="774700"/>
          <a:ext cx="38100" cy="190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wsDr>
</file>

<file path=xl/drawings/drawing5.xml><?xml version="1.0" encoding="utf-8"?>
<xdr:wsDr xmlns:xdr="http://schemas.openxmlformats.org/drawingml/2006/spreadsheetDrawing" xmlns:a="http://schemas.openxmlformats.org/drawingml/2006/main">
  <xdr:oneCellAnchor>
    <xdr:from>
      <xdr:col>8</xdr:col>
      <xdr:colOff>247650</xdr:colOff>
      <xdr:row>0</xdr:row>
      <xdr:rowOff>57150</xdr:rowOff>
    </xdr:from>
    <xdr:ext cx="1314450" cy="504825"/>
    <xdr:sp macro="" textlink="">
      <xdr:nvSpPr>
        <xdr:cNvPr id="25" name="Shape 25">
          <a:extLst>
            <a:ext uri="{FF2B5EF4-FFF2-40B4-BE49-F238E27FC236}">
              <a16:creationId xmlns:a16="http://schemas.microsoft.com/office/drawing/2014/main" id="{00000000-0008-0000-0400-000019000000}"/>
            </a:ext>
          </a:extLst>
        </xdr:cNvPr>
        <xdr:cNvSpPr/>
      </xdr:nvSpPr>
      <xdr:spPr>
        <a:xfrm>
          <a:off x="4693538" y="3532350"/>
          <a:ext cx="1304925" cy="495300"/>
        </a:xfrm>
        <a:prstGeom prst="roundRect">
          <a:avLst>
            <a:gd name="adj" fmla="val 16667"/>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400"/>
            <a:buFont typeface="Arial"/>
            <a:buNone/>
          </a:pPr>
          <a:r>
            <a:rPr lang="en-US" sz="1400" b="1">
              <a:solidFill>
                <a:schemeClr val="dk1"/>
              </a:solidFill>
              <a:latin typeface="Arial"/>
              <a:ea typeface="Arial"/>
              <a:cs typeface="Arial"/>
              <a:sym typeface="Arial"/>
            </a:rPr>
            <a:t>4a-N</a:t>
          </a:r>
          <a:endParaRPr sz="1400"/>
        </a:p>
      </xdr:txBody>
    </xdr:sp>
    <xdr:clientData fLocksWithSheet="0"/>
  </xdr:oneCellAnchor>
</xdr:wsDr>
</file>

<file path=xl/drawings/drawing6.xml><?xml version="1.0" encoding="utf-8"?>
<xdr:wsDr xmlns:xdr="http://schemas.openxmlformats.org/drawingml/2006/spreadsheetDrawing" xmlns:a="http://schemas.openxmlformats.org/drawingml/2006/main">
  <xdr:oneCellAnchor>
    <xdr:from>
      <xdr:col>13</xdr:col>
      <xdr:colOff>104775</xdr:colOff>
      <xdr:row>0</xdr:row>
      <xdr:rowOff>0</xdr:rowOff>
    </xdr:from>
    <xdr:ext cx="914400" cy="504825"/>
    <xdr:sp macro="" textlink="">
      <xdr:nvSpPr>
        <xdr:cNvPr id="26" name="Shape 26">
          <a:hlinkClick xmlns:r="http://schemas.openxmlformats.org/officeDocument/2006/relationships" r:id="rId1"/>
          <a:extLst>
            <a:ext uri="{FF2B5EF4-FFF2-40B4-BE49-F238E27FC236}">
              <a16:creationId xmlns:a16="http://schemas.microsoft.com/office/drawing/2014/main" id="{00000000-0008-0000-0500-00001A000000}"/>
            </a:ext>
          </a:extLst>
        </xdr:cNvPr>
        <xdr:cNvSpPr/>
      </xdr:nvSpPr>
      <xdr:spPr>
        <a:xfrm>
          <a:off x="4893563" y="3532350"/>
          <a:ext cx="904875" cy="495300"/>
        </a:xfrm>
        <a:prstGeom prst="roundRect">
          <a:avLst>
            <a:gd name="adj" fmla="val 16667"/>
          </a:avLst>
        </a:prstGeom>
        <a:gradFill>
          <a:gsLst>
            <a:gs pos="0">
              <a:srgbClr val="9A9A9A"/>
            </a:gs>
            <a:gs pos="50000">
              <a:srgbClr val="8D8D8D"/>
            </a:gs>
            <a:gs pos="100000">
              <a:srgbClr val="787878"/>
            </a:gs>
          </a:gsLst>
          <a:lin ang="5400000" scaled="0"/>
        </a:gradFill>
        <a:ln w="9525"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050"/>
            <a:buFont typeface="Calibri"/>
            <a:buNone/>
          </a:pPr>
          <a:r>
            <a:rPr lang="en-US" sz="1050">
              <a:solidFill>
                <a:schemeClr val="dk1"/>
              </a:solidFill>
              <a:latin typeface="Calibri"/>
              <a:ea typeface="Calibri"/>
              <a:cs typeface="Calibri"/>
              <a:sym typeface="Calibri"/>
            </a:rPr>
            <a:t>Kembali ke daftar</a:t>
          </a:r>
          <a:endParaRPr sz="1050"/>
        </a:p>
      </xdr:txBody>
    </xdr:sp>
    <xdr:clientData fLocksWithSheet="0"/>
  </xdr:oneCellAnchor>
  <xdr:oneCellAnchor>
    <xdr:from>
      <xdr:col>8</xdr:col>
      <xdr:colOff>247650</xdr:colOff>
      <xdr:row>0</xdr:row>
      <xdr:rowOff>57150</xdr:rowOff>
    </xdr:from>
    <xdr:ext cx="1314450" cy="504825"/>
    <xdr:sp macro="" textlink="">
      <xdr:nvSpPr>
        <xdr:cNvPr id="27" name="Shape 27">
          <a:extLst>
            <a:ext uri="{FF2B5EF4-FFF2-40B4-BE49-F238E27FC236}">
              <a16:creationId xmlns:a16="http://schemas.microsoft.com/office/drawing/2014/main" id="{00000000-0008-0000-0500-00001B000000}"/>
            </a:ext>
          </a:extLst>
        </xdr:cNvPr>
        <xdr:cNvSpPr/>
      </xdr:nvSpPr>
      <xdr:spPr>
        <a:xfrm>
          <a:off x="4693538" y="3532350"/>
          <a:ext cx="1304925" cy="495300"/>
        </a:xfrm>
        <a:prstGeom prst="roundRect">
          <a:avLst>
            <a:gd name="adj" fmla="val 16667"/>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400"/>
            <a:buFont typeface="Arial"/>
            <a:buNone/>
          </a:pPr>
          <a:r>
            <a:rPr lang="en-US" sz="1400" b="1">
              <a:solidFill>
                <a:schemeClr val="dk1"/>
              </a:solidFill>
              <a:latin typeface="Arial"/>
              <a:ea typeface="Arial"/>
              <a:cs typeface="Arial"/>
              <a:sym typeface="Arial"/>
            </a:rPr>
            <a:t>4b-N</a:t>
          </a: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opLeftCell="A4" workbookViewId="0">
      <selection activeCell="E18" sqref="E18"/>
    </sheetView>
  </sheetViews>
  <sheetFormatPr defaultColWidth="14.453125" defaultRowHeight="15" customHeight="1" x14ac:dyDescent="0.35"/>
  <cols>
    <col min="1" max="9" width="8.7265625" customWidth="1"/>
    <col min="10" max="10" width="23" customWidth="1"/>
    <col min="11" max="11" width="11.7265625" customWidth="1"/>
    <col min="12" max="26" width="8.7265625" customWidth="1"/>
  </cols>
  <sheetData>
    <row r="1" spans="1:12" ht="14.5" x14ac:dyDescent="0.35">
      <c r="A1" s="1"/>
      <c r="B1" s="2"/>
      <c r="C1" s="2"/>
      <c r="D1" s="2"/>
      <c r="E1" s="2"/>
      <c r="F1" s="2"/>
      <c r="G1" s="2"/>
      <c r="H1" s="2"/>
      <c r="I1" s="2"/>
      <c r="J1" s="2"/>
      <c r="K1" s="2"/>
      <c r="L1" s="3"/>
    </row>
    <row r="2" spans="1:12" ht="18" x14ac:dyDescent="0.4">
      <c r="A2" s="4"/>
      <c r="B2" s="196" t="s">
        <v>0</v>
      </c>
      <c r="C2" s="197"/>
      <c r="D2" s="197"/>
      <c r="E2" s="197"/>
      <c r="F2" s="197"/>
      <c r="G2" s="197"/>
      <c r="H2" s="197"/>
      <c r="I2" s="197"/>
      <c r="J2" s="197"/>
      <c r="K2" s="197"/>
      <c r="L2" s="6"/>
    </row>
    <row r="3" spans="1:12" ht="18" x14ac:dyDescent="0.4">
      <c r="A3" s="4"/>
      <c r="B3" s="196" t="s">
        <v>1</v>
      </c>
      <c r="C3" s="197"/>
      <c r="D3" s="197"/>
      <c r="E3" s="197"/>
      <c r="F3" s="197"/>
      <c r="G3" s="197"/>
      <c r="H3" s="197"/>
      <c r="I3" s="197"/>
      <c r="J3" s="197"/>
      <c r="K3" s="197"/>
      <c r="L3" s="6"/>
    </row>
    <row r="4" spans="1:12" ht="18" x14ac:dyDescent="0.4">
      <c r="A4" s="4"/>
      <c r="B4" s="5"/>
      <c r="C4" s="5"/>
      <c r="D4" s="5"/>
      <c r="E4" s="5"/>
      <c r="F4" s="5"/>
      <c r="G4" s="5"/>
      <c r="H4" s="5"/>
      <c r="I4" s="5"/>
      <c r="J4" s="5"/>
      <c r="K4" s="5"/>
      <c r="L4" s="6"/>
    </row>
    <row r="5" spans="1:12" ht="17.5" x14ac:dyDescent="0.35">
      <c r="A5" s="4"/>
      <c r="B5" s="198" t="s">
        <v>261</v>
      </c>
      <c r="C5" s="197"/>
      <c r="D5" s="197"/>
      <c r="E5" s="197"/>
      <c r="F5" s="197"/>
      <c r="G5" s="197"/>
      <c r="H5" s="197"/>
      <c r="I5" s="197"/>
      <c r="J5" s="197"/>
      <c r="K5" s="197"/>
      <c r="L5" s="6"/>
    </row>
    <row r="6" spans="1:12" ht="14.5" x14ac:dyDescent="0.35">
      <c r="A6" s="4"/>
      <c r="B6" s="7"/>
      <c r="C6" s="7"/>
      <c r="D6" s="7"/>
      <c r="E6" s="7"/>
      <c r="F6" s="7"/>
      <c r="G6" s="7"/>
      <c r="H6" s="7"/>
      <c r="I6" s="7"/>
      <c r="J6" s="7"/>
      <c r="K6" s="7"/>
      <c r="L6" s="6"/>
    </row>
    <row r="7" spans="1:12" ht="48" customHeight="1" x14ac:dyDescent="0.35">
      <c r="A7" s="4"/>
      <c r="B7" s="199" t="s">
        <v>262</v>
      </c>
      <c r="C7" s="197"/>
      <c r="D7" s="197"/>
      <c r="E7" s="197"/>
      <c r="F7" s="197"/>
      <c r="G7" s="197"/>
      <c r="H7" s="197"/>
      <c r="I7" s="197"/>
      <c r="J7" s="197"/>
      <c r="K7" s="197"/>
      <c r="L7" s="6"/>
    </row>
    <row r="8" spans="1:12" ht="14.5" x14ac:dyDescent="0.35">
      <c r="A8" s="4"/>
      <c r="B8" s="200"/>
      <c r="C8" s="197"/>
      <c r="D8" s="197"/>
      <c r="E8" s="197"/>
      <c r="F8" s="197"/>
      <c r="G8" s="197"/>
      <c r="H8" s="197"/>
      <c r="I8" s="197"/>
      <c r="J8" s="197"/>
      <c r="K8" s="197"/>
      <c r="L8" s="6"/>
    </row>
    <row r="9" spans="1:12" ht="28" x14ac:dyDescent="0.35">
      <c r="A9" s="4"/>
      <c r="B9" s="9" t="s">
        <v>2</v>
      </c>
      <c r="C9" s="9" t="s">
        <v>3</v>
      </c>
      <c r="D9" s="201" t="s">
        <v>4</v>
      </c>
      <c r="E9" s="202"/>
      <c r="F9" s="202"/>
      <c r="G9" s="202"/>
      <c r="H9" s="202"/>
      <c r="I9" s="202"/>
      <c r="J9" s="203"/>
      <c r="K9" s="10" t="s">
        <v>5</v>
      </c>
      <c r="L9" s="6"/>
    </row>
    <row r="10" spans="1:12" ht="14.5" x14ac:dyDescent="0.35">
      <c r="A10" s="4"/>
      <c r="B10" s="11" t="s">
        <v>6</v>
      </c>
      <c r="C10" s="11" t="s">
        <v>7</v>
      </c>
      <c r="D10" s="204" t="s">
        <v>8</v>
      </c>
      <c r="E10" s="202"/>
      <c r="F10" s="202"/>
      <c r="G10" s="202"/>
      <c r="H10" s="202"/>
      <c r="I10" s="202"/>
      <c r="J10" s="203"/>
      <c r="K10" s="12" t="s">
        <v>9</v>
      </c>
      <c r="L10" s="6"/>
    </row>
    <row r="11" spans="1:12" ht="14.5" x14ac:dyDescent="0.35">
      <c r="A11" s="4"/>
      <c r="B11" s="11" t="s">
        <v>10</v>
      </c>
      <c r="C11" s="11" t="s">
        <v>11</v>
      </c>
      <c r="D11" s="206" t="s">
        <v>272</v>
      </c>
      <c r="E11" s="202"/>
      <c r="F11" s="202"/>
      <c r="G11" s="202"/>
      <c r="H11" s="202"/>
      <c r="I11" s="202"/>
      <c r="J11" s="203"/>
      <c r="K11" s="12" t="s">
        <v>9</v>
      </c>
      <c r="L11" s="6"/>
    </row>
    <row r="12" spans="1:12" ht="14.5" x14ac:dyDescent="0.35">
      <c r="A12" s="4"/>
      <c r="B12" s="11" t="s">
        <v>12</v>
      </c>
      <c r="C12" s="195" t="s">
        <v>273</v>
      </c>
      <c r="D12" s="207" t="s">
        <v>260</v>
      </c>
      <c r="E12" s="202"/>
      <c r="F12" s="202"/>
      <c r="G12" s="202"/>
      <c r="H12" s="202"/>
      <c r="I12" s="202"/>
      <c r="J12" s="203"/>
      <c r="K12" s="12" t="s">
        <v>9</v>
      </c>
      <c r="L12" s="6"/>
    </row>
    <row r="13" spans="1:12" ht="14.5" x14ac:dyDescent="0.35">
      <c r="A13" s="4"/>
      <c r="B13" s="11" t="s">
        <v>13</v>
      </c>
      <c r="C13" s="195" t="s">
        <v>274</v>
      </c>
      <c r="D13" s="204" t="s">
        <v>14</v>
      </c>
      <c r="E13" s="202"/>
      <c r="F13" s="202"/>
      <c r="G13" s="202"/>
      <c r="H13" s="202"/>
      <c r="I13" s="202"/>
      <c r="J13" s="203"/>
      <c r="K13" s="12" t="s">
        <v>15</v>
      </c>
      <c r="L13" s="6"/>
    </row>
    <row r="14" spans="1:12" ht="14.5" x14ac:dyDescent="0.35">
      <c r="A14" s="4"/>
      <c r="B14" s="11" t="s">
        <v>16</v>
      </c>
      <c r="C14" s="195" t="s">
        <v>275</v>
      </c>
      <c r="D14" s="207" t="s">
        <v>17</v>
      </c>
      <c r="E14" s="202"/>
      <c r="F14" s="202"/>
      <c r="G14" s="202"/>
      <c r="H14" s="202"/>
      <c r="I14" s="202"/>
      <c r="J14" s="203"/>
      <c r="K14" s="12" t="s">
        <v>9</v>
      </c>
      <c r="L14" s="6"/>
    </row>
    <row r="15" spans="1:12" ht="14.5" x14ac:dyDescent="0.35">
      <c r="A15" s="4"/>
      <c r="B15" s="13"/>
      <c r="C15" s="205"/>
      <c r="D15" s="197"/>
      <c r="E15" s="197"/>
      <c r="F15" s="197"/>
      <c r="G15" s="197"/>
      <c r="H15" s="197"/>
      <c r="I15" s="197"/>
      <c r="J15" s="197"/>
      <c r="K15" s="14"/>
      <c r="L15" s="6"/>
    </row>
    <row r="16" spans="1:12" ht="14.5" x14ac:dyDescent="0.35">
      <c r="A16" s="4"/>
      <c r="B16" s="15"/>
      <c r="C16" s="16"/>
      <c r="D16" s="16"/>
      <c r="E16" s="16"/>
      <c r="F16" s="16"/>
      <c r="G16" s="16"/>
      <c r="H16" s="16"/>
      <c r="I16" s="16"/>
      <c r="J16" s="16"/>
      <c r="K16" s="16"/>
      <c r="L16" s="6"/>
    </row>
    <row r="17" spans="1:12" ht="14.5" x14ac:dyDescent="0.35">
      <c r="A17" s="4"/>
      <c r="B17" s="15"/>
      <c r="C17" s="16"/>
      <c r="D17" s="16"/>
      <c r="E17" s="16"/>
      <c r="F17" s="16"/>
      <c r="G17" s="16"/>
      <c r="H17" s="16"/>
      <c r="I17" s="16"/>
      <c r="J17" s="16"/>
      <c r="K17" s="16"/>
      <c r="L17" s="6"/>
    </row>
    <row r="18" spans="1:12" ht="14.5" x14ac:dyDescent="0.35">
      <c r="A18" s="4"/>
      <c r="B18" s="15"/>
      <c r="C18" s="7"/>
      <c r="D18" s="7"/>
      <c r="E18" s="7"/>
      <c r="F18" s="7"/>
      <c r="G18" s="7"/>
      <c r="H18" s="200" t="s">
        <v>18</v>
      </c>
      <c r="I18" s="197"/>
      <c r="J18" s="197"/>
      <c r="K18" s="197"/>
      <c r="L18" s="6"/>
    </row>
    <row r="19" spans="1:12" ht="14.5" x14ac:dyDescent="0.35">
      <c r="A19" s="4"/>
      <c r="B19" s="15"/>
      <c r="C19" s="7"/>
      <c r="D19" s="7"/>
      <c r="E19" s="7"/>
      <c r="F19" s="7"/>
      <c r="G19" s="7"/>
      <c r="H19" s="208" t="s">
        <v>276</v>
      </c>
      <c r="I19" s="197"/>
      <c r="J19" s="197"/>
      <c r="K19" s="197"/>
      <c r="L19" s="6"/>
    </row>
    <row r="20" spans="1:12" ht="14.5" x14ac:dyDescent="0.35">
      <c r="A20" s="4"/>
      <c r="B20" s="7"/>
      <c r="C20" s="7"/>
      <c r="D20" s="7"/>
      <c r="E20" s="7"/>
      <c r="F20" s="7"/>
      <c r="G20" s="7"/>
      <c r="H20" s="7"/>
      <c r="I20" s="7"/>
      <c r="J20" s="7"/>
      <c r="K20" s="7"/>
      <c r="L20" s="6"/>
    </row>
    <row r="21" spans="1:12" ht="15.75" customHeight="1" x14ac:dyDescent="0.35">
      <c r="A21" s="4"/>
      <c r="B21" s="7"/>
      <c r="C21" s="7"/>
      <c r="D21" s="7"/>
      <c r="E21" s="7"/>
      <c r="F21" s="7"/>
      <c r="G21" s="7"/>
      <c r="H21" s="7"/>
      <c r="I21" s="7"/>
      <c r="J21" s="7"/>
      <c r="K21" s="7"/>
      <c r="L21" s="6"/>
    </row>
    <row r="22" spans="1:12" ht="29.25" customHeight="1" x14ac:dyDescent="0.35">
      <c r="A22" s="4"/>
      <c r="B22" s="205" t="s">
        <v>19</v>
      </c>
      <c r="C22" s="197"/>
      <c r="D22" s="197"/>
      <c r="E22" s="197"/>
      <c r="F22" s="7"/>
      <c r="G22" s="7"/>
      <c r="H22" s="205" t="s">
        <v>20</v>
      </c>
      <c r="I22" s="197"/>
      <c r="J22" s="197"/>
      <c r="K22" s="197"/>
      <c r="L22" s="6"/>
    </row>
    <row r="23" spans="1:12" ht="15.75" customHeight="1" x14ac:dyDescent="0.35">
      <c r="A23" s="4"/>
      <c r="B23" s="7"/>
      <c r="C23" s="7"/>
      <c r="D23" s="7"/>
      <c r="E23" s="7"/>
      <c r="F23" s="7"/>
      <c r="G23" s="7"/>
      <c r="H23" s="7"/>
      <c r="I23" s="7"/>
      <c r="J23" s="7"/>
      <c r="K23" s="7"/>
      <c r="L23" s="6"/>
    </row>
    <row r="24" spans="1:12" ht="15.75" customHeight="1" x14ac:dyDescent="0.35">
      <c r="A24" s="4"/>
      <c r="B24" s="7"/>
      <c r="C24" s="7"/>
      <c r="D24" s="7"/>
      <c r="E24" s="7"/>
      <c r="F24" s="7"/>
      <c r="G24" s="7"/>
      <c r="H24" s="7"/>
      <c r="I24" s="7"/>
      <c r="J24" s="7"/>
      <c r="K24" s="7"/>
      <c r="L24" s="6"/>
    </row>
    <row r="25" spans="1:12" ht="15.75" customHeight="1" x14ac:dyDescent="0.35">
      <c r="A25" s="4"/>
      <c r="B25" s="7"/>
      <c r="C25" s="7"/>
      <c r="D25" s="7"/>
      <c r="E25" s="7"/>
      <c r="F25" s="7"/>
      <c r="G25" s="7"/>
      <c r="H25" s="7"/>
      <c r="I25" s="7"/>
      <c r="J25" s="7"/>
      <c r="K25" s="7"/>
      <c r="L25" s="6"/>
    </row>
    <row r="26" spans="1:12" ht="15.75" customHeight="1" x14ac:dyDescent="0.35">
      <c r="A26" s="4"/>
      <c r="B26" s="7"/>
      <c r="C26" s="7"/>
      <c r="D26" s="7"/>
      <c r="E26" s="7"/>
      <c r="F26" s="7"/>
      <c r="G26" s="7"/>
      <c r="H26" s="7"/>
      <c r="I26" s="7"/>
      <c r="J26" s="7"/>
      <c r="K26" s="7"/>
      <c r="L26" s="6"/>
    </row>
    <row r="27" spans="1:12" ht="15.75" customHeight="1" x14ac:dyDescent="0.35">
      <c r="A27" s="4"/>
      <c r="B27" s="200" t="s">
        <v>21</v>
      </c>
      <c r="C27" s="197"/>
      <c r="D27" s="197"/>
      <c r="E27" s="197"/>
      <c r="F27" s="7"/>
      <c r="G27" s="7"/>
      <c r="H27" s="200" t="s">
        <v>268</v>
      </c>
      <c r="I27" s="197"/>
      <c r="J27" s="197"/>
      <c r="K27" s="197"/>
      <c r="L27" s="6"/>
    </row>
    <row r="28" spans="1:12" ht="15.75" customHeight="1" x14ac:dyDescent="0.35">
      <c r="A28" s="4"/>
      <c r="B28" s="200" t="s">
        <v>22</v>
      </c>
      <c r="C28" s="197"/>
      <c r="D28" s="197"/>
      <c r="E28" s="197"/>
      <c r="F28" s="7"/>
      <c r="G28" s="7"/>
      <c r="H28" s="200" t="s">
        <v>277</v>
      </c>
      <c r="I28" s="197"/>
      <c r="J28" s="197"/>
      <c r="K28" s="197"/>
      <c r="L28" s="6"/>
    </row>
    <row r="29" spans="1:12" ht="15.75" customHeight="1" x14ac:dyDescent="0.35">
      <c r="A29" s="4"/>
      <c r="B29" s="7"/>
      <c r="C29" s="7"/>
      <c r="D29" s="7"/>
      <c r="E29" s="7"/>
      <c r="F29" s="7"/>
      <c r="G29" s="7"/>
      <c r="H29" s="7"/>
      <c r="I29" s="7"/>
      <c r="J29" s="7"/>
      <c r="K29" s="7"/>
      <c r="L29" s="6"/>
    </row>
    <row r="30" spans="1:12" ht="15.75" customHeight="1" x14ac:dyDescent="0.35">
      <c r="A30" s="17"/>
      <c r="B30" s="18"/>
      <c r="C30" s="18"/>
      <c r="D30" s="18"/>
      <c r="E30" s="18"/>
      <c r="F30" s="18"/>
      <c r="G30" s="18"/>
      <c r="H30" s="18"/>
      <c r="I30" s="18"/>
      <c r="J30" s="18"/>
      <c r="K30" s="18"/>
      <c r="L30" s="19"/>
    </row>
    <row r="31" spans="1:12" ht="15.75" customHeight="1" x14ac:dyDescent="0.35"/>
    <row r="32" spans="1:1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20">
    <mergeCell ref="B28:E28"/>
    <mergeCell ref="H28:K28"/>
    <mergeCell ref="D11:J11"/>
    <mergeCell ref="D12:J12"/>
    <mergeCell ref="D13:J13"/>
    <mergeCell ref="D14:J14"/>
    <mergeCell ref="C15:J15"/>
    <mergeCell ref="H18:K18"/>
    <mergeCell ref="H19:K19"/>
    <mergeCell ref="D9:J9"/>
    <mergeCell ref="D10:J10"/>
    <mergeCell ref="B22:E22"/>
    <mergeCell ref="H22:K22"/>
    <mergeCell ref="B27:E27"/>
    <mergeCell ref="H27:K27"/>
    <mergeCell ref="B2:K2"/>
    <mergeCell ref="B3:K3"/>
    <mergeCell ref="B5:K5"/>
    <mergeCell ref="B7:K7"/>
    <mergeCell ref="B8:K8"/>
  </mergeCell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B4C6E7"/>
    <pageSetUpPr fitToPage="1"/>
  </sheetPr>
  <dimension ref="A1:Z1000"/>
  <sheetViews>
    <sheetView topLeftCell="A55" workbookViewId="0">
      <selection activeCell="D58" sqref="D58"/>
    </sheetView>
  </sheetViews>
  <sheetFormatPr defaultColWidth="14.453125" defaultRowHeight="15" customHeight="1" x14ac:dyDescent="0.35"/>
  <cols>
    <col min="1" max="1" width="34.08984375" customWidth="1"/>
    <col min="2" max="2" width="23.453125" customWidth="1"/>
    <col min="3" max="3" width="23" customWidth="1"/>
    <col min="4" max="4" width="16.26953125" customWidth="1"/>
    <col min="5" max="5" width="15.54296875" customWidth="1"/>
    <col min="6" max="6" width="30.26953125" customWidth="1"/>
    <col min="7" max="7" width="2.453125" customWidth="1"/>
    <col min="8" max="26" width="9.08984375" customWidth="1"/>
  </cols>
  <sheetData>
    <row r="1" spans="1:26" ht="22.5" customHeight="1" x14ac:dyDescent="0.35">
      <c r="A1" s="215" t="s">
        <v>263</v>
      </c>
      <c r="B1" s="197"/>
      <c r="C1" s="197"/>
      <c r="D1" s="197"/>
      <c r="E1" s="197"/>
      <c r="F1" s="197"/>
      <c r="G1" s="20"/>
      <c r="H1" s="20"/>
      <c r="I1" s="20"/>
      <c r="J1" s="20"/>
      <c r="K1" s="20"/>
      <c r="L1" s="20"/>
      <c r="M1" s="20"/>
      <c r="N1" s="20"/>
      <c r="O1" s="20"/>
      <c r="P1" s="20"/>
      <c r="Q1" s="20"/>
      <c r="R1" s="20"/>
      <c r="S1" s="20"/>
      <c r="T1" s="20"/>
      <c r="U1" s="20"/>
      <c r="V1" s="20"/>
      <c r="W1" s="20"/>
      <c r="X1" s="20"/>
      <c r="Y1" s="20"/>
      <c r="Z1" s="20"/>
    </row>
    <row r="2" spans="1:26" ht="22.5" customHeight="1" x14ac:dyDescent="0.35">
      <c r="A2" s="197"/>
      <c r="B2" s="197"/>
      <c r="C2" s="197"/>
      <c r="D2" s="197"/>
      <c r="E2" s="197"/>
      <c r="F2" s="197"/>
      <c r="G2" s="20"/>
      <c r="H2" s="20"/>
      <c r="I2" s="20"/>
      <c r="J2" s="20"/>
      <c r="K2" s="20"/>
      <c r="L2" s="20"/>
      <c r="M2" s="20"/>
      <c r="N2" s="20"/>
      <c r="O2" s="20"/>
      <c r="P2" s="20"/>
      <c r="Q2" s="20"/>
      <c r="R2" s="20"/>
      <c r="S2" s="20"/>
      <c r="T2" s="20"/>
      <c r="U2" s="20"/>
      <c r="V2" s="20"/>
      <c r="W2" s="20"/>
      <c r="X2" s="20"/>
      <c r="Y2" s="20"/>
      <c r="Z2" s="20"/>
    </row>
    <row r="3" spans="1:26" ht="18" customHeight="1" x14ac:dyDescent="0.35">
      <c r="A3" s="197"/>
      <c r="B3" s="197"/>
      <c r="C3" s="197"/>
      <c r="D3" s="197"/>
      <c r="E3" s="197"/>
      <c r="F3" s="197"/>
      <c r="G3" s="20"/>
      <c r="H3" s="20"/>
      <c r="I3" s="20"/>
      <c r="J3" s="20"/>
      <c r="K3" s="20"/>
      <c r="L3" s="20"/>
      <c r="M3" s="20"/>
      <c r="N3" s="20"/>
      <c r="O3" s="20"/>
      <c r="P3" s="20"/>
      <c r="Q3" s="20"/>
      <c r="R3" s="20"/>
      <c r="S3" s="20"/>
      <c r="T3" s="20"/>
      <c r="U3" s="20"/>
      <c r="V3" s="20"/>
      <c r="W3" s="20"/>
      <c r="X3" s="20"/>
      <c r="Y3" s="20"/>
      <c r="Z3" s="20"/>
    </row>
    <row r="4" spans="1:26" ht="15" customHeight="1" x14ac:dyDescent="0.35">
      <c r="A4" s="197"/>
      <c r="B4" s="197"/>
      <c r="C4" s="197"/>
      <c r="D4" s="197"/>
      <c r="E4" s="197"/>
      <c r="F4" s="197"/>
      <c r="G4" s="20"/>
      <c r="H4" s="20"/>
      <c r="I4" s="20"/>
      <c r="J4" s="20"/>
      <c r="K4" s="20"/>
      <c r="L4" s="20"/>
      <c r="M4" s="20"/>
      <c r="N4" s="20"/>
      <c r="O4" s="20"/>
      <c r="P4" s="20"/>
      <c r="Q4" s="20"/>
      <c r="R4" s="20"/>
      <c r="S4" s="20"/>
      <c r="T4" s="20"/>
      <c r="U4" s="20"/>
      <c r="V4" s="20"/>
      <c r="W4" s="20"/>
      <c r="X4" s="20"/>
      <c r="Y4" s="20"/>
      <c r="Z4" s="20"/>
    </row>
    <row r="5" spans="1:26" ht="47.25" customHeight="1" x14ac:dyDescent="0.35">
      <c r="A5" s="197"/>
      <c r="B5" s="197"/>
      <c r="C5" s="197"/>
      <c r="D5" s="197"/>
      <c r="E5" s="197"/>
      <c r="F5" s="197"/>
      <c r="G5" s="20"/>
      <c r="H5" s="20"/>
      <c r="I5" s="20"/>
      <c r="J5" s="20"/>
      <c r="K5" s="20"/>
      <c r="L5" s="20"/>
      <c r="M5" s="20"/>
      <c r="N5" s="20"/>
      <c r="O5" s="20"/>
      <c r="P5" s="20"/>
      <c r="Q5" s="20"/>
      <c r="R5" s="20"/>
      <c r="S5" s="20"/>
      <c r="T5" s="20"/>
      <c r="U5" s="20"/>
      <c r="V5" s="20"/>
      <c r="W5" s="20"/>
      <c r="X5" s="20"/>
      <c r="Y5" s="20"/>
      <c r="Z5" s="20"/>
    </row>
    <row r="6" spans="1:26" ht="15" customHeight="1" x14ac:dyDescent="0.35">
      <c r="A6" s="21"/>
      <c r="B6" s="22"/>
      <c r="C6" s="23"/>
      <c r="D6" s="22"/>
      <c r="E6" s="24"/>
      <c r="F6" s="22"/>
      <c r="G6" s="20"/>
      <c r="H6" s="20"/>
      <c r="I6" s="20"/>
      <c r="J6" s="20"/>
      <c r="K6" s="20"/>
      <c r="L6" s="20"/>
      <c r="M6" s="20"/>
      <c r="N6" s="20"/>
      <c r="O6" s="20"/>
      <c r="P6" s="20"/>
      <c r="Q6" s="20"/>
      <c r="R6" s="20"/>
      <c r="S6" s="20"/>
      <c r="T6" s="20"/>
      <c r="U6" s="20"/>
      <c r="V6" s="20"/>
      <c r="W6" s="20"/>
      <c r="X6" s="20"/>
      <c r="Y6" s="20"/>
      <c r="Z6" s="20"/>
    </row>
    <row r="7" spans="1:26" ht="14.25" customHeight="1" x14ac:dyDescent="0.35">
      <c r="A7" s="25" t="s">
        <v>23</v>
      </c>
      <c r="B7" s="216" t="s">
        <v>24</v>
      </c>
      <c r="C7" s="202"/>
      <c r="D7" s="202"/>
      <c r="E7" s="202"/>
      <c r="F7" s="203"/>
      <c r="G7" s="20"/>
      <c r="H7" s="20"/>
      <c r="I7" s="20"/>
      <c r="J7" s="20"/>
      <c r="K7" s="20"/>
      <c r="L7" s="20"/>
      <c r="M7" s="20"/>
      <c r="N7" s="20"/>
      <c r="O7" s="20"/>
      <c r="P7" s="20"/>
      <c r="Q7" s="20"/>
      <c r="R7" s="20"/>
      <c r="S7" s="20"/>
      <c r="T7" s="20"/>
      <c r="U7" s="20"/>
      <c r="V7" s="20"/>
      <c r="W7" s="20"/>
      <c r="X7" s="20"/>
      <c r="Y7" s="20"/>
      <c r="Z7" s="20"/>
    </row>
    <row r="8" spans="1:26" ht="12" customHeight="1" x14ac:dyDescent="0.35">
      <c r="A8" s="25"/>
      <c r="B8" s="26"/>
      <c r="C8" s="25"/>
      <c r="D8" s="26"/>
      <c r="E8" s="26"/>
      <c r="F8" s="26"/>
      <c r="G8" s="20"/>
      <c r="H8" s="20"/>
      <c r="I8" s="20"/>
      <c r="J8" s="20"/>
      <c r="K8" s="20"/>
      <c r="L8" s="20"/>
      <c r="M8" s="20"/>
      <c r="N8" s="20"/>
      <c r="O8" s="20"/>
      <c r="P8" s="20"/>
      <c r="Q8" s="20"/>
      <c r="R8" s="20"/>
      <c r="S8" s="20"/>
      <c r="T8" s="20"/>
      <c r="U8" s="20"/>
      <c r="V8" s="20"/>
      <c r="W8" s="20"/>
      <c r="X8" s="20"/>
      <c r="Y8" s="20"/>
      <c r="Z8" s="20"/>
    </row>
    <row r="9" spans="1:26" ht="14.25" customHeight="1" x14ac:dyDescent="0.35">
      <c r="A9" s="25" t="s">
        <v>25</v>
      </c>
      <c r="B9" s="217" t="s">
        <v>26</v>
      </c>
      <c r="C9" s="202"/>
      <c r="D9" s="202"/>
      <c r="E9" s="202"/>
      <c r="F9" s="203"/>
      <c r="G9" s="20"/>
      <c r="H9" s="20"/>
      <c r="I9" s="20"/>
      <c r="J9" s="20"/>
      <c r="K9" s="20"/>
      <c r="L9" s="20"/>
      <c r="M9" s="20"/>
      <c r="N9" s="20"/>
      <c r="O9" s="20"/>
      <c r="P9" s="20"/>
      <c r="Q9" s="20"/>
      <c r="R9" s="20"/>
      <c r="S9" s="20"/>
      <c r="T9" s="20"/>
      <c r="U9" s="20"/>
      <c r="V9" s="20"/>
      <c r="W9" s="20"/>
      <c r="X9" s="20"/>
      <c r="Y9" s="20"/>
      <c r="Z9" s="20"/>
    </row>
    <row r="10" spans="1:26" ht="12" customHeight="1" x14ac:dyDescent="0.35">
      <c r="A10" s="25"/>
      <c r="B10" s="26"/>
      <c r="C10" s="25"/>
      <c r="D10" s="26"/>
      <c r="E10" s="26"/>
      <c r="F10" s="26"/>
      <c r="G10" s="20"/>
      <c r="H10" s="20"/>
      <c r="I10" s="20"/>
      <c r="J10" s="20"/>
      <c r="K10" s="20"/>
      <c r="L10" s="20"/>
      <c r="M10" s="20"/>
      <c r="N10" s="20"/>
      <c r="O10" s="20"/>
      <c r="P10" s="20"/>
      <c r="Q10" s="20"/>
      <c r="R10" s="20"/>
      <c r="S10" s="20"/>
      <c r="T10" s="20"/>
      <c r="U10" s="20"/>
      <c r="V10" s="20"/>
      <c r="W10" s="20"/>
      <c r="X10" s="20"/>
      <c r="Y10" s="20"/>
      <c r="Z10" s="20"/>
    </row>
    <row r="11" spans="1:26" ht="63.75" customHeight="1" x14ac:dyDescent="0.35">
      <c r="A11" s="25" t="s">
        <v>27</v>
      </c>
      <c r="B11" s="218" t="s">
        <v>28</v>
      </c>
      <c r="C11" s="202"/>
      <c r="D11" s="202"/>
      <c r="E11" s="202"/>
      <c r="F11" s="203"/>
      <c r="G11" s="20"/>
      <c r="H11" s="20"/>
      <c r="I11" s="20"/>
      <c r="J11" s="20"/>
      <c r="K11" s="20"/>
      <c r="L11" s="20"/>
      <c r="M11" s="20"/>
      <c r="N11" s="20"/>
      <c r="O11" s="20"/>
      <c r="P11" s="20"/>
      <c r="Q11" s="20"/>
      <c r="R11" s="20"/>
      <c r="S11" s="20"/>
      <c r="T11" s="20"/>
      <c r="U11" s="20"/>
      <c r="V11" s="20"/>
      <c r="W11" s="20"/>
      <c r="X11" s="20"/>
      <c r="Y11" s="20"/>
      <c r="Z11" s="20"/>
    </row>
    <row r="12" spans="1:26" ht="12" customHeight="1" x14ac:dyDescent="0.35">
      <c r="A12" s="25"/>
      <c r="B12" s="26"/>
      <c r="C12" s="25"/>
      <c r="D12" s="26"/>
      <c r="E12" s="26"/>
      <c r="F12" s="26"/>
      <c r="G12" s="8"/>
      <c r="H12" s="8"/>
      <c r="I12" s="8"/>
      <c r="J12" s="8"/>
      <c r="K12" s="8"/>
      <c r="L12" s="8"/>
      <c r="M12" s="8"/>
      <c r="N12" s="8"/>
      <c r="O12" s="8"/>
      <c r="P12" s="8"/>
      <c r="Q12" s="8"/>
      <c r="R12" s="8"/>
      <c r="S12" s="8"/>
      <c r="T12" s="8"/>
      <c r="U12" s="8"/>
      <c r="V12" s="8"/>
      <c r="W12" s="8"/>
      <c r="X12" s="8"/>
      <c r="Y12" s="8"/>
      <c r="Z12" s="8"/>
    </row>
    <row r="13" spans="1:26" ht="14.25" customHeight="1" x14ac:dyDescent="0.35">
      <c r="A13" s="28" t="s">
        <v>29</v>
      </c>
      <c r="B13" s="29" t="s">
        <v>30</v>
      </c>
      <c r="C13" s="30"/>
      <c r="D13" s="30"/>
      <c r="E13" s="30"/>
      <c r="F13" s="31"/>
      <c r="G13" s="8"/>
      <c r="H13" s="8"/>
      <c r="I13" s="8"/>
      <c r="J13" s="8"/>
      <c r="K13" s="8"/>
      <c r="L13" s="8"/>
      <c r="M13" s="8"/>
      <c r="N13" s="8"/>
      <c r="O13" s="8"/>
      <c r="P13" s="8"/>
      <c r="Q13" s="8"/>
      <c r="R13" s="8"/>
      <c r="S13" s="8"/>
      <c r="T13" s="8"/>
      <c r="U13" s="8"/>
      <c r="V13" s="8"/>
      <c r="W13" s="8"/>
      <c r="X13" s="8"/>
      <c r="Y13" s="8"/>
      <c r="Z13" s="8"/>
    </row>
    <row r="14" spans="1:26" ht="12" customHeight="1" x14ac:dyDescent="0.35">
      <c r="A14" s="28"/>
      <c r="B14" s="32"/>
      <c r="C14" s="32"/>
      <c r="D14" s="32"/>
      <c r="E14" s="32"/>
      <c r="F14" s="32"/>
      <c r="G14" s="8"/>
      <c r="H14" s="8"/>
      <c r="I14" s="8"/>
      <c r="J14" s="8"/>
      <c r="K14" s="8"/>
      <c r="L14" s="8"/>
      <c r="M14" s="8"/>
      <c r="N14" s="8"/>
      <c r="O14" s="8"/>
      <c r="P14" s="8"/>
      <c r="Q14" s="8"/>
      <c r="R14" s="8"/>
      <c r="S14" s="8"/>
      <c r="T14" s="8"/>
      <c r="U14" s="8"/>
      <c r="V14" s="8"/>
      <c r="W14" s="8"/>
      <c r="X14" s="8"/>
      <c r="Y14" s="8"/>
      <c r="Z14" s="8"/>
    </row>
    <row r="15" spans="1:26" ht="14.25" customHeight="1" x14ac:dyDescent="0.35">
      <c r="A15" s="219" t="s">
        <v>31</v>
      </c>
      <c r="B15" s="221" t="s">
        <v>32</v>
      </c>
      <c r="C15" s="202"/>
      <c r="D15" s="202"/>
      <c r="E15" s="202"/>
      <c r="F15" s="203"/>
      <c r="G15" s="20"/>
      <c r="H15" s="20"/>
      <c r="I15" s="20"/>
      <c r="J15" s="20"/>
      <c r="K15" s="20"/>
      <c r="L15" s="20"/>
      <c r="M15" s="20"/>
      <c r="N15" s="20"/>
      <c r="O15" s="20"/>
      <c r="P15" s="20"/>
      <c r="Q15" s="20"/>
      <c r="R15" s="20"/>
      <c r="S15" s="20"/>
      <c r="T15" s="20"/>
      <c r="U15" s="20"/>
      <c r="V15" s="20"/>
      <c r="W15" s="20"/>
      <c r="X15" s="20"/>
      <c r="Y15" s="20"/>
      <c r="Z15" s="20"/>
    </row>
    <row r="16" spans="1:26" ht="200.25" customHeight="1" x14ac:dyDescent="0.35">
      <c r="A16" s="220"/>
      <c r="B16" s="222" t="s">
        <v>33</v>
      </c>
      <c r="C16" s="202"/>
      <c r="D16" s="202"/>
      <c r="E16" s="202"/>
      <c r="F16" s="203"/>
      <c r="G16" s="20"/>
      <c r="H16" s="20"/>
      <c r="I16" s="20"/>
      <c r="J16" s="20"/>
      <c r="K16" s="20"/>
      <c r="L16" s="33"/>
      <c r="M16" s="20"/>
      <c r="N16" s="20"/>
      <c r="O16" s="20"/>
      <c r="P16" s="20"/>
      <c r="Q16" s="20"/>
      <c r="R16" s="20"/>
      <c r="S16" s="20"/>
      <c r="T16" s="20"/>
      <c r="U16" s="20"/>
      <c r="V16" s="20"/>
      <c r="W16" s="20"/>
      <c r="X16" s="20"/>
      <c r="Y16" s="20"/>
      <c r="Z16" s="20"/>
    </row>
    <row r="17" spans="1:26" ht="14.25" customHeight="1" x14ac:dyDescent="0.35">
      <c r="A17" s="220"/>
      <c r="B17" s="223" t="s">
        <v>34</v>
      </c>
      <c r="C17" s="202"/>
      <c r="D17" s="202"/>
      <c r="E17" s="202"/>
      <c r="F17" s="203"/>
      <c r="G17" s="8"/>
      <c r="H17" s="8"/>
      <c r="I17" s="8"/>
      <c r="J17" s="8"/>
      <c r="K17" s="8"/>
      <c r="L17" s="8"/>
      <c r="M17" s="8"/>
      <c r="N17" s="8"/>
      <c r="O17" s="8"/>
      <c r="P17" s="8"/>
      <c r="Q17" s="8"/>
      <c r="R17" s="8"/>
      <c r="S17" s="8"/>
      <c r="T17" s="8"/>
      <c r="U17" s="8"/>
      <c r="V17" s="8"/>
      <c r="W17" s="8"/>
      <c r="X17" s="8"/>
      <c r="Y17" s="8"/>
      <c r="Z17" s="8"/>
    </row>
    <row r="18" spans="1:26" ht="52.5" customHeight="1" x14ac:dyDescent="0.35">
      <c r="A18" s="220"/>
      <c r="B18" s="224" t="s">
        <v>35</v>
      </c>
      <c r="C18" s="225"/>
      <c r="D18" s="225"/>
      <c r="E18" s="225"/>
      <c r="F18" s="226"/>
      <c r="G18" s="8"/>
      <c r="H18" s="8"/>
      <c r="I18" s="8"/>
      <c r="J18" s="8"/>
      <c r="K18" s="8"/>
      <c r="L18" s="8"/>
      <c r="M18" s="8"/>
      <c r="N18" s="8"/>
      <c r="O18" s="8"/>
      <c r="P18" s="8"/>
      <c r="Q18" s="8"/>
      <c r="R18" s="8"/>
      <c r="S18" s="8"/>
      <c r="T18" s="8"/>
      <c r="U18" s="8"/>
      <c r="V18" s="8"/>
      <c r="W18" s="8"/>
      <c r="X18" s="8"/>
      <c r="Y18" s="8"/>
      <c r="Z18" s="8"/>
    </row>
    <row r="19" spans="1:26" ht="44.25" customHeight="1" x14ac:dyDescent="0.35">
      <c r="A19" s="220"/>
      <c r="B19" s="227" t="s">
        <v>36</v>
      </c>
      <c r="C19" s="228"/>
      <c r="D19" s="228"/>
      <c r="E19" s="228"/>
      <c r="F19" s="229"/>
      <c r="G19" s="8"/>
      <c r="H19" s="8"/>
      <c r="I19" s="8"/>
      <c r="J19" s="8"/>
      <c r="K19" s="8"/>
      <c r="L19" s="8"/>
      <c r="M19" s="8"/>
      <c r="N19" s="8"/>
      <c r="O19" s="8"/>
      <c r="P19" s="8"/>
      <c r="Q19" s="8"/>
      <c r="R19" s="8"/>
      <c r="S19" s="8"/>
      <c r="T19" s="8"/>
      <c r="U19" s="8"/>
      <c r="V19" s="8"/>
      <c r="W19" s="8"/>
      <c r="X19" s="8"/>
      <c r="Y19" s="8"/>
      <c r="Z19" s="8"/>
    </row>
    <row r="20" spans="1:26" ht="15.75" customHeight="1" x14ac:dyDescent="0.35">
      <c r="A20" s="220"/>
      <c r="B20" s="227" t="s">
        <v>37</v>
      </c>
      <c r="C20" s="228"/>
      <c r="D20" s="228"/>
      <c r="E20" s="228"/>
      <c r="F20" s="229"/>
      <c r="G20" s="8"/>
      <c r="H20" s="8"/>
      <c r="I20" s="8"/>
      <c r="J20" s="8"/>
      <c r="K20" s="8"/>
      <c r="L20" s="8"/>
      <c r="M20" s="8"/>
      <c r="N20" s="8"/>
      <c r="O20" s="8"/>
      <c r="P20" s="8"/>
      <c r="Q20" s="8"/>
      <c r="R20" s="8"/>
      <c r="S20" s="8"/>
      <c r="T20" s="8"/>
      <c r="U20" s="8"/>
      <c r="V20" s="8"/>
      <c r="W20" s="8"/>
      <c r="X20" s="8"/>
      <c r="Y20" s="8"/>
      <c r="Z20" s="8"/>
    </row>
    <row r="21" spans="1:26" ht="30" customHeight="1" x14ac:dyDescent="0.35">
      <c r="A21" s="220"/>
      <c r="B21" s="230" t="s">
        <v>38</v>
      </c>
      <c r="C21" s="228"/>
      <c r="D21" s="228"/>
      <c r="E21" s="228"/>
      <c r="F21" s="229"/>
      <c r="G21" s="8"/>
      <c r="H21" s="8"/>
      <c r="I21" s="8"/>
      <c r="J21" s="8"/>
      <c r="K21" s="8"/>
      <c r="L21" s="8"/>
      <c r="M21" s="8"/>
      <c r="N21" s="8"/>
      <c r="O21" s="8"/>
      <c r="P21" s="8"/>
      <c r="Q21" s="8"/>
      <c r="R21" s="8"/>
      <c r="S21" s="8"/>
      <c r="T21" s="8"/>
      <c r="U21" s="8"/>
      <c r="V21" s="8"/>
      <c r="W21" s="8"/>
      <c r="X21" s="8"/>
      <c r="Y21" s="8"/>
      <c r="Z21" s="8"/>
    </row>
    <row r="22" spans="1:26" ht="14.25" customHeight="1" x14ac:dyDescent="0.35">
      <c r="A22" s="220"/>
      <c r="B22" s="209" t="s">
        <v>39</v>
      </c>
      <c r="C22" s="210"/>
      <c r="D22" s="210"/>
      <c r="E22" s="210"/>
      <c r="F22" s="211"/>
      <c r="G22" s="8"/>
      <c r="H22" s="8"/>
      <c r="I22" s="8"/>
      <c r="J22" s="8"/>
      <c r="K22" s="8"/>
      <c r="L22" s="8"/>
      <c r="M22" s="8"/>
      <c r="N22" s="8"/>
      <c r="O22" s="8"/>
      <c r="P22" s="8"/>
      <c r="Q22" s="8"/>
      <c r="R22" s="8"/>
      <c r="S22" s="8"/>
      <c r="T22" s="8"/>
      <c r="U22" s="8"/>
      <c r="V22" s="8"/>
      <c r="W22" s="8"/>
      <c r="X22" s="8"/>
      <c r="Y22" s="8"/>
      <c r="Z22" s="8"/>
    </row>
    <row r="23" spans="1:26" ht="50.25" customHeight="1" x14ac:dyDescent="0.35">
      <c r="A23" s="220"/>
      <c r="B23" s="212"/>
      <c r="C23" s="213"/>
      <c r="D23" s="213"/>
      <c r="E23" s="213"/>
      <c r="F23" s="214"/>
      <c r="G23" s="8"/>
      <c r="H23" s="8"/>
      <c r="I23" s="8"/>
      <c r="J23" s="8"/>
      <c r="K23" s="8"/>
      <c r="L23" s="8"/>
      <c r="M23" s="8"/>
      <c r="N23" s="8"/>
      <c r="O23" s="8"/>
      <c r="P23" s="8"/>
      <c r="Q23" s="8"/>
      <c r="R23" s="8"/>
      <c r="S23" s="8"/>
      <c r="T23" s="8"/>
      <c r="U23" s="8"/>
      <c r="V23" s="8"/>
      <c r="W23" s="8"/>
      <c r="X23" s="8"/>
      <c r="Y23" s="8"/>
      <c r="Z23" s="8"/>
    </row>
    <row r="24" spans="1:26" ht="17.25" customHeight="1" x14ac:dyDescent="0.35">
      <c r="A24" s="220"/>
      <c r="B24" s="234" t="s">
        <v>40</v>
      </c>
      <c r="C24" s="202"/>
      <c r="D24" s="202"/>
      <c r="E24" s="202"/>
      <c r="F24" s="203"/>
      <c r="G24" s="20"/>
      <c r="H24" s="20"/>
      <c r="I24" s="20"/>
      <c r="J24" s="20"/>
      <c r="K24" s="20"/>
      <c r="L24" s="20"/>
      <c r="M24" s="20"/>
      <c r="N24" s="20"/>
      <c r="O24" s="20"/>
      <c r="P24" s="20"/>
      <c r="Q24" s="20"/>
      <c r="R24" s="20"/>
      <c r="S24" s="20"/>
      <c r="T24" s="20"/>
      <c r="U24" s="20"/>
      <c r="V24" s="20"/>
      <c r="W24" s="20"/>
      <c r="X24" s="20"/>
      <c r="Y24" s="20"/>
      <c r="Z24" s="20"/>
    </row>
    <row r="25" spans="1:26" ht="29.25" customHeight="1" x14ac:dyDescent="0.35">
      <c r="A25" s="220"/>
      <c r="B25" s="217" t="s">
        <v>41</v>
      </c>
      <c r="C25" s="202"/>
      <c r="D25" s="202"/>
      <c r="E25" s="202"/>
      <c r="F25" s="203"/>
      <c r="G25" s="20"/>
      <c r="H25" s="20"/>
      <c r="I25" s="20"/>
      <c r="J25" s="20"/>
      <c r="K25" s="20"/>
      <c r="L25" s="20"/>
      <c r="M25" s="20"/>
      <c r="N25" s="20"/>
      <c r="O25" s="20"/>
      <c r="P25" s="20"/>
      <c r="Q25" s="20"/>
      <c r="R25" s="20"/>
      <c r="S25" s="20"/>
      <c r="T25" s="20"/>
      <c r="U25" s="20"/>
      <c r="V25" s="20"/>
      <c r="W25" s="20"/>
      <c r="X25" s="20"/>
      <c r="Y25" s="20"/>
      <c r="Z25" s="20"/>
    </row>
    <row r="26" spans="1:26" ht="14.25" customHeight="1" x14ac:dyDescent="0.35">
      <c r="A26" s="34"/>
      <c r="B26" s="32"/>
      <c r="C26" s="32"/>
      <c r="D26" s="32"/>
      <c r="E26" s="32"/>
      <c r="F26" s="32"/>
      <c r="G26" s="20"/>
      <c r="H26" s="20"/>
      <c r="I26" s="20"/>
      <c r="J26" s="20"/>
      <c r="K26" s="20"/>
      <c r="L26" s="20"/>
      <c r="M26" s="20"/>
      <c r="N26" s="20"/>
      <c r="O26" s="20"/>
      <c r="P26" s="20"/>
      <c r="Q26" s="20"/>
      <c r="R26" s="20"/>
      <c r="S26" s="20"/>
      <c r="T26" s="20"/>
      <c r="U26" s="20"/>
      <c r="V26" s="20"/>
      <c r="W26" s="20"/>
      <c r="X26" s="20"/>
      <c r="Y26" s="20"/>
      <c r="Z26" s="20"/>
    </row>
    <row r="27" spans="1:26" ht="14.25" customHeight="1" x14ac:dyDescent="0.35">
      <c r="A27" s="28" t="s">
        <v>42</v>
      </c>
      <c r="B27" s="218" t="s">
        <v>176</v>
      </c>
      <c r="C27" s="202"/>
      <c r="D27" s="202"/>
      <c r="E27" s="202"/>
      <c r="F27" s="203"/>
      <c r="G27" s="20"/>
      <c r="H27" s="20"/>
      <c r="I27" s="20"/>
      <c r="J27" s="20"/>
      <c r="K27" s="20"/>
      <c r="L27" s="20"/>
      <c r="M27" s="20"/>
      <c r="N27" s="20"/>
      <c r="O27" s="20"/>
      <c r="P27" s="20"/>
      <c r="Q27" s="20"/>
      <c r="R27" s="20"/>
      <c r="S27" s="20"/>
      <c r="T27" s="20"/>
      <c r="U27" s="20"/>
      <c r="V27" s="20"/>
      <c r="W27" s="20"/>
      <c r="X27" s="20"/>
      <c r="Y27" s="20"/>
      <c r="Z27" s="20"/>
    </row>
    <row r="28" spans="1:26" ht="14.25" customHeight="1" x14ac:dyDescent="0.35">
      <c r="A28" s="35"/>
      <c r="B28" s="26"/>
      <c r="C28" s="26"/>
      <c r="D28" s="26"/>
      <c r="E28" s="26"/>
      <c r="F28" s="26"/>
      <c r="G28" s="8"/>
      <c r="H28" s="8"/>
      <c r="I28" s="8"/>
      <c r="J28" s="8"/>
      <c r="K28" s="8"/>
      <c r="L28" s="8"/>
      <c r="M28" s="8"/>
      <c r="N28" s="8"/>
      <c r="O28" s="8"/>
      <c r="P28" s="8"/>
      <c r="Q28" s="8"/>
      <c r="R28" s="8"/>
      <c r="S28" s="8"/>
      <c r="T28" s="8"/>
      <c r="U28" s="8"/>
      <c r="V28" s="8"/>
      <c r="W28" s="8"/>
      <c r="X28" s="8"/>
      <c r="Y28" s="8"/>
      <c r="Z28" s="8"/>
    </row>
    <row r="29" spans="1:26" ht="26.25" customHeight="1" x14ac:dyDescent="0.35">
      <c r="A29" s="35" t="s">
        <v>43</v>
      </c>
      <c r="B29" s="36" t="s">
        <v>44</v>
      </c>
      <c r="C29" s="37" t="s">
        <v>45</v>
      </c>
      <c r="D29" s="37" t="s">
        <v>46</v>
      </c>
      <c r="E29" s="37" t="s">
        <v>47</v>
      </c>
      <c r="F29" s="38"/>
      <c r="G29" s="39"/>
      <c r="H29" s="39"/>
      <c r="I29" s="39"/>
      <c r="J29" s="39"/>
      <c r="K29" s="39"/>
      <c r="L29" s="39"/>
      <c r="M29" s="39"/>
      <c r="N29" s="39"/>
      <c r="O29" s="39"/>
      <c r="P29" s="39"/>
      <c r="Q29" s="39"/>
      <c r="R29" s="39"/>
      <c r="S29" s="39"/>
      <c r="T29" s="39"/>
      <c r="U29" s="39"/>
      <c r="V29" s="39"/>
      <c r="W29" s="39"/>
      <c r="X29" s="39"/>
      <c r="Y29" s="39"/>
      <c r="Z29" s="39"/>
    </row>
    <row r="30" spans="1:26" ht="12" customHeight="1" x14ac:dyDescent="0.35">
      <c r="A30" s="40"/>
      <c r="B30" s="40"/>
      <c r="C30" s="40"/>
      <c r="D30" s="40"/>
      <c r="E30" s="40"/>
      <c r="F30" s="40"/>
      <c r="G30" s="8"/>
      <c r="H30" s="8"/>
      <c r="I30" s="8"/>
      <c r="J30" s="8"/>
      <c r="K30" s="8"/>
      <c r="L30" s="8"/>
      <c r="M30" s="8"/>
      <c r="N30" s="8"/>
      <c r="O30" s="8"/>
      <c r="P30" s="8"/>
      <c r="Q30" s="8"/>
      <c r="R30" s="8"/>
      <c r="S30" s="8"/>
      <c r="T30" s="8"/>
      <c r="U30" s="8"/>
      <c r="V30" s="8"/>
      <c r="W30" s="8"/>
      <c r="X30" s="8"/>
      <c r="Y30" s="8"/>
      <c r="Z30" s="8"/>
    </row>
    <row r="31" spans="1:26" ht="14.25" customHeight="1" x14ac:dyDescent="0.35">
      <c r="A31" s="28" t="s">
        <v>48</v>
      </c>
      <c r="B31" s="41" t="s">
        <v>49</v>
      </c>
      <c r="C31" s="42" t="s">
        <v>50</v>
      </c>
      <c r="D31" s="43" t="s">
        <v>51</v>
      </c>
      <c r="E31" s="44"/>
      <c r="F31" s="45"/>
      <c r="G31" s="8"/>
      <c r="H31" s="8"/>
      <c r="I31" s="8"/>
      <c r="J31" s="8"/>
      <c r="K31" s="8"/>
      <c r="L31" s="8"/>
      <c r="M31" s="8"/>
      <c r="N31" s="8"/>
      <c r="O31" s="8"/>
      <c r="P31" s="8"/>
      <c r="Q31" s="8"/>
      <c r="R31" s="8"/>
      <c r="S31" s="8"/>
      <c r="T31" s="8"/>
      <c r="U31" s="8"/>
      <c r="V31" s="8"/>
      <c r="W31" s="8"/>
      <c r="X31" s="8"/>
      <c r="Y31" s="8"/>
      <c r="Z31" s="8"/>
    </row>
    <row r="32" spans="1:26" ht="12" customHeight="1" x14ac:dyDescent="0.35">
      <c r="A32" s="28"/>
      <c r="B32" s="32"/>
      <c r="C32" s="32"/>
      <c r="D32" s="32"/>
      <c r="E32" s="32"/>
      <c r="F32" s="32"/>
      <c r="G32" s="20"/>
      <c r="H32" s="20"/>
      <c r="I32" s="20"/>
      <c r="J32" s="20"/>
      <c r="K32" s="20"/>
      <c r="L32" s="20"/>
      <c r="M32" s="20"/>
      <c r="N32" s="20"/>
      <c r="O32" s="20"/>
      <c r="P32" s="20"/>
      <c r="Q32" s="20"/>
      <c r="R32" s="20"/>
      <c r="S32" s="20"/>
      <c r="T32" s="20"/>
      <c r="U32" s="20"/>
      <c r="V32" s="20"/>
      <c r="W32" s="20"/>
      <c r="X32" s="20"/>
      <c r="Y32" s="20"/>
      <c r="Z32" s="20"/>
    </row>
    <row r="33" spans="1:26" ht="14.25" customHeight="1" x14ac:dyDescent="0.35">
      <c r="A33" s="28" t="s">
        <v>52</v>
      </c>
      <c r="B33" s="41" t="s">
        <v>53</v>
      </c>
      <c r="C33" s="46" t="s">
        <v>54</v>
      </c>
      <c r="D33" s="46" t="s">
        <v>55</v>
      </c>
      <c r="E33" s="47"/>
      <c r="F33" s="45"/>
      <c r="G33" s="20"/>
      <c r="H33" s="20"/>
      <c r="I33" s="20"/>
      <c r="J33" s="20"/>
      <c r="K33" s="20"/>
      <c r="L33" s="20"/>
      <c r="M33" s="20"/>
      <c r="N33" s="20"/>
      <c r="O33" s="20"/>
      <c r="P33" s="20"/>
      <c r="Q33" s="20"/>
      <c r="R33" s="20"/>
      <c r="S33" s="20"/>
      <c r="T33" s="20"/>
      <c r="U33" s="20"/>
      <c r="V33" s="20"/>
      <c r="W33" s="20"/>
      <c r="X33" s="20"/>
      <c r="Y33" s="20"/>
      <c r="Z33" s="20"/>
    </row>
    <row r="34" spans="1:26" ht="12" customHeight="1" x14ac:dyDescent="0.35">
      <c r="A34" s="28"/>
      <c r="B34" s="32"/>
      <c r="C34" s="32"/>
      <c r="D34" s="32"/>
      <c r="E34" s="32"/>
      <c r="F34" s="32"/>
      <c r="G34" s="20"/>
      <c r="H34" s="20"/>
      <c r="I34" s="20"/>
      <c r="J34" s="20"/>
      <c r="K34" s="20"/>
      <c r="L34" s="20"/>
      <c r="M34" s="20"/>
      <c r="N34" s="20"/>
      <c r="O34" s="20"/>
      <c r="P34" s="20"/>
      <c r="Q34" s="20"/>
      <c r="R34" s="20"/>
      <c r="S34" s="20"/>
      <c r="T34" s="20"/>
      <c r="U34" s="20"/>
      <c r="V34" s="20"/>
      <c r="W34" s="20"/>
      <c r="X34" s="20"/>
      <c r="Y34" s="20"/>
      <c r="Z34" s="20"/>
    </row>
    <row r="35" spans="1:26" ht="14.25" customHeight="1" x14ac:dyDescent="0.35">
      <c r="A35" s="28" t="s">
        <v>56</v>
      </c>
      <c r="B35" s="218" t="s">
        <v>268</v>
      </c>
      <c r="C35" s="202"/>
      <c r="D35" s="202"/>
      <c r="E35" s="202"/>
      <c r="F35" s="203"/>
      <c r="G35" s="20"/>
      <c r="H35" s="20"/>
      <c r="I35" s="20"/>
      <c r="J35" s="20"/>
      <c r="K35" s="20"/>
      <c r="L35" s="20"/>
      <c r="M35" s="20"/>
      <c r="N35" s="20"/>
      <c r="O35" s="20"/>
      <c r="P35" s="20"/>
      <c r="Q35" s="20"/>
      <c r="R35" s="20"/>
      <c r="S35" s="20"/>
      <c r="T35" s="20"/>
      <c r="U35" s="20"/>
      <c r="V35" s="20"/>
      <c r="W35" s="20"/>
      <c r="X35" s="20"/>
      <c r="Y35" s="20"/>
      <c r="Z35" s="20"/>
    </row>
    <row r="36" spans="1:26" ht="12" customHeight="1" x14ac:dyDescent="0.35">
      <c r="A36" s="28"/>
      <c r="B36" s="40"/>
      <c r="C36" s="40"/>
      <c r="D36" s="40"/>
      <c r="E36" s="40"/>
      <c r="F36" s="40"/>
      <c r="G36" s="20"/>
      <c r="H36" s="20"/>
      <c r="I36" s="20"/>
      <c r="J36" s="20"/>
      <c r="K36" s="20"/>
      <c r="L36" s="20"/>
      <c r="M36" s="20"/>
      <c r="N36" s="20"/>
      <c r="O36" s="20"/>
      <c r="P36" s="20"/>
      <c r="Q36" s="20"/>
      <c r="R36" s="20"/>
      <c r="S36" s="20"/>
      <c r="T36" s="20"/>
      <c r="U36" s="20"/>
      <c r="V36" s="20"/>
      <c r="W36" s="20"/>
      <c r="X36" s="20"/>
      <c r="Y36" s="20"/>
      <c r="Z36" s="20"/>
    </row>
    <row r="37" spans="1:26" ht="14.25" customHeight="1" x14ac:dyDescent="0.35">
      <c r="A37" s="28" t="s">
        <v>57</v>
      </c>
      <c r="B37" s="218" t="s">
        <v>58</v>
      </c>
      <c r="C37" s="202"/>
      <c r="D37" s="202"/>
      <c r="E37" s="202"/>
      <c r="F37" s="203"/>
      <c r="G37" s="20"/>
      <c r="H37" s="20"/>
      <c r="I37" s="20"/>
      <c r="J37" s="20"/>
      <c r="K37" s="20"/>
      <c r="L37" s="20"/>
      <c r="M37" s="20"/>
      <c r="N37" s="20"/>
      <c r="O37" s="20"/>
      <c r="P37" s="20"/>
      <c r="Q37" s="20"/>
      <c r="R37" s="20"/>
      <c r="S37" s="20"/>
      <c r="T37" s="20"/>
      <c r="U37" s="20"/>
      <c r="V37" s="20"/>
      <c r="W37" s="20"/>
      <c r="X37" s="20"/>
      <c r="Y37" s="20"/>
      <c r="Z37" s="20"/>
    </row>
    <row r="38" spans="1:26" ht="12" customHeight="1" x14ac:dyDescent="0.35">
      <c r="A38" s="28"/>
      <c r="B38" s="32"/>
      <c r="C38" s="32"/>
      <c r="D38" s="32"/>
      <c r="E38" s="32"/>
      <c r="F38" s="32"/>
      <c r="G38" s="20"/>
      <c r="H38" s="20"/>
      <c r="I38" s="20"/>
      <c r="J38" s="20"/>
      <c r="K38" s="20"/>
      <c r="L38" s="20"/>
      <c r="M38" s="20"/>
      <c r="N38" s="20"/>
      <c r="O38" s="20"/>
      <c r="P38" s="20"/>
      <c r="Q38" s="20"/>
      <c r="R38" s="20"/>
      <c r="S38" s="20"/>
      <c r="T38" s="20"/>
      <c r="U38" s="20"/>
      <c r="V38" s="20"/>
      <c r="W38" s="20"/>
      <c r="X38" s="20"/>
      <c r="Y38" s="20"/>
      <c r="Z38" s="20"/>
    </row>
    <row r="39" spans="1:26" ht="29.25" customHeight="1" x14ac:dyDescent="0.35">
      <c r="A39" s="28" t="s">
        <v>59</v>
      </c>
      <c r="B39" s="218" t="s">
        <v>278</v>
      </c>
      <c r="C39" s="202"/>
      <c r="D39" s="202"/>
      <c r="E39" s="202"/>
      <c r="F39" s="203"/>
      <c r="G39" s="20"/>
      <c r="H39" s="20"/>
      <c r="I39" s="20"/>
      <c r="J39" s="20"/>
      <c r="K39" s="20"/>
      <c r="L39" s="20"/>
      <c r="M39" s="20"/>
      <c r="N39" s="20"/>
      <c r="O39" s="20"/>
      <c r="P39" s="20"/>
      <c r="Q39" s="20"/>
      <c r="R39" s="20"/>
      <c r="S39" s="20"/>
      <c r="T39" s="20"/>
      <c r="U39" s="20"/>
      <c r="V39" s="20"/>
      <c r="W39" s="20"/>
      <c r="X39" s="20"/>
      <c r="Y39" s="20"/>
      <c r="Z39" s="20"/>
    </row>
    <row r="40" spans="1:26" ht="12" customHeight="1" x14ac:dyDescent="0.35">
      <c r="A40" s="48"/>
      <c r="B40" s="30"/>
      <c r="C40" s="30"/>
      <c r="D40" s="30"/>
      <c r="E40" s="30"/>
      <c r="F40" s="49"/>
      <c r="G40" s="20"/>
      <c r="H40" s="20"/>
      <c r="I40" s="20"/>
      <c r="J40" s="20"/>
      <c r="K40" s="20"/>
      <c r="L40" s="20"/>
      <c r="M40" s="20"/>
      <c r="N40" s="20"/>
      <c r="O40" s="20"/>
      <c r="P40" s="20"/>
      <c r="Q40" s="20"/>
      <c r="R40" s="20"/>
      <c r="S40" s="20"/>
      <c r="T40" s="20"/>
      <c r="U40" s="20"/>
      <c r="V40" s="20"/>
      <c r="W40" s="20"/>
      <c r="X40" s="20"/>
      <c r="Y40" s="20"/>
      <c r="Z40" s="20"/>
    </row>
    <row r="41" spans="1:26" ht="14.25" customHeight="1" x14ac:dyDescent="0.35">
      <c r="A41" s="25" t="s">
        <v>60</v>
      </c>
      <c r="B41" s="41" t="s">
        <v>61</v>
      </c>
      <c r="C41" s="43" t="s">
        <v>62</v>
      </c>
      <c r="D41" s="50" t="s">
        <v>63</v>
      </c>
      <c r="E41" s="51"/>
      <c r="F41" s="38"/>
      <c r="G41" s="20"/>
      <c r="H41" s="20"/>
      <c r="I41" s="20"/>
      <c r="J41" s="20"/>
      <c r="K41" s="20"/>
      <c r="L41" s="20"/>
      <c r="M41" s="20"/>
      <c r="N41" s="20"/>
      <c r="O41" s="20"/>
      <c r="P41" s="20"/>
      <c r="Q41" s="20"/>
      <c r="R41" s="20"/>
      <c r="S41" s="20"/>
      <c r="T41" s="20"/>
      <c r="U41" s="20"/>
      <c r="V41" s="20"/>
      <c r="W41" s="20"/>
      <c r="X41" s="20"/>
      <c r="Y41" s="20"/>
      <c r="Z41" s="20"/>
    </row>
    <row r="42" spans="1:26" ht="12" customHeight="1" x14ac:dyDescent="0.35">
      <c r="A42" s="52"/>
      <c r="B42" s="53"/>
      <c r="C42" s="53"/>
      <c r="D42" s="53"/>
      <c r="E42" s="53"/>
      <c r="F42" s="49"/>
      <c r="G42" s="20"/>
      <c r="H42" s="20"/>
      <c r="I42" s="20"/>
      <c r="J42" s="20"/>
      <c r="K42" s="20"/>
      <c r="L42" s="20"/>
      <c r="M42" s="20"/>
      <c r="N42" s="20"/>
      <c r="O42" s="20"/>
      <c r="P42" s="20"/>
      <c r="Q42" s="20"/>
      <c r="R42" s="20"/>
      <c r="S42" s="20"/>
      <c r="T42" s="20"/>
      <c r="U42" s="20"/>
      <c r="V42" s="20"/>
      <c r="W42" s="20"/>
      <c r="X42" s="20"/>
      <c r="Y42" s="20"/>
      <c r="Z42" s="20"/>
    </row>
    <row r="43" spans="1:26" ht="14.25" customHeight="1" x14ac:dyDescent="0.35">
      <c r="A43" s="48" t="s">
        <v>64</v>
      </c>
      <c r="B43" s="41" t="s">
        <v>65</v>
      </c>
      <c r="C43" s="46" t="s">
        <v>66</v>
      </c>
      <c r="D43" s="51"/>
      <c r="E43" s="51"/>
      <c r="F43" s="38"/>
      <c r="G43" s="20"/>
      <c r="H43" s="20"/>
      <c r="I43" s="20"/>
      <c r="J43" s="20"/>
      <c r="K43" s="20"/>
      <c r="L43" s="20"/>
      <c r="M43" s="20"/>
      <c r="N43" s="20"/>
      <c r="O43" s="20"/>
      <c r="P43" s="20"/>
      <c r="Q43" s="20"/>
      <c r="R43" s="20"/>
      <c r="S43" s="20"/>
      <c r="T43" s="20"/>
      <c r="U43" s="20"/>
      <c r="V43" s="20"/>
      <c r="W43" s="20"/>
      <c r="X43" s="20"/>
      <c r="Y43" s="20"/>
      <c r="Z43" s="20"/>
    </row>
    <row r="44" spans="1:26" ht="12" customHeight="1" x14ac:dyDescent="0.35">
      <c r="A44" s="52"/>
      <c r="B44" s="53"/>
      <c r="C44" s="53"/>
      <c r="D44" s="53"/>
      <c r="E44" s="53"/>
      <c r="F44" s="49"/>
      <c r="G44" s="20"/>
      <c r="H44" s="20"/>
      <c r="I44" s="20"/>
      <c r="J44" s="20"/>
      <c r="K44" s="20"/>
      <c r="L44" s="20"/>
      <c r="M44" s="20"/>
      <c r="N44" s="20"/>
      <c r="O44" s="20"/>
      <c r="P44" s="20"/>
      <c r="Q44" s="20"/>
      <c r="R44" s="20"/>
      <c r="S44" s="20"/>
      <c r="T44" s="20"/>
      <c r="U44" s="20"/>
      <c r="V44" s="20"/>
      <c r="W44" s="20"/>
      <c r="X44" s="20"/>
      <c r="Y44" s="20"/>
      <c r="Z44" s="20"/>
    </row>
    <row r="45" spans="1:26" ht="14.25" customHeight="1" x14ac:dyDescent="0.35">
      <c r="A45" s="54" t="s">
        <v>67</v>
      </c>
      <c r="B45" s="55" t="s">
        <v>68</v>
      </c>
      <c r="C45" s="56" t="s">
        <v>69</v>
      </c>
      <c r="D45" s="57" t="s">
        <v>70</v>
      </c>
      <c r="E45" s="58"/>
      <c r="F45" s="38"/>
      <c r="G45" s="20"/>
      <c r="H45" s="20"/>
      <c r="I45" s="20"/>
      <c r="J45" s="20"/>
      <c r="K45" s="20"/>
      <c r="L45" s="20"/>
      <c r="M45" s="20"/>
      <c r="N45" s="20"/>
      <c r="O45" s="20"/>
      <c r="P45" s="20"/>
      <c r="Q45" s="20"/>
      <c r="R45" s="20"/>
      <c r="S45" s="20"/>
      <c r="T45" s="20"/>
      <c r="U45" s="20"/>
      <c r="V45" s="20"/>
      <c r="W45" s="20"/>
      <c r="X45" s="20"/>
      <c r="Y45" s="20"/>
      <c r="Z45" s="20"/>
    </row>
    <row r="46" spans="1:26" ht="12" customHeight="1" x14ac:dyDescent="0.35">
      <c r="A46" s="52"/>
      <c r="B46" s="53"/>
      <c r="C46" s="53"/>
      <c r="D46" s="53"/>
      <c r="E46" s="53"/>
      <c r="F46" s="49"/>
      <c r="G46" s="20"/>
      <c r="H46" s="20"/>
      <c r="I46" s="20"/>
      <c r="J46" s="20"/>
      <c r="K46" s="20"/>
      <c r="L46" s="20"/>
      <c r="M46" s="20"/>
      <c r="N46" s="20"/>
      <c r="O46" s="20"/>
      <c r="P46" s="20"/>
      <c r="Q46" s="20"/>
      <c r="R46" s="20"/>
      <c r="S46" s="20"/>
      <c r="T46" s="20"/>
      <c r="U46" s="20"/>
      <c r="V46" s="20"/>
      <c r="W46" s="20"/>
      <c r="X46" s="20"/>
      <c r="Y46" s="20"/>
      <c r="Z46" s="20"/>
    </row>
    <row r="47" spans="1:26" ht="14.25" customHeight="1" x14ac:dyDescent="0.35">
      <c r="A47" s="25" t="s">
        <v>71</v>
      </c>
      <c r="B47" s="55" t="s">
        <v>68</v>
      </c>
      <c r="C47" s="59" t="s">
        <v>72</v>
      </c>
      <c r="D47" s="57" t="s">
        <v>73</v>
      </c>
      <c r="E47" s="58"/>
      <c r="F47" s="38"/>
      <c r="G47" s="20"/>
      <c r="H47" s="20"/>
      <c r="I47" s="20"/>
      <c r="J47" s="20"/>
      <c r="K47" s="20"/>
      <c r="L47" s="20"/>
      <c r="M47" s="20"/>
      <c r="N47" s="20"/>
      <c r="O47" s="20"/>
      <c r="P47" s="20"/>
      <c r="Q47" s="20"/>
      <c r="R47" s="20"/>
      <c r="S47" s="20"/>
      <c r="T47" s="20"/>
      <c r="U47" s="20"/>
      <c r="V47" s="20"/>
      <c r="W47" s="20"/>
      <c r="X47" s="20"/>
      <c r="Y47" s="20"/>
      <c r="Z47" s="20"/>
    </row>
    <row r="48" spans="1:26" ht="12" customHeight="1" x14ac:dyDescent="0.35">
      <c r="A48" s="52"/>
      <c r="B48" s="53"/>
      <c r="C48" s="53"/>
      <c r="D48" s="53"/>
      <c r="E48" s="53"/>
      <c r="F48" s="49"/>
      <c r="G48" s="20"/>
      <c r="H48" s="20"/>
      <c r="I48" s="20"/>
      <c r="J48" s="20"/>
      <c r="K48" s="20"/>
      <c r="L48" s="20"/>
      <c r="M48" s="20"/>
      <c r="N48" s="20"/>
      <c r="O48" s="20"/>
      <c r="P48" s="20"/>
      <c r="Q48" s="20"/>
      <c r="R48" s="20"/>
      <c r="S48" s="20"/>
      <c r="T48" s="20"/>
      <c r="U48" s="20"/>
      <c r="V48" s="20"/>
      <c r="W48" s="20"/>
      <c r="X48" s="20"/>
      <c r="Y48" s="20"/>
      <c r="Z48" s="20"/>
    </row>
    <row r="49" spans="1:26" ht="14.25" customHeight="1" x14ac:dyDescent="0.35">
      <c r="A49" s="48" t="s">
        <v>74</v>
      </c>
      <c r="B49" s="60" t="s">
        <v>75</v>
      </c>
      <c r="C49" s="59" t="s">
        <v>76</v>
      </c>
      <c r="D49" s="59" t="s">
        <v>77</v>
      </c>
      <c r="E49" s="61"/>
      <c r="F49" s="38"/>
      <c r="G49" s="20"/>
      <c r="H49" s="20"/>
      <c r="I49" s="20"/>
      <c r="J49" s="20"/>
      <c r="K49" s="20"/>
      <c r="L49" s="20"/>
      <c r="M49" s="20"/>
      <c r="N49" s="20"/>
      <c r="O49" s="20"/>
      <c r="P49" s="20"/>
      <c r="Q49" s="20"/>
      <c r="R49" s="20"/>
      <c r="S49" s="20"/>
      <c r="T49" s="20"/>
      <c r="U49" s="20"/>
      <c r="V49" s="20"/>
      <c r="W49" s="20"/>
      <c r="X49" s="20"/>
      <c r="Y49" s="20"/>
      <c r="Z49" s="20"/>
    </row>
    <row r="50" spans="1:26" ht="12" customHeight="1" x14ac:dyDescent="0.35">
      <c r="A50" s="52"/>
      <c r="B50" s="62"/>
      <c r="C50" s="40"/>
      <c r="D50" s="40"/>
      <c r="E50" s="40"/>
      <c r="F50" s="49"/>
      <c r="G50" s="20"/>
      <c r="H50" s="20"/>
      <c r="I50" s="20"/>
      <c r="J50" s="20"/>
      <c r="K50" s="20"/>
      <c r="L50" s="20"/>
      <c r="M50" s="20"/>
      <c r="N50" s="20"/>
      <c r="O50" s="20"/>
      <c r="P50" s="20"/>
      <c r="Q50" s="20"/>
      <c r="R50" s="20"/>
      <c r="S50" s="20"/>
      <c r="T50" s="20"/>
      <c r="U50" s="20"/>
      <c r="V50" s="20"/>
      <c r="W50" s="20"/>
      <c r="X50" s="20"/>
      <c r="Y50" s="20"/>
      <c r="Z50" s="20"/>
    </row>
    <row r="51" spans="1:26" ht="14.25" customHeight="1" x14ac:dyDescent="0.35">
      <c r="A51" s="48" t="s">
        <v>78</v>
      </c>
      <c r="B51" s="63" t="s">
        <v>79</v>
      </c>
      <c r="C51" s="30" t="s">
        <v>80</v>
      </c>
      <c r="D51" s="30" t="s">
        <v>81</v>
      </c>
      <c r="E51" s="30" t="s">
        <v>82</v>
      </c>
      <c r="F51" s="38"/>
      <c r="G51" s="20"/>
      <c r="H51" s="20"/>
      <c r="I51" s="20"/>
      <c r="J51" s="20"/>
      <c r="K51" s="20"/>
      <c r="L51" s="20"/>
      <c r="M51" s="20"/>
      <c r="N51" s="20"/>
      <c r="O51" s="20"/>
      <c r="P51" s="20"/>
      <c r="Q51" s="20"/>
      <c r="R51" s="20"/>
      <c r="S51" s="20"/>
      <c r="T51" s="20"/>
      <c r="U51" s="20"/>
      <c r="V51" s="20"/>
      <c r="W51" s="20"/>
      <c r="X51" s="20"/>
      <c r="Y51" s="20"/>
      <c r="Z51" s="20"/>
    </row>
    <row r="52" spans="1:26" ht="12" customHeight="1" x14ac:dyDescent="0.35">
      <c r="A52" s="48"/>
      <c r="B52" s="28"/>
      <c r="C52" s="32"/>
      <c r="D52" s="32"/>
      <c r="E52" s="32"/>
      <c r="F52" s="49"/>
      <c r="G52" s="20"/>
      <c r="H52" s="20"/>
      <c r="I52" s="20"/>
      <c r="J52" s="20"/>
      <c r="K52" s="20"/>
      <c r="L52" s="20"/>
      <c r="M52" s="20"/>
      <c r="N52" s="20"/>
      <c r="O52" s="20"/>
      <c r="P52" s="20"/>
      <c r="Q52" s="20"/>
      <c r="R52" s="20"/>
      <c r="S52" s="20"/>
      <c r="T52" s="20"/>
      <c r="U52" s="20"/>
      <c r="V52" s="20"/>
      <c r="W52" s="20"/>
      <c r="X52" s="20"/>
      <c r="Y52" s="20"/>
      <c r="Z52" s="20"/>
    </row>
    <row r="53" spans="1:26" ht="14.25" customHeight="1" x14ac:dyDescent="0.35">
      <c r="A53" s="25" t="s">
        <v>83</v>
      </c>
      <c r="B53" s="27" t="s">
        <v>84</v>
      </c>
      <c r="C53" s="64" t="s">
        <v>85</v>
      </c>
      <c r="D53" s="65"/>
      <c r="E53" s="65"/>
      <c r="F53" s="66"/>
      <c r="G53" s="20"/>
      <c r="H53" s="20"/>
      <c r="I53" s="20"/>
      <c r="J53" s="20"/>
      <c r="K53" s="20"/>
      <c r="L53" s="20"/>
      <c r="M53" s="20"/>
      <c r="N53" s="20"/>
      <c r="O53" s="20"/>
      <c r="P53" s="20"/>
      <c r="Q53" s="20"/>
      <c r="R53" s="20"/>
      <c r="S53" s="20"/>
      <c r="T53" s="20"/>
      <c r="U53" s="20"/>
      <c r="V53" s="20"/>
      <c r="W53" s="20"/>
      <c r="X53" s="20"/>
      <c r="Y53" s="20"/>
      <c r="Z53" s="20"/>
    </row>
    <row r="54" spans="1:26" ht="12" customHeight="1" x14ac:dyDescent="0.35">
      <c r="A54" s="48"/>
      <c r="B54" s="32"/>
      <c r="C54" s="32"/>
      <c r="D54" s="32"/>
      <c r="E54" s="49"/>
      <c r="F54" s="49"/>
      <c r="G54" s="20"/>
      <c r="H54" s="20"/>
      <c r="I54" s="20"/>
      <c r="J54" s="20"/>
      <c r="K54" s="20"/>
      <c r="L54" s="20"/>
      <c r="M54" s="20"/>
      <c r="N54" s="20"/>
      <c r="O54" s="20"/>
      <c r="P54" s="20"/>
      <c r="Q54" s="20"/>
      <c r="R54" s="20"/>
      <c r="S54" s="20"/>
      <c r="T54" s="20"/>
      <c r="U54" s="20"/>
      <c r="V54" s="20"/>
      <c r="W54" s="20"/>
      <c r="X54" s="20"/>
      <c r="Y54" s="20"/>
      <c r="Z54" s="20"/>
    </row>
    <row r="55" spans="1:26" ht="14.25" customHeight="1" x14ac:dyDescent="0.35">
      <c r="A55" s="35" t="s">
        <v>86</v>
      </c>
      <c r="B55" s="40"/>
      <c r="C55" s="40"/>
      <c r="D55" s="40"/>
      <c r="E55" s="40"/>
      <c r="F55" s="67"/>
      <c r="G55" s="20"/>
      <c r="H55" s="20"/>
      <c r="I55" s="20"/>
      <c r="J55" s="20"/>
      <c r="K55" s="20"/>
      <c r="L55" s="20"/>
      <c r="M55" s="20"/>
      <c r="N55" s="20"/>
      <c r="O55" s="20"/>
      <c r="P55" s="20"/>
      <c r="Q55" s="20"/>
      <c r="R55" s="20"/>
      <c r="S55" s="20"/>
      <c r="T55" s="20"/>
      <c r="U55" s="20"/>
      <c r="V55" s="20"/>
      <c r="W55" s="20"/>
      <c r="X55" s="20"/>
      <c r="Y55" s="20"/>
      <c r="Z55" s="20"/>
    </row>
    <row r="56" spans="1:26" ht="12" customHeight="1" x14ac:dyDescent="0.35">
      <c r="A56" s="231" t="s">
        <v>87</v>
      </c>
      <c r="B56" s="233">
        <v>2020</v>
      </c>
      <c r="C56" s="203"/>
      <c r="D56" s="233">
        <v>2021</v>
      </c>
      <c r="E56" s="203"/>
      <c r="F56" s="68">
        <v>2022</v>
      </c>
      <c r="G56" s="20"/>
      <c r="H56" s="20"/>
      <c r="I56" s="20"/>
      <c r="J56" s="20"/>
      <c r="K56" s="20"/>
      <c r="L56" s="20"/>
      <c r="M56" s="20"/>
      <c r="N56" s="20"/>
      <c r="O56" s="20"/>
      <c r="P56" s="20"/>
      <c r="Q56" s="20"/>
      <c r="R56" s="20"/>
      <c r="S56" s="20"/>
      <c r="T56" s="20"/>
      <c r="U56" s="20"/>
      <c r="V56" s="20"/>
      <c r="W56" s="20"/>
      <c r="X56" s="20"/>
      <c r="Y56" s="20"/>
      <c r="Z56" s="20"/>
    </row>
    <row r="57" spans="1:26" ht="14.25" customHeight="1" x14ac:dyDescent="0.35">
      <c r="A57" s="232"/>
      <c r="B57" s="68" t="s">
        <v>88</v>
      </c>
      <c r="C57" s="68" t="s">
        <v>89</v>
      </c>
      <c r="D57" s="68" t="s">
        <v>88</v>
      </c>
      <c r="E57" s="68" t="s">
        <v>89</v>
      </c>
      <c r="F57" s="68" t="s">
        <v>88</v>
      </c>
      <c r="G57" s="20"/>
      <c r="H57" s="20"/>
      <c r="I57" s="20"/>
      <c r="J57" s="20"/>
      <c r="K57" s="20"/>
      <c r="L57" s="20"/>
      <c r="M57" s="20"/>
      <c r="N57" s="20"/>
      <c r="O57" s="20"/>
      <c r="P57" s="20"/>
      <c r="Q57" s="20"/>
      <c r="R57" s="20"/>
      <c r="S57" s="20"/>
      <c r="T57" s="20"/>
      <c r="U57" s="20"/>
      <c r="V57" s="20"/>
      <c r="W57" s="20"/>
      <c r="X57" s="20"/>
      <c r="Y57" s="20"/>
      <c r="Z57" s="20"/>
    </row>
    <row r="58" spans="1:26" ht="12" customHeight="1" x14ac:dyDescent="0.35">
      <c r="A58" s="68" t="s">
        <v>90</v>
      </c>
      <c r="B58" s="69" t="s">
        <v>91</v>
      </c>
      <c r="C58" s="69" t="s">
        <v>91</v>
      </c>
      <c r="D58" s="70">
        <v>1</v>
      </c>
      <c r="E58" s="70">
        <v>1</v>
      </c>
      <c r="F58" s="70">
        <v>1</v>
      </c>
      <c r="G58" s="20"/>
      <c r="H58" s="20"/>
      <c r="I58" s="20"/>
      <c r="J58" s="20"/>
      <c r="K58" s="20"/>
      <c r="L58" s="20"/>
      <c r="M58" s="20"/>
      <c r="N58" s="20"/>
      <c r="O58" s="20"/>
      <c r="P58" s="20"/>
      <c r="Q58" s="20"/>
      <c r="R58" s="20"/>
      <c r="S58" s="20"/>
      <c r="T58" s="20"/>
      <c r="U58" s="20"/>
      <c r="V58" s="20"/>
      <c r="W58" s="20"/>
      <c r="X58" s="20"/>
      <c r="Y58" s="20"/>
      <c r="Z58" s="20"/>
    </row>
    <row r="59" spans="1:26" ht="14.25" customHeight="1" x14ac:dyDescent="0.35">
      <c r="A59" s="68" t="s">
        <v>92</v>
      </c>
      <c r="B59" s="69" t="s">
        <v>91</v>
      </c>
      <c r="C59" s="69" t="s">
        <v>91</v>
      </c>
      <c r="D59" s="70">
        <v>1</v>
      </c>
      <c r="E59" s="70">
        <v>1</v>
      </c>
      <c r="F59" s="70">
        <v>1</v>
      </c>
      <c r="G59" s="20"/>
      <c r="H59" s="20"/>
      <c r="I59" s="20"/>
      <c r="J59" s="20"/>
      <c r="K59" s="20"/>
      <c r="L59" s="20"/>
      <c r="M59" s="20"/>
      <c r="N59" s="20"/>
      <c r="O59" s="20"/>
      <c r="P59" s="20"/>
      <c r="Q59" s="20"/>
      <c r="R59" s="20"/>
      <c r="S59" s="20"/>
      <c r="T59" s="20"/>
      <c r="U59" s="20"/>
      <c r="V59" s="20"/>
      <c r="W59" s="20"/>
      <c r="X59" s="20"/>
      <c r="Y59" s="20"/>
      <c r="Z59" s="20"/>
    </row>
    <row r="60" spans="1:26" ht="14.25" customHeight="1" x14ac:dyDescent="0.35">
      <c r="A60" s="68" t="s">
        <v>93</v>
      </c>
      <c r="B60" s="69" t="s">
        <v>91</v>
      </c>
      <c r="C60" s="69" t="s">
        <v>91</v>
      </c>
      <c r="D60" s="70">
        <v>1</v>
      </c>
      <c r="E60" s="70">
        <v>1</v>
      </c>
      <c r="F60" s="70">
        <v>1</v>
      </c>
      <c r="G60" s="20"/>
      <c r="H60" s="20"/>
      <c r="I60" s="20"/>
      <c r="J60" s="20"/>
      <c r="K60" s="20"/>
      <c r="L60" s="20"/>
      <c r="M60" s="20"/>
      <c r="N60" s="20"/>
      <c r="O60" s="20"/>
      <c r="P60" s="20"/>
      <c r="Q60" s="20"/>
      <c r="R60" s="20"/>
      <c r="S60" s="20"/>
      <c r="T60" s="20"/>
      <c r="U60" s="20"/>
      <c r="V60" s="20"/>
      <c r="W60" s="20"/>
      <c r="X60" s="20"/>
      <c r="Y60" s="20"/>
      <c r="Z60" s="20"/>
    </row>
    <row r="61" spans="1:26" ht="14.25" customHeight="1" x14ac:dyDescent="0.35">
      <c r="A61" s="71" t="s">
        <v>94</v>
      </c>
      <c r="B61" s="69" t="s">
        <v>91</v>
      </c>
      <c r="C61" s="69" t="s">
        <v>91</v>
      </c>
      <c r="D61" s="70">
        <v>1</v>
      </c>
      <c r="E61" s="70">
        <v>1</v>
      </c>
      <c r="F61" s="70">
        <v>1</v>
      </c>
      <c r="G61" s="20"/>
      <c r="H61" s="20"/>
      <c r="I61" s="20"/>
      <c r="J61" s="20"/>
      <c r="K61" s="20"/>
      <c r="L61" s="20"/>
      <c r="M61" s="20"/>
      <c r="N61" s="20"/>
      <c r="O61" s="20"/>
      <c r="P61" s="20"/>
      <c r="Q61" s="20"/>
      <c r="R61" s="20"/>
      <c r="S61" s="20"/>
      <c r="T61" s="20"/>
      <c r="U61" s="20"/>
      <c r="V61" s="20"/>
      <c r="W61" s="20"/>
      <c r="X61" s="20"/>
      <c r="Y61" s="20"/>
      <c r="Z61" s="20"/>
    </row>
    <row r="62" spans="1:26" ht="14.25" customHeight="1" x14ac:dyDescent="0.35">
      <c r="A62" s="72" t="s">
        <v>95</v>
      </c>
      <c r="B62" s="69" t="s">
        <v>91</v>
      </c>
      <c r="C62" s="69" t="s">
        <v>91</v>
      </c>
      <c r="D62" s="70">
        <v>1</v>
      </c>
      <c r="E62" s="70">
        <v>1</v>
      </c>
      <c r="F62" s="70">
        <v>1</v>
      </c>
      <c r="G62" s="20"/>
      <c r="H62" s="20"/>
      <c r="I62" s="20"/>
      <c r="J62" s="20"/>
      <c r="K62" s="20"/>
      <c r="L62" s="20"/>
      <c r="M62" s="20"/>
      <c r="N62" s="20"/>
      <c r="O62" s="20"/>
      <c r="P62" s="20"/>
      <c r="Q62" s="20"/>
      <c r="R62" s="20"/>
      <c r="S62" s="20"/>
      <c r="T62" s="20"/>
      <c r="U62" s="20"/>
      <c r="V62" s="20"/>
      <c r="W62" s="20"/>
      <c r="X62" s="20"/>
      <c r="Y62" s="20"/>
      <c r="Z62" s="20"/>
    </row>
    <row r="63" spans="1:26" ht="14.25" customHeight="1" x14ac:dyDescent="0.35">
      <c r="A63" s="68" t="s">
        <v>96</v>
      </c>
      <c r="B63" s="69" t="s">
        <v>91</v>
      </c>
      <c r="C63" s="69" t="s">
        <v>91</v>
      </c>
      <c r="D63" s="70">
        <v>1</v>
      </c>
      <c r="E63" s="70">
        <v>1</v>
      </c>
      <c r="F63" s="70">
        <v>1</v>
      </c>
      <c r="G63" s="20"/>
      <c r="H63" s="20"/>
      <c r="I63" s="20"/>
      <c r="J63" s="20"/>
      <c r="K63" s="20"/>
      <c r="L63" s="20"/>
      <c r="M63" s="20"/>
      <c r="N63" s="20"/>
      <c r="O63" s="20"/>
      <c r="P63" s="20"/>
      <c r="Q63" s="20"/>
      <c r="R63" s="20"/>
      <c r="S63" s="20"/>
      <c r="T63" s="20"/>
      <c r="U63" s="20"/>
      <c r="V63" s="20"/>
      <c r="W63" s="20"/>
      <c r="X63" s="20"/>
      <c r="Y63" s="20"/>
      <c r="Z63" s="20"/>
    </row>
    <row r="64" spans="1:26" ht="14.25" customHeight="1" x14ac:dyDescent="0.35">
      <c r="A64" s="68" t="s">
        <v>97</v>
      </c>
      <c r="B64" s="69" t="s">
        <v>91</v>
      </c>
      <c r="C64" s="69" t="s">
        <v>91</v>
      </c>
      <c r="D64" s="70">
        <v>1</v>
      </c>
      <c r="E64" s="70">
        <v>1</v>
      </c>
      <c r="F64" s="70">
        <v>1</v>
      </c>
      <c r="G64" s="20"/>
      <c r="H64" s="20"/>
      <c r="I64" s="20"/>
      <c r="J64" s="20"/>
      <c r="K64" s="20"/>
      <c r="L64" s="20"/>
      <c r="M64" s="20"/>
      <c r="N64" s="20"/>
      <c r="O64" s="20"/>
      <c r="P64" s="20"/>
      <c r="Q64" s="20"/>
      <c r="R64" s="20"/>
      <c r="S64" s="20"/>
      <c r="T64" s="20"/>
      <c r="U64" s="20"/>
      <c r="V64" s="20"/>
      <c r="W64" s="20"/>
      <c r="X64" s="20"/>
      <c r="Y64" s="20"/>
      <c r="Z64" s="20"/>
    </row>
    <row r="65" spans="1:26" ht="14.25" customHeight="1" x14ac:dyDescent="0.35">
      <c r="A65" s="68" t="s">
        <v>98</v>
      </c>
      <c r="B65" s="69" t="s">
        <v>91</v>
      </c>
      <c r="C65" s="69" t="s">
        <v>91</v>
      </c>
      <c r="D65" s="70">
        <v>1</v>
      </c>
      <c r="E65" s="70">
        <v>1</v>
      </c>
      <c r="F65" s="70">
        <v>1</v>
      </c>
      <c r="G65" s="20"/>
      <c r="H65" s="20"/>
      <c r="I65" s="20"/>
      <c r="J65" s="20"/>
      <c r="K65" s="20"/>
      <c r="L65" s="20"/>
      <c r="M65" s="20"/>
      <c r="N65" s="20"/>
      <c r="O65" s="20"/>
      <c r="P65" s="20"/>
      <c r="Q65" s="20"/>
      <c r="R65" s="20"/>
      <c r="S65" s="20"/>
      <c r="T65" s="20"/>
      <c r="U65" s="20"/>
      <c r="V65" s="20"/>
      <c r="W65" s="20"/>
      <c r="X65" s="20"/>
      <c r="Y65" s="20"/>
      <c r="Z65" s="20"/>
    </row>
    <row r="66" spans="1:26" ht="14.25" customHeight="1" x14ac:dyDescent="0.35">
      <c r="A66" s="68" t="s">
        <v>99</v>
      </c>
      <c r="B66" s="69" t="s">
        <v>91</v>
      </c>
      <c r="C66" s="69" t="s">
        <v>91</v>
      </c>
      <c r="D66" s="70">
        <v>1</v>
      </c>
      <c r="E66" s="70">
        <v>1</v>
      </c>
      <c r="F66" s="70">
        <v>1</v>
      </c>
      <c r="G66" s="20"/>
      <c r="H66" s="20"/>
      <c r="I66" s="20"/>
      <c r="J66" s="20"/>
      <c r="K66" s="20"/>
      <c r="L66" s="20"/>
      <c r="M66" s="20"/>
      <c r="N66" s="20"/>
      <c r="O66" s="20"/>
      <c r="P66" s="20"/>
      <c r="Q66" s="20"/>
      <c r="R66" s="20"/>
      <c r="S66" s="20"/>
      <c r="T66" s="20"/>
      <c r="U66" s="20"/>
      <c r="V66" s="20"/>
      <c r="W66" s="20"/>
      <c r="X66" s="20"/>
      <c r="Y66" s="20"/>
      <c r="Z66" s="20"/>
    </row>
    <row r="67" spans="1:26" ht="14.25" customHeight="1" x14ac:dyDescent="0.35">
      <c r="A67" s="68" t="s">
        <v>100</v>
      </c>
      <c r="B67" s="69" t="s">
        <v>91</v>
      </c>
      <c r="C67" s="69" t="s">
        <v>91</v>
      </c>
      <c r="D67" s="70">
        <v>1</v>
      </c>
      <c r="E67" s="70">
        <v>1</v>
      </c>
      <c r="F67" s="70">
        <v>1</v>
      </c>
      <c r="G67" s="20"/>
      <c r="H67" s="20"/>
      <c r="I67" s="20"/>
      <c r="J67" s="20"/>
      <c r="K67" s="20"/>
      <c r="L67" s="20"/>
      <c r="M67" s="20"/>
      <c r="N67" s="20"/>
      <c r="O67" s="20"/>
      <c r="P67" s="20"/>
      <c r="Q67" s="20"/>
      <c r="R67" s="20"/>
      <c r="S67" s="20"/>
      <c r="T67" s="20"/>
      <c r="U67" s="20"/>
      <c r="V67" s="20"/>
      <c r="W67" s="20"/>
      <c r="X67" s="20"/>
      <c r="Y67" s="20"/>
      <c r="Z67" s="20"/>
    </row>
    <row r="68" spans="1:26" ht="14.25" customHeight="1" x14ac:dyDescent="0.35">
      <c r="A68" s="68" t="s">
        <v>101</v>
      </c>
      <c r="B68" s="69" t="s">
        <v>91</v>
      </c>
      <c r="C68" s="69" t="s">
        <v>91</v>
      </c>
      <c r="D68" s="70">
        <v>1</v>
      </c>
      <c r="E68" s="70">
        <v>1</v>
      </c>
      <c r="F68" s="70">
        <v>1</v>
      </c>
      <c r="G68" s="20"/>
      <c r="H68" s="20"/>
      <c r="I68" s="20"/>
      <c r="J68" s="20"/>
      <c r="K68" s="20"/>
      <c r="L68" s="20"/>
      <c r="M68" s="20"/>
      <c r="N68" s="20"/>
      <c r="O68" s="20"/>
      <c r="P68" s="20"/>
      <c r="Q68" s="20"/>
      <c r="R68" s="20"/>
      <c r="S68" s="20"/>
      <c r="T68" s="20"/>
      <c r="U68" s="20"/>
      <c r="V68" s="20"/>
      <c r="W68" s="20"/>
      <c r="X68" s="20"/>
      <c r="Y68" s="20"/>
      <c r="Z68" s="20"/>
    </row>
    <row r="69" spans="1:26" ht="14.25" customHeight="1" x14ac:dyDescent="0.35">
      <c r="A69" s="73" t="s">
        <v>102</v>
      </c>
      <c r="B69" s="74" t="s">
        <v>91</v>
      </c>
      <c r="C69" s="74" t="s">
        <v>91</v>
      </c>
      <c r="D69" s="70">
        <v>1</v>
      </c>
      <c r="E69" s="70">
        <v>1</v>
      </c>
      <c r="F69" s="70">
        <v>1</v>
      </c>
      <c r="G69" s="20"/>
      <c r="H69" s="20"/>
      <c r="I69" s="20"/>
      <c r="J69" s="20"/>
      <c r="K69" s="20"/>
      <c r="L69" s="20"/>
      <c r="M69" s="20"/>
      <c r="N69" s="20"/>
      <c r="O69" s="20"/>
      <c r="P69" s="20"/>
      <c r="Q69" s="20"/>
      <c r="R69" s="20"/>
      <c r="S69" s="20"/>
      <c r="T69" s="20"/>
      <c r="U69" s="20"/>
      <c r="V69" s="20"/>
      <c r="W69" s="20"/>
      <c r="X69" s="20"/>
      <c r="Y69" s="20"/>
      <c r="Z69" s="20"/>
    </row>
    <row r="70" spans="1:26" ht="14.25" customHeight="1" x14ac:dyDescent="0.35">
      <c r="A70" s="75" t="s">
        <v>103</v>
      </c>
      <c r="B70" s="76" t="s">
        <v>91</v>
      </c>
      <c r="C70" s="76" t="s">
        <v>91</v>
      </c>
      <c r="D70" s="70">
        <v>1</v>
      </c>
      <c r="E70" s="70">
        <v>1</v>
      </c>
      <c r="F70" s="70">
        <v>1</v>
      </c>
      <c r="G70" s="20"/>
      <c r="H70" s="20"/>
      <c r="I70" s="20"/>
      <c r="J70" s="20"/>
      <c r="K70" s="20"/>
      <c r="L70" s="20"/>
      <c r="M70" s="20"/>
      <c r="N70" s="20"/>
      <c r="O70" s="20"/>
      <c r="P70" s="20"/>
      <c r="Q70" s="20"/>
      <c r="R70" s="20"/>
      <c r="S70" s="20"/>
      <c r="T70" s="20"/>
      <c r="U70" s="20"/>
      <c r="V70" s="20"/>
      <c r="W70" s="20"/>
      <c r="X70" s="20"/>
      <c r="Y70" s="20"/>
      <c r="Z70" s="20"/>
    </row>
    <row r="71" spans="1:26" ht="14.25" customHeight="1" x14ac:dyDescent="0.35">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spans="1:26" ht="14.25" customHeight="1" x14ac:dyDescent="0.35">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spans="1:26" ht="14.25" customHeight="1" x14ac:dyDescent="0.35">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spans="1:26" ht="14.25" customHeight="1" x14ac:dyDescent="0.35">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spans="1:26" ht="14.25" customHeight="1" x14ac:dyDescent="0.3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spans="1:26" ht="14.25" customHeight="1" x14ac:dyDescent="0.35">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spans="1:26" ht="14.25" customHeight="1" x14ac:dyDescent="0.35">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spans="1:26" ht="14.25" customHeight="1" x14ac:dyDescent="0.35">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spans="1:26" ht="14.25" customHeight="1" x14ac:dyDescent="0.35">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spans="1:26" ht="14.25" customHeight="1" x14ac:dyDescent="0.35">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spans="1:26" ht="14.25" customHeight="1" x14ac:dyDescent="0.35">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spans="1:26" ht="14.25" customHeight="1" x14ac:dyDescent="0.35">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spans="1:26" ht="14.25" customHeight="1" x14ac:dyDescent="0.35">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spans="1:26" ht="14.25" customHeight="1" x14ac:dyDescent="0.35">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spans="1:26" ht="14.25" customHeight="1" x14ac:dyDescent="0.3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spans="1:26" ht="14.25" customHeight="1" x14ac:dyDescent="0.35">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spans="1:26" ht="14.25" customHeight="1" x14ac:dyDescent="0.35">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spans="1:26" ht="14.25" customHeight="1" x14ac:dyDescent="0.35">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spans="1:26" ht="14.25" customHeight="1" x14ac:dyDescent="0.35">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spans="1:26" ht="14.25" customHeight="1" x14ac:dyDescent="0.35">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spans="1:26" ht="14.25" customHeight="1" x14ac:dyDescent="0.35">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spans="1:26" ht="14.25" customHeight="1" x14ac:dyDescent="0.35">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spans="1:26" ht="14.25" customHeight="1" x14ac:dyDescent="0.35">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spans="1:26" ht="14.25" customHeight="1" x14ac:dyDescent="0.35">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spans="1:26" ht="14.25" customHeight="1" x14ac:dyDescent="0.3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spans="1:26" ht="14.25" customHeight="1" x14ac:dyDescent="0.35">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spans="1:26" ht="14.25" customHeight="1" x14ac:dyDescent="0.35">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spans="1:26" ht="14.25" customHeight="1" x14ac:dyDescent="0.35">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spans="1:26" ht="14.25" customHeight="1" x14ac:dyDescent="0.35">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spans="1:26" ht="14.25" customHeight="1" x14ac:dyDescent="0.35">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spans="1:26" ht="14.25" customHeight="1" x14ac:dyDescent="0.35">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spans="1:26" ht="14.25" customHeight="1" x14ac:dyDescent="0.35">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spans="1:26" ht="14.25" customHeight="1" x14ac:dyDescent="0.35">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spans="1:26" ht="14.25" customHeight="1" x14ac:dyDescent="0.35">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spans="1:26" ht="14.25" customHeight="1" x14ac:dyDescent="0.3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spans="1:26" ht="14.25" customHeight="1" x14ac:dyDescent="0.35">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spans="1:26" ht="14.25" customHeight="1" x14ac:dyDescent="0.35">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spans="1:26" ht="14.25" customHeight="1" x14ac:dyDescent="0.35">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spans="1:26" ht="14.25" customHeight="1" x14ac:dyDescent="0.35">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spans="1:26" ht="14.25" customHeight="1" x14ac:dyDescent="0.35">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spans="1:26" ht="14.25" customHeight="1" x14ac:dyDescent="0.35">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spans="1:26" ht="14.25" customHeight="1" x14ac:dyDescent="0.35">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spans="1:26" ht="14.25" customHeight="1" x14ac:dyDescent="0.35">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spans="1:26" ht="14.25" customHeight="1" x14ac:dyDescent="0.35">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spans="1:26" ht="14.25" customHeight="1" x14ac:dyDescent="0.3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spans="1:26" ht="14.25" customHeight="1" x14ac:dyDescent="0.35">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spans="1:26" ht="14.25" customHeight="1" x14ac:dyDescent="0.35">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spans="1:26" ht="14.25" customHeight="1" x14ac:dyDescent="0.35">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spans="1:26" ht="14.25" customHeight="1" x14ac:dyDescent="0.35">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spans="1:26" ht="14.25" customHeight="1" x14ac:dyDescent="0.35">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spans="1:26" ht="14.25" customHeight="1" x14ac:dyDescent="0.35">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spans="1:26" ht="14.25" customHeight="1" x14ac:dyDescent="0.35">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spans="1:26" ht="14.25" customHeight="1" x14ac:dyDescent="0.35">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spans="1:26" ht="14.25" customHeight="1" x14ac:dyDescent="0.35">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spans="1:26" ht="14.25" customHeight="1" x14ac:dyDescent="0.3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spans="1:26" ht="14.25" customHeight="1" x14ac:dyDescent="0.35">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spans="1:26" ht="14.25" customHeight="1" x14ac:dyDescent="0.35">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spans="1:26" ht="14.25" customHeight="1" x14ac:dyDescent="0.35">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spans="1:26" ht="14.25" customHeight="1" x14ac:dyDescent="0.35">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spans="1:26" ht="14.25" customHeight="1" x14ac:dyDescent="0.35">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spans="1:26" ht="14.25" customHeight="1" x14ac:dyDescent="0.35">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spans="1:26" ht="14.25" customHeight="1" x14ac:dyDescent="0.35">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spans="1:26" ht="14.25" customHeight="1" x14ac:dyDescent="0.35">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spans="1:26" ht="14.25" customHeight="1" x14ac:dyDescent="0.35">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spans="1:26" ht="14.25" customHeight="1" x14ac:dyDescent="0.3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spans="1:26" ht="14.25" customHeight="1" x14ac:dyDescent="0.35">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spans="1:26" ht="14.25" customHeight="1" x14ac:dyDescent="0.35">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spans="1:26" ht="14.25" customHeight="1" x14ac:dyDescent="0.35">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spans="1:26" ht="14.25" customHeight="1" x14ac:dyDescent="0.35">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spans="1:26" ht="14.25" customHeight="1" x14ac:dyDescent="0.35">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spans="1:26" ht="14.25" customHeight="1" x14ac:dyDescent="0.35">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spans="1:26" ht="14.25" customHeight="1" x14ac:dyDescent="0.35">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spans="1:26" ht="14.25" customHeight="1" x14ac:dyDescent="0.35">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spans="1:26" ht="14.25" customHeight="1" x14ac:dyDescent="0.35">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spans="1:26" ht="14.25" customHeight="1" x14ac:dyDescent="0.3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spans="1:26" ht="14.25" customHeight="1" x14ac:dyDescent="0.35">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spans="1:26" ht="14.25" customHeight="1" x14ac:dyDescent="0.35">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spans="1:26" ht="14.25" customHeight="1" x14ac:dyDescent="0.35">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spans="1:26" ht="14.25" customHeight="1" x14ac:dyDescent="0.35">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spans="1:26" ht="14.25" customHeight="1" x14ac:dyDescent="0.35">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spans="1:26" ht="14.25" customHeight="1" x14ac:dyDescent="0.35">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spans="1:26" ht="14.25" customHeight="1" x14ac:dyDescent="0.35">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spans="1:26" ht="14.25" customHeight="1" x14ac:dyDescent="0.35">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spans="1:26" ht="14.25" customHeight="1" x14ac:dyDescent="0.35">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spans="1:26" ht="14.25" customHeight="1" x14ac:dyDescent="0.3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spans="1:26" ht="14.25" customHeight="1" x14ac:dyDescent="0.35">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spans="1:26" ht="14.25" customHeight="1" x14ac:dyDescent="0.35">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spans="1:26" ht="14.25" customHeight="1" x14ac:dyDescent="0.35">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spans="1:26" ht="14.25" customHeight="1" x14ac:dyDescent="0.35">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spans="1:26" ht="14.25" customHeight="1" x14ac:dyDescent="0.35">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spans="1:26" ht="14.25" customHeight="1" x14ac:dyDescent="0.35">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spans="1:26" ht="14.25" customHeight="1" x14ac:dyDescent="0.35">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spans="1:26" ht="14.25" customHeight="1" x14ac:dyDescent="0.35">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spans="1:26" ht="14.25" customHeight="1" x14ac:dyDescent="0.35">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spans="1:26" ht="14.25" customHeight="1" x14ac:dyDescent="0.3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spans="1:26" ht="14.25" customHeight="1" x14ac:dyDescent="0.35">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spans="1:26" ht="14.25" customHeight="1" x14ac:dyDescent="0.35">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ht="14.25" customHeight="1" x14ac:dyDescent="0.35">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spans="1:26" ht="14.25" customHeight="1" x14ac:dyDescent="0.35">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ht="14.25" customHeight="1" x14ac:dyDescent="0.35">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ht="14.25" customHeight="1" x14ac:dyDescent="0.35">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ht="14.25" customHeight="1" x14ac:dyDescent="0.35">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ht="14.25" customHeight="1" x14ac:dyDescent="0.35">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ht="14.25" customHeight="1" x14ac:dyDescent="0.35">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ht="14.25" customHeight="1" x14ac:dyDescent="0.3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14.25" customHeight="1" x14ac:dyDescent="0.35">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ht="14.25" customHeight="1" x14ac:dyDescent="0.35">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ht="14.25" customHeight="1" x14ac:dyDescent="0.35">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ht="14.25" customHeight="1" x14ac:dyDescent="0.35">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ht="14.25" customHeight="1" x14ac:dyDescent="0.35">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ht="14.25" customHeight="1" x14ac:dyDescent="0.35">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ht="14.25" customHeight="1" x14ac:dyDescent="0.35">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ht="14.25" customHeight="1" x14ac:dyDescent="0.35">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ht="14.25" customHeight="1" x14ac:dyDescent="0.35">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ht="14.25" customHeight="1" x14ac:dyDescent="0.3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ht="14.25" customHeight="1" x14ac:dyDescent="0.35">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ht="14.25" customHeight="1" x14ac:dyDescent="0.35">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ht="14.25" customHeight="1" x14ac:dyDescent="0.35">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ht="14.25" customHeight="1" x14ac:dyDescent="0.35">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ht="14.25" customHeight="1" x14ac:dyDescent="0.35">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ht="14.25" customHeight="1" x14ac:dyDescent="0.35">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ht="14.25" customHeight="1" x14ac:dyDescent="0.35">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ht="14.25" customHeight="1" x14ac:dyDescent="0.35">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ht="14.25" customHeight="1" x14ac:dyDescent="0.35">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ht="14.25" customHeight="1" x14ac:dyDescent="0.3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ht="14.25" customHeight="1" x14ac:dyDescent="0.35">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ht="14.25" customHeight="1" x14ac:dyDescent="0.35">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spans="1:26" ht="14.25" customHeight="1" x14ac:dyDescent="0.35">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spans="1:26" ht="14.25" customHeight="1" x14ac:dyDescent="0.35">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spans="1:26" ht="14.25" customHeight="1" x14ac:dyDescent="0.35">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spans="1:26" ht="14.25" customHeight="1" x14ac:dyDescent="0.35">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spans="1:26" ht="14.25" customHeight="1" x14ac:dyDescent="0.35">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spans="1:26" ht="14.25" customHeight="1" x14ac:dyDescent="0.35">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spans="1:26" ht="14.25" customHeight="1" x14ac:dyDescent="0.35">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spans="1:26" ht="14.25" customHeight="1" x14ac:dyDescent="0.3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spans="1:26" ht="14.25" customHeight="1" x14ac:dyDescent="0.35">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spans="1:26" ht="14.25" customHeight="1" x14ac:dyDescent="0.35">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ht="14.25" customHeight="1" x14ac:dyDescent="0.35">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spans="1:26" ht="14.25" customHeight="1" x14ac:dyDescent="0.35">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ht="14.25" customHeight="1" x14ac:dyDescent="0.35">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spans="1:26" ht="14.25" customHeight="1" x14ac:dyDescent="0.35">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spans="1:26" ht="14.25" customHeight="1" x14ac:dyDescent="0.35">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spans="1:26" ht="14.25" customHeight="1" x14ac:dyDescent="0.35">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spans="1:26" ht="14.25" customHeight="1" x14ac:dyDescent="0.35">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spans="1:26" ht="14.25" customHeight="1" x14ac:dyDescent="0.3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spans="1:26" ht="14.25" customHeight="1" x14ac:dyDescent="0.35">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spans="1:26" ht="14.25" customHeight="1" x14ac:dyDescent="0.35">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spans="1:26" ht="14.25" customHeight="1" x14ac:dyDescent="0.35">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spans="1:26" ht="14.25" customHeight="1" x14ac:dyDescent="0.35">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spans="1:26" ht="14.25" customHeight="1" x14ac:dyDescent="0.35">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spans="1:26" ht="14.25" customHeight="1" x14ac:dyDescent="0.35">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spans="1:26" ht="14.25" customHeight="1" x14ac:dyDescent="0.35">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spans="1:26" ht="14.25" customHeight="1" x14ac:dyDescent="0.35">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spans="1:26" ht="14.25" customHeight="1" x14ac:dyDescent="0.35">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spans="1:26" ht="14.25" customHeight="1" x14ac:dyDescent="0.3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spans="1:26" ht="14.25" customHeight="1" x14ac:dyDescent="0.35">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spans="1:26" ht="14.25" customHeight="1" x14ac:dyDescent="0.35">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spans="1:26" ht="14.25" customHeight="1" x14ac:dyDescent="0.35">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spans="1:26" ht="14.25" customHeight="1" x14ac:dyDescent="0.35">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spans="1:26" ht="14.25" customHeight="1" x14ac:dyDescent="0.35">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spans="1:26" ht="14.25" customHeight="1" x14ac:dyDescent="0.35">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spans="1:26" ht="14.25" customHeight="1" x14ac:dyDescent="0.35">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spans="1:26" ht="14.25" customHeight="1" x14ac:dyDescent="0.35">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spans="1:26" ht="14.25" customHeight="1" x14ac:dyDescent="0.35">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spans="1:26" ht="14.25" customHeight="1" x14ac:dyDescent="0.3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spans="1:26" ht="14.25" customHeight="1" x14ac:dyDescent="0.35">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spans="1:26" ht="14.25" customHeight="1" x14ac:dyDescent="0.35">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spans="1:26" ht="14.25" customHeight="1" x14ac:dyDescent="0.35">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spans="1:26" ht="14.25" customHeight="1" x14ac:dyDescent="0.35">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spans="1:26" ht="14.25" customHeight="1" x14ac:dyDescent="0.35">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spans="1:26" ht="14.25" customHeight="1" x14ac:dyDescent="0.35">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spans="1:26" ht="14.25" customHeight="1" x14ac:dyDescent="0.35">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spans="1:26" ht="14.25" customHeight="1" x14ac:dyDescent="0.35">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spans="1:26" ht="14.25" customHeight="1" x14ac:dyDescent="0.35">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spans="1:26" ht="14.25" customHeight="1" x14ac:dyDescent="0.3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spans="1:26" ht="14.25" customHeight="1" x14ac:dyDescent="0.35">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spans="1:26" ht="14.25" customHeight="1" x14ac:dyDescent="0.35">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spans="1:26" ht="14.25" customHeight="1" x14ac:dyDescent="0.35">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spans="1:26" ht="14.25" customHeight="1" x14ac:dyDescent="0.35">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spans="1:26" ht="14.25" customHeight="1" x14ac:dyDescent="0.35">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spans="1:26" ht="14.25" customHeight="1" x14ac:dyDescent="0.35">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spans="1:26" ht="14.25" customHeight="1" x14ac:dyDescent="0.35">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spans="1:26" ht="14.25" customHeight="1" x14ac:dyDescent="0.35">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spans="1:26" ht="14.25" customHeight="1" x14ac:dyDescent="0.35">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spans="1:26" ht="14.25" customHeight="1" x14ac:dyDescent="0.3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spans="1:26" ht="14.25" customHeight="1" x14ac:dyDescent="0.35">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spans="1:26" ht="14.25" customHeight="1" x14ac:dyDescent="0.35">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spans="1:26" ht="14.25" customHeight="1" x14ac:dyDescent="0.35">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spans="1:26" ht="14.25" customHeight="1" x14ac:dyDescent="0.35">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spans="1:26" ht="14.25" customHeight="1" x14ac:dyDescent="0.35">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spans="1:26" ht="14.25" customHeight="1" x14ac:dyDescent="0.35">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spans="1:26" ht="14.25" customHeight="1" x14ac:dyDescent="0.35">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spans="1:26" ht="14.25" customHeight="1" x14ac:dyDescent="0.35">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spans="1:26" ht="14.25" customHeight="1" x14ac:dyDescent="0.35">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spans="1:26" ht="14.25" customHeight="1" x14ac:dyDescent="0.3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spans="1:26" ht="14.25" customHeight="1" x14ac:dyDescent="0.35">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spans="1:26" ht="14.25" customHeight="1" x14ac:dyDescent="0.35">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spans="1:26" ht="14.25" customHeight="1" x14ac:dyDescent="0.35">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spans="1:26" ht="14.25" customHeight="1" x14ac:dyDescent="0.35">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spans="1:26" ht="14.25" customHeight="1" x14ac:dyDescent="0.35">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spans="1:26" ht="14.25" customHeight="1" x14ac:dyDescent="0.35">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spans="1:26" ht="14.25" customHeight="1" x14ac:dyDescent="0.35">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spans="1:26" ht="14.25" customHeight="1" x14ac:dyDescent="0.35">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spans="1:26" ht="14.25" customHeight="1" x14ac:dyDescent="0.35">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spans="1:26" ht="14.25" customHeight="1" x14ac:dyDescent="0.3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spans="1:26" ht="14.25" customHeight="1" x14ac:dyDescent="0.35">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spans="1:26" ht="14.25" customHeight="1" x14ac:dyDescent="0.35">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spans="1:26" ht="14.25" customHeight="1" x14ac:dyDescent="0.35">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spans="1:26" ht="14.25" customHeight="1" x14ac:dyDescent="0.35">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spans="1:26" ht="14.25" customHeight="1" x14ac:dyDescent="0.35">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spans="1:26" ht="14.25" customHeight="1" x14ac:dyDescent="0.35">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spans="1:26" ht="14.25" customHeight="1" x14ac:dyDescent="0.35">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spans="1:26" ht="14.25" customHeight="1" x14ac:dyDescent="0.35">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spans="1:26" ht="14.25" customHeight="1" x14ac:dyDescent="0.35">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spans="1:26" ht="14.25" customHeight="1" x14ac:dyDescent="0.3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spans="1:26" ht="14.25" customHeight="1" x14ac:dyDescent="0.35">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spans="1:26" ht="14.25" customHeight="1" x14ac:dyDescent="0.35">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spans="1:26" ht="14.25" customHeight="1" x14ac:dyDescent="0.35">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spans="1:26" ht="14.25" customHeight="1" x14ac:dyDescent="0.35">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spans="1:26" ht="14.25" customHeight="1" x14ac:dyDescent="0.35">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spans="1:26" ht="14.25" customHeight="1" x14ac:dyDescent="0.35">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spans="1:26" ht="14.25" customHeight="1" x14ac:dyDescent="0.35">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spans="1:26" ht="14.25" customHeight="1" x14ac:dyDescent="0.35">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spans="1:26" ht="14.25" customHeight="1" x14ac:dyDescent="0.35">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spans="1:26" ht="14.25" customHeight="1" x14ac:dyDescent="0.3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spans="1:26" ht="14.25" customHeight="1" x14ac:dyDescent="0.35">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spans="1:26" ht="14.25" customHeight="1" x14ac:dyDescent="0.35">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spans="1:26" ht="14.25" customHeight="1" x14ac:dyDescent="0.35">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spans="1:26" ht="14.25" customHeight="1" x14ac:dyDescent="0.35">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spans="1:26" ht="14.25" customHeight="1" x14ac:dyDescent="0.35">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spans="1:26" ht="14.25" customHeight="1" x14ac:dyDescent="0.35">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spans="1:26" ht="14.25" customHeight="1" x14ac:dyDescent="0.35">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spans="1:26" ht="14.25" customHeight="1" x14ac:dyDescent="0.35">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spans="1:26" ht="14.25" customHeight="1" x14ac:dyDescent="0.35">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spans="1:26" ht="14.25" customHeight="1" x14ac:dyDescent="0.3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spans="1:26" ht="14.25" customHeight="1" x14ac:dyDescent="0.35">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spans="1:26" ht="14.25" customHeight="1" x14ac:dyDescent="0.35">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spans="1:26" ht="14.25" customHeight="1" x14ac:dyDescent="0.35">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spans="1:26" ht="14.25" customHeight="1" x14ac:dyDescent="0.35">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spans="1:26" ht="14.25" customHeight="1" x14ac:dyDescent="0.35">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spans="1:26" ht="14.25" customHeight="1" x14ac:dyDescent="0.35">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spans="1:26" ht="14.25" customHeight="1" x14ac:dyDescent="0.35">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spans="1:26" ht="14.25" customHeight="1" x14ac:dyDescent="0.35">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spans="1:26" ht="14.25" customHeight="1" x14ac:dyDescent="0.35">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spans="1:26" ht="14.25" customHeight="1" x14ac:dyDescent="0.3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spans="1:26" ht="14.25" customHeight="1" x14ac:dyDescent="0.35">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spans="1:26" ht="14.25" customHeight="1" x14ac:dyDescent="0.35">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spans="1:26" ht="14.25" customHeight="1" x14ac:dyDescent="0.35">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spans="1:26" ht="14.25" customHeight="1" x14ac:dyDescent="0.35">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spans="1:26" ht="14.25" customHeight="1" x14ac:dyDescent="0.35">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spans="1:26" ht="14.25" customHeight="1" x14ac:dyDescent="0.35">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spans="1:26" ht="14.25" customHeight="1" x14ac:dyDescent="0.35">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spans="1:26" ht="14.25" customHeight="1" x14ac:dyDescent="0.35">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spans="1:26" ht="14.25" customHeight="1" x14ac:dyDescent="0.35">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spans="1:26" ht="14.25" customHeight="1" x14ac:dyDescent="0.3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spans="1:26" ht="14.25" customHeight="1" x14ac:dyDescent="0.35">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spans="1:26" ht="14.25" customHeight="1" x14ac:dyDescent="0.35">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spans="1:26" ht="14.25" customHeight="1" x14ac:dyDescent="0.35">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spans="1:26" ht="14.25" customHeight="1" x14ac:dyDescent="0.35">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spans="1:26" ht="14.25" customHeight="1" x14ac:dyDescent="0.35">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spans="1:26" ht="14.25" customHeight="1" x14ac:dyDescent="0.35">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spans="1:26" ht="14.25" customHeight="1" x14ac:dyDescent="0.35">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spans="1:26" ht="14.25" customHeight="1" x14ac:dyDescent="0.35">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spans="1:26" ht="14.25" customHeight="1" x14ac:dyDescent="0.35">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spans="1:26" ht="14.25" customHeight="1" x14ac:dyDescent="0.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spans="1:26" ht="14.25" customHeight="1" x14ac:dyDescent="0.35">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spans="1:26" ht="14.25" customHeight="1" x14ac:dyDescent="0.35">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spans="1:26" ht="14.25" customHeight="1" x14ac:dyDescent="0.35">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spans="1:26" ht="14.25" customHeight="1" x14ac:dyDescent="0.35">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spans="1:26" ht="14.25" customHeight="1" x14ac:dyDescent="0.35">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spans="1:26" ht="14.25" customHeight="1" x14ac:dyDescent="0.35">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spans="1:26" ht="14.25" customHeight="1" x14ac:dyDescent="0.35">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spans="1:26" ht="14.25" customHeight="1" x14ac:dyDescent="0.35">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spans="1:26" ht="14.25" customHeight="1" x14ac:dyDescent="0.35">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spans="1:26" ht="14.25" customHeight="1" x14ac:dyDescent="0.3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spans="1:26" ht="14.25" customHeight="1" x14ac:dyDescent="0.35">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spans="1:26" ht="14.25" customHeight="1" x14ac:dyDescent="0.35">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spans="1:26" ht="14.25" customHeight="1" x14ac:dyDescent="0.35">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spans="1:26" ht="14.25" customHeight="1" x14ac:dyDescent="0.35">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spans="1:26" ht="14.25" customHeight="1" x14ac:dyDescent="0.35">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spans="1:26" ht="14.25" customHeight="1" x14ac:dyDescent="0.35">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spans="1:26" ht="14.25" customHeight="1" x14ac:dyDescent="0.35">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spans="1:26" ht="14.25" customHeight="1" x14ac:dyDescent="0.35">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spans="1:26" ht="14.25" customHeight="1" x14ac:dyDescent="0.35">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spans="1:26" ht="14.25" customHeight="1" x14ac:dyDescent="0.3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spans="1:26" ht="14.25" customHeight="1" x14ac:dyDescent="0.35">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spans="1:26" ht="14.25" customHeight="1" x14ac:dyDescent="0.35">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spans="1:26" ht="14.25" customHeight="1" x14ac:dyDescent="0.35">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spans="1:26" ht="14.25" customHeight="1" x14ac:dyDescent="0.35">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spans="1:26" ht="14.25" customHeight="1" x14ac:dyDescent="0.35">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spans="1:26" ht="14.25" customHeight="1" x14ac:dyDescent="0.35">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spans="1:26" ht="14.25" customHeight="1" x14ac:dyDescent="0.35">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spans="1:26" ht="14.25" customHeight="1" x14ac:dyDescent="0.35">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spans="1:26" ht="14.25" customHeight="1" x14ac:dyDescent="0.35">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spans="1:26" ht="14.25" customHeight="1" x14ac:dyDescent="0.3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spans="1:26" ht="14.25" customHeight="1" x14ac:dyDescent="0.35">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spans="1:26" ht="14.25" customHeight="1" x14ac:dyDescent="0.35">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spans="1:26" ht="14.25" customHeight="1" x14ac:dyDescent="0.35">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spans="1:26" ht="14.25" customHeight="1" x14ac:dyDescent="0.35">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spans="1:26" ht="14.25" customHeight="1" x14ac:dyDescent="0.35">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spans="1:26" ht="14.25" customHeight="1" x14ac:dyDescent="0.35">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spans="1:26" ht="14.25" customHeight="1" x14ac:dyDescent="0.35">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spans="1:26" ht="14.25" customHeight="1" x14ac:dyDescent="0.35">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spans="1:26" ht="14.25" customHeight="1" x14ac:dyDescent="0.35">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spans="1:26" ht="14.25" customHeight="1" x14ac:dyDescent="0.3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spans="1:26" ht="14.25" customHeight="1" x14ac:dyDescent="0.35">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spans="1:26" ht="14.25" customHeight="1" x14ac:dyDescent="0.35">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spans="1:26" ht="14.25" customHeight="1" x14ac:dyDescent="0.35">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spans="1:26" ht="14.25" customHeight="1" x14ac:dyDescent="0.35">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spans="1:26" ht="14.25" customHeight="1" x14ac:dyDescent="0.35">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spans="1:26" ht="14.25" customHeight="1" x14ac:dyDescent="0.35">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spans="1:26" ht="14.25" customHeight="1" x14ac:dyDescent="0.35">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spans="1:26" ht="14.25" customHeight="1" x14ac:dyDescent="0.35">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spans="1:26" ht="14.25" customHeight="1" x14ac:dyDescent="0.35">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spans="1:26" ht="14.25" customHeight="1" x14ac:dyDescent="0.3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spans="1:26" ht="14.25" customHeight="1" x14ac:dyDescent="0.35">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spans="1:26" ht="14.25" customHeight="1" x14ac:dyDescent="0.35">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spans="1:26" ht="14.25" customHeight="1" x14ac:dyDescent="0.35">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spans="1:26" ht="14.25" customHeight="1" x14ac:dyDescent="0.35">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spans="1:26" ht="14.25" customHeight="1" x14ac:dyDescent="0.35">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spans="1:26" ht="14.25" customHeight="1" x14ac:dyDescent="0.35">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spans="1:26" ht="14.25" customHeight="1" x14ac:dyDescent="0.35">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spans="1:26" ht="14.25" customHeight="1" x14ac:dyDescent="0.35">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spans="1:26" ht="14.25" customHeight="1" x14ac:dyDescent="0.35">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spans="1:26" ht="14.25" customHeight="1" x14ac:dyDescent="0.3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spans="1:26" ht="14.25" customHeight="1" x14ac:dyDescent="0.35">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spans="1:26" ht="14.25" customHeight="1" x14ac:dyDescent="0.35">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spans="1:26" ht="14.25" customHeight="1" x14ac:dyDescent="0.35">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spans="1:26" ht="14.25" customHeight="1" x14ac:dyDescent="0.35">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spans="1:26" ht="14.25" customHeight="1" x14ac:dyDescent="0.35">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spans="1:26" ht="14.25" customHeight="1" x14ac:dyDescent="0.35">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spans="1:26" ht="14.25" customHeight="1" x14ac:dyDescent="0.35">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spans="1:26" ht="14.25" customHeight="1" x14ac:dyDescent="0.35">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spans="1:26" ht="14.25" customHeight="1" x14ac:dyDescent="0.35">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spans="1:26" ht="14.25" customHeight="1" x14ac:dyDescent="0.3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spans="1:26" ht="14.25" customHeight="1" x14ac:dyDescent="0.35">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spans="1:26" ht="14.25" customHeight="1" x14ac:dyDescent="0.35">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spans="1:26" ht="14.25" customHeight="1" x14ac:dyDescent="0.35">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spans="1:26" ht="14.25" customHeight="1" x14ac:dyDescent="0.35">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spans="1:26" ht="14.25" customHeight="1" x14ac:dyDescent="0.35">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spans="1:26" ht="14.25" customHeight="1" x14ac:dyDescent="0.35">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spans="1:26" ht="14.25" customHeight="1" x14ac:dyDescent="0.35">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spans="1:26" ht="14.25" customHeight="1" x14ac:dyDescent="0.35">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spans="1:26" ht="14.25" customHeight="1" x14ac:dyDescent="0.35">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spans="1:26" ht="14.25" customHeight="1" x14ac:dyDescent="0.3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spans="1:26" ht="14.25" customHeight="1" x14ac:dyDescent="0.35">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spans="1:26" ht="14.25" customHeight="1" x14ac:dyDescent="0.35">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spans="1:26" ht="14.25" customHeight="1" x14ac:dyDescent="0.35">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spans="1:26" ht="14.25" customHeight="1" x14ac:dyDescent="0.35">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spans="1:26" ht="14.25" customHeight="1" x14ac:dyDescent="0.35">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spans="1:26" ht="14.25" customHeight="1" x14ac:dyDescent="0.35">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spans="1:26" ht="14.25" customHeight="1" x14ac:dyDescent="0.35">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spans="1:26" ht="14.25" customHeight="1" x14ac:dyDescent="0.35">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spans="1:26" ht="14.25" customHeight="1" x14ac:dyDescent="0.35">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spans="1:26" ht="14.25" customHeight="1" x14ac:dyDescent="0.3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spans="1:26" ht="14.25" customHeight="1" x14ac:dyDescent="0.35">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spans="1:26" ht="14.25" customHeight="1" x14ac:dyDescent="0.35">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spans="1:26" ht="14.25" customHeight="1" x14ac:dyDescent="0.35">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spans="1:26" ht="14.25" customHeight="1" x14ac:dyDescent="0.35">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spans="1:26" ht="14.25" customHeight="1" x14ac:dyDescent="0.35">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spans="1:26" ht="14.25" customHeight="1" x14ac:dyDescent="0.35">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spans="1:26" ht="14.25" customHeight="1" x14ac:dyDescent="0.35">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spans="1:26" ht="14.25" customHeight="1" x14ac:dyDescent="0.35">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spans="1:26" ht="14.25" customHeight="1" x14ac:dyDescent="0.35">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spans="1:26" ht="14.25" customHeight="1" x14ac:dyDescent="0.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spans="1:26" ht="14.25" customHeight="1" x14ac:dyDescent="0.35">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spans="1:26" ht="14.25" customHeight="1" x14ac:dyDescent="0.35">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spans="1:26" ht="14.25" customHeight="1" x14ac:dyDescent="0.35">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spans="1:26" ht="14.25" customHeight="1" x14ac:dyDescent="0.35">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spans="1:26" ht="14.25" customHeight="1" x14ac:dyDescent="0.35">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spans="1:26" ht="14.25" customHeight="1" x14ac:dyDescent="0.35">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spans="1:26" ht="14.25" customHeight="1" x14ac:dyDescent="0.35">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spans="1:26" ht="14.25" customHeight="1" x14ac:dyDescent="0.35">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spans="1:26" ht="14.25" customHeight="1" x14ac:dyDescent="0.35">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spans="1:26" ht="14.25" customHeight="1" x14ac:dyDescent="0.3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spans="1:26" ht="14.25" customHeight="1" x14ac:dyDescent="0.35">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spans="1:26" ht="14.25" customHeight="1" x14ac:dyDescent="0.35">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spans="1:26" ht="14.25" customHeight="1" x14ac:dyDescent="0.35">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spans="1:26" ht="14.25" customHeight="1" x14ac:dyDescent="0.35">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spans="1:26" ht="14.25" customHeight="1" x14ac:dyDescent="0.35">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spans="1:26" ht="14.25" customHeight="1" x14ac:dyDescent="0.35">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spans="1:26" ht="14.25" customHeight="1" x14ac:dyDescent="0.35">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spans="1:26" ht="14.25" customHeight="1" x14ac:dyDescent="0.35">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spans="1:26" ht="14.25" customHeight="1" x14ac:dyDescent="0.35">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spans="1:26" ht="14.25" customHeight="1" x14ac:dyDescent="0.3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spans="1:26" ht="14.25" customHeight="1" x14ac:dyDescent="0.35">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spans="1:26" ht="14.25" customHeight="1" x14ac:dyDescent="0.35">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spans="1:26" ht="14.25" customHeight="1" x14ac:dyDescent="0.35">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spans="1:26" ht="14.25" customHeight="1" x14ac:dyDescent="0.35">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spans="1:26" ht="14.25" customHeight="1" x14ac:dyDescent="0.35">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spans="1:26" ht="14.25" customHeight="1" x14ac:dyDescent="0.35">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spans="1:26" ht="14.25" customHeight="1" x14ac:dyDescent="0.35">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spans="1:26" ht="14.25" customHeight="1" x14ac:dyDescent="0.35">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spans="1:26" ht="14.25" customHeight="1" x14ac:dyDescent="0.35">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spans="1:26" ht="14.25" customHeight="1" x14ac:dyDescent="0.3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spans="1:26" ht="14.25" customHeight="1" x14ac:dyDescent="0.35">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spans="1:26" ht="14.25" customHeight="1" x14ac:dyDescent="0.35">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spans="1:26" ht="14.25" customHeight="1" x14ac:dyDescent="0.35">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spans="1:26" ht="14.25" customHeight="1" x14ac:dyDescent="0.35">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spans="1:26" ht="14.25" customHeight="1" x14ac:dyDescent="0.35">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spans="1:26" ht="14.25" customHeight="1" x14ac:dyDescent="0.35">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spans="1:26" ht="14.25" customHeight="1" x14ac:dyDescent="0.35">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spans="1:26" ht="14.25" customHeight="1" x14ac:dyDescent="0.35">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spans="1:26" ht="14.25" customHeight="1" x14ac:dyDescent="0.35">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spans="1:26" ht="14.25" customHeight="1" x14ac:dyDescent="0.3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spans="1:26" ht="14.25" customHeight="1" x14ac:dyDescent="0.35">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spans="1:26" ht="14.25" customHeight="1" x14ac:dyDescent="0.35">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spans="1:26" ht="14.25" customHeight="1" x14ac:dyDescent="0.35">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spans="1:26" ht="14.25" customHeight="1" x14ac:dyDescent="0.35">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spans="1:26" ht="14.25" customHeight="1" x14ac:dyDescent="0.35">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spans="1:26" ht="14.25" customHeight="1" x14ac:dyDescent="0.35">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spans="1:26" ht="14.25" customHeight="1" x14ac:dyDescent="0.35">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spans="1:26" ht="14.25" customHeight="1" x14ac:dyDescent="0.35">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spans="1:26" ht="14.25" customHeight="1" x14ac:dyDescent="0.35">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spans="1:26" ht="14.25" customHeight="1" x14ac:dyDescent="0.3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spans="1:26" ht="14.25" customHeight="1" x14ac:dyDescent="0.35">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spans="1:26" ht="14.25" customHeight="1" x14ac:dyDescent="0.35">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spans="1:26" ht="14.25" customHeight="1" x14ac:dyDescent="0.35">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spans="1:26" ht="14.25" customHeight="1" x14ac:dyDescent="0.35">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spans="1:26" ht="14.25" customHeight="1" x14ac:dyDescent="0.35">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spans="1:26" ht="14.25" customHeight="1" x14ac:dyDescent="0.35">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spans="1:26" ht="14.25" customHeight="1" x14ac:dyDescent="0.35">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spans="1:26" ht="14.25" customHeight="1" x14ac:dyDescent="0.35">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spans="1:26" ht="14.25" customHeight="1" x14ac:dyDescent="0.35">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spans="1:26" ht="14.25" customHeight="1" x14ac:dyDescent="0.3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spans="1:26" ht="14.25" customHeight="1" x14ac:dyDescent="0.35">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spans="1:26" ht="14.25" customHeight="1" x14ac:dyDescent="0.35">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spans="1:26" ht="14.25" customHeight="1" x14ac:dyDescent="0.35">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spans="1:26" ht="14.25" customHeight="1" x14ac:dyDescent="0.35">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spans="1:26" ht="14.25" customHeight="1" x14ac:dyDescent="0.35">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spans="1:26" ht="14.25" customHeight="1" x14ac:dyDescent="0.35">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spans="1:26" ht="14.25" customHeight="1" x14ac:dyDescent="0.35">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spans="1:26" ht="14.25" customHeight="1" x14ac:dyDescent="0.35">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spans="1:26" ht="14.25" customHeight="1" x14ac:dyDescent="0.35">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spans="1:26" ht="14.25" customHeight="1" x14ac:dyDescent="0.3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spans="1:26" ht="14.25" customHeight="1" x14ac:dyDescent="0.35">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spans="1:26" ht="14.25" customHeight="1" x14ac:dyDescent="0.35">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spans="1:26" ht="14.25" customHeight="1" x14ac:dyDescent="0.35">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spans="1:26" ht="14.25" customHeight="1" x14ac:dyDescent="0.35">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spans="1:26" ht="14.25" customHeight="1" x14ac:dyDescent="0.35">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spans="1:26" ht="14.25" customHeight="1" x14ac:dyDescent="0.35">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spans="1:26" ht="14.25" customHeight="1" x14ac:dyDescent="0.35">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spans="1:26" ht="14.25" customHeight="1" x14ac:dyDescent="0.35">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spans="1:26" ht="14.25" customHeight="1" x14ac:dyDescent="0.35">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spans="1:26" ht="14.25" customHeight="1" x14ac:dyDescent="0.3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spans="1:26" ht="14.25" customHeight="1" x14ac:dyDescent="0.35">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spans="1:26" ht="14.25" customHeight="1" x14ac:dyDescent="0.35">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spans="1:26" ht="14.25" customHeight="1" x14ac:dyDescent="0.35">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spans="1:26" ht="14.25" customHeight="1" x14ac:dyDescent="0.35">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spans="1:26" ht="14.25" customHeight="1" x14ac:dyDescent="0.35">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spans="1:26" ht="14.25" customHeight="1" x14ac:dyDescent="0.35">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spans="1:26" ht="14.25" customHeight="1" x14ac:dyDescent="0.35">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spans="1:26" ht="14.25" customHeight="1" x14ac:dyDescent="0.35">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spans="1:26" ht="14.25" customHeight="1" x14ac:dyDescent="0.35">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spans="1:26" ht="14.25" customHeight="1" x14ac:dyDescent="0.3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spans="1:26" ht="14.25" customHeight="1" x14ac:dyDescent="0.35">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spans="1:26" ht="14.25" customHeight="1" x14ac:dyDescent="0.35">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spans="1:26" ht="14.25" customHeight="1" x14ac:dyDescent="0.35">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spans="1:26" ht="14.25" customHeight="1" x14ac:dyDescent="0.35">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spans="1:26" ht="14.25" customHeight="1" x14ac:dyDescent="0.35">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spans="1:26" ht="14.25" customHeight="1" x14ac:dyDescent="0.35">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spans="1:26" ht="14.25" customHeight="1" x14ac:dyDescent="0.35">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spans="1:26" ht="14.25" customHeight="1" x14ac:dyDescent="0.35">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spans="1:26" ht="14.25" customHeight="1" x14ac:dyDescent="0.35">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spans="1:26" ht="14.25" customHeight="1" x14ac:dyDescent="0.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spans="1:26" ht="14.25" customHeight="1" x14ac:dyDescent="0.35">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spans="1:26" ht="14.25" customHeight="1" x14ac:dyDescent="0.35">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spans="1:26" ht="14.25" customHeight="1" x14ac:dyDescent="0.35">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spans="1:26" ht="14.25" customHeight="1" x14ac:dyDescent="0.35">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spans="1:26" ht="14.25" customHeight="1" x14ac:dyDescent="0.35">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spans="1:26" ht="14.25" customHeight="1" x14ac:dyDescent="0.35">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spans="1:26" ht="14.25" customHeight="1" x14ac:dyDescent="0.35">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spans="1:26" ht="14.25" customHeight="1" x14ac:dyDescent="0.35">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spans="1:26" ht="14.25" customHeight="1" x14ac:dyDescent="0.35">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spans="1:26" ht="14.25" customHeight="1" x14ac:dyDescent="0.3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spans="1:26" ht="14.25" customHeight="1" x14ac:dyDescent="0.35">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spans="1:26" ht="14.25" customHeight="1" x14ac:dyDescent="0.35">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spans="1:26" ht="14.25" customHeight="1" x14ac:dyDescent="0.35">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spans="1:26" ht="14.25" customHeight="1" x14ac:dyDescent="0.35">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spans="1:26" ht="14.25" customHeight="1" x14ac:dyDescent="0.35">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spans="1:26" ht="14.25" customHeight="1" x14ac:dyDescent="0.35">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spans="1:26" ht="14.25" customHeight="1" x14ac:dyDescent="0.35">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spans="1:26" ht="14.25" customHeight="1" x14ac:dyDescent="0.35">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spans="1:26" ht="14.25" customHeight="1" x14ac:dyDescent="0.35">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spans="1:26" ht="14.25" customHeight="1" x14ac:dyDescent="0.3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spans="1:26" ht="14.25" customHeight="1" x14ac:dyDescent="0.35">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spans="1:26" ht="14.25" customHeight="1" x14ac:dyDescent="0.35">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spans="1:26" ht="14.25" customHeight="1" x14ac:dyDescent="0.35">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spans="1:26" ht="14.25" customHeight="1" x14ac:dyDescent="0.35">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spans="1:26" ht="14.25" customHeight="1" x14ac:dyDescent="0.35">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spans="1:26" ht="14.25" customHeight="1" x14ac:dyDescent="0.35">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spans="1:26" ht="14.25" customHeight="1" x14ac:dyDescent="0.35">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spans="1:26" ht="14.25" customHeight="1" x14ac:dyDescent="0.35">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spans="1:26" ht="14.25" customHeight="1" x14ac:dyDescent="0.35">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spans="1:26" ht="14.25" customHeight="1" x14ac:dyDescent="0.3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spans="1:26" ht="14.25" customHeight="1" x14ac:dyDescent="0.35">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spans="1:26" ht="14.25" customHeight="1" x14ac:dyDescent="0.35">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spans="1:26" ht="14.25" customHeight="1" x14ac:dyDescent="0.35">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spans="1:26" ht="14.25" customHeight="1" x14ac:dyDescent="0.35">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spans="1:26" ht="14.25" customHeight="1" x14ac:dyDescent="0.35">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spans="1:26" ht="14.25" customHeight="1" x14ac:dyDescent="0.35">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spans="1:26" ht="14.25" customHeight="1" x14ac:dyDescent="0.35">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spans="1:26" ht="14.25" customHeight="1" x14ac:dyDescent="0.35">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spans="1:26" ht="14.25" customHeight="1" x14ac:dyDescent="0.35">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spans="1:26" ht="14.25" customHeight="1" x14ac:dyDescent="0.3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spans="1:26" ht="14.25" customHeight="1" x14ac:dyDescent="0.35">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spans="1:26" ht="14.25" customHeight="1" x14ac:dyDescent="0.35">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spans="1:26" ht="14.25" customHeight="1" x14ac:dyDescent="0.35">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spans="1:26" ht="14.25" customHeight="1" x14ac:dyDescent="0.35">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spans="1:26" ht="14.25" customHeight="1" x14ac:dyDescent="0.35">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spans="1:26" ht="14.25" customHeight="1" x14ac:dyDescent="0.35">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spans="1:26" ht="14.25" customHeight="1" x14ac:dyDescent="0.35">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spans="1:26" ht="14.25" customHeight="1" x14ac:dyDescent="0.35">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spans="1:26" ht="14.25" customHeight="1" x14ac:dyDescent="0.35">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spans="1:26" ht="14.25" customHeight="1" x14ac:dyDescent="0.3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spans="1:26" ht="14.25" customHeight="1" x14ac:dyDescent="0.35">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spans="1:26" ht="14.25" customHeight="1" x14ac:dyDescent="0.35">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spans="1:26" ht="14.25" customHeight="1" x14ac:dyDescent="0.35">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spans="1:26" ht="14.25" customHeight="1" x14ac:dyDescent="0.35">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spans="1:26" ht="14.25" customHeight="1" x14ac:dyDescent="0.35">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spans="1:26" ht="14.25" customHeight="1" x14ac:dyDescent="0.35">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spans="1:26" ht="14.25" customHeight="1" x14ac:dyDescent="0.35">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spans="1:26" ht="14.25" customHeight="1" x14ac:dyDescent="0.35">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spans="1:26" ht="14.25" customHeight="1" x14ac:dyDescent="0.35">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spans="1:26" ht="14.25" customHeight="1" x14ac:dyDescent="0.3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spans="1:26" ht="14.25" customHeight="1" x14ac:dyDescent="0.35">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spans="1:26" ht="14.25" customHeight="1" x14ac:dyDescent="0.35">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spans="1:26" ht="14.25" customHeight="1" x14ac:dyDescent="0.35">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spans="1:26" ht="14.25" customHeight="1" x14ac:dyDescent="0.35">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spans="1:26" ht="14.25" customHeight="1" x14ac:dyDescent="0.35">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spans="1:26" ht="14.25" customHeight="1" x14ac:dyDescent="0.35">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spans="1:26" ht="14.25" customHeight="1" x14ac:dyDescent="0.35">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spans="1:26" ht="14.25" customHeight="1" x14ac:dyDescent="0.35">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spans="1:26" ht="14.25" customHeight="1" x14ac:dyDescent="0.35">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spans="1:26" ht="14.25" customHeight="1" x14ac:dyDescent="0.3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spans="1:26" ht="14.25" customHeight="1" x14ac:dyDescent="0.35">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spans="1:26" ht="14.25" customHeight="1" x14ac:dyDescent="0.35">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spans="1:26" ht="14.25" customHeight="1" x14ac:dyDescent="0.35">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spans="1:26" ht="14.25" customHeight="1" x14ac:dyDescent="0.35">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spans="1:26" ht="14.25" customHeight="1" x14ac:dyDescent="0.35">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spans="1:26" ht="14.25" customHeight="1" x14ac:dyDescent="0.35">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spans="1:26" ht="14.25" customHeight="1" x14ac:dyDescent="0.35">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spans="1:26" ht="14.25" customHeight="1" x14ac:dyDescent="0.35">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spans="1:26" ht="14.25" customHeight="1" x14ac:dyDescent="0.35">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spans="1:26" ht="14.25" customHeight="1" x14ac:dyDescent="0.3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spans="1:26" ht="14.25" customHeight="1" x14ac:dyDescent="0.35">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spans="1:26" ht="14.25" customHeight="1" x14ac:dyDescent="0.35">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spans="1:26" ht="14.25" customHeight="1" x14ac:dyDescent="0.35">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spans="1:26" ht="14.25" customHeight="1" x14ac:dyDescent="0.35">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spans="1:26" ht="14.25" customHeight="1" x14ac:dyDescent="0.35">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spans="1:26" ht="14.25" customHeight="1" x14ac:dyDescent="0.35">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spans="1:26" ht="14.25" customHeight="1" x14ac:dyDescent="0.35">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spans="1:26" ht="14.25" customHeight="1" x14ac:dyDescent="0.35">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spans="1:26" ht="14.25" customHeight="1" x14ac:dyDescent="0.35">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spans="1:26" ht="14.25" customHeight="1" x14ac:dyDescent="0.3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spans="1:26" ht="14.25" customHeight="1" x14ac:dyDescent="0.35">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spans="1:26" ht="14.25" customHeight="1" x14ac:dyDescent="0.35">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spans="1:26" ht="14.25" customHeight="1" x14ac:dyDescent="0.35">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spans="1:26" ht="14.25" customHeight="1" x14ac:dyDescent="0.35">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spans="1:26" ht="14.25" customHeight="1" x14ac:dyDescent="0.35">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spans="1:26" ht="14.25" customHeight="1" x14ac:dyDescent="0.35">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spans="1:26" ht="14.25" customHeight="1" x14ac:dyDescent="0.35">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spans="1:26" ht="14.25" customHeight="1" x14ac:dyDescent="0.35">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spans="1:26" ht="14.25" customHeight="1" x14ac:dyDescent="0.35">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spans="1:26" ht="14.25" customHeight="1" x14ac:dyDescent="0.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spans="1:26" ht="14.25" customHeight="1" x14ac:dyDescent="0.35">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spans="1:26" ht="14.25" customHeight="1" x14ac:dyDescent="0.35">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spans="1:26" ht="14.25" customHeight="1" x14ac:dyDescent="0.35">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spans="1:26" ht="14.25" customHeight="1" x14ac:dyDescent="0.35">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spans="1:26" ht="14.25" customHeight="1" x14ac:dyDescent="0.35">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spans="1:26" ht="14.25" customHeight="1" x14ac:dyDescent="0.35">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spans="1:26" ht="14.25" customHeight="1" x14ac:dyDescent="0.35">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spans="1:26" ht="14.25" customHeight="1" x14ac:dyDescent="0.35">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spans="1:26" ht="14.25" customHeight="1" x14ac:dyDescent="0.35">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spans="1:26" ht="14.25" customHeight="1" x14ac:dyDescent="0.3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spans="1:26" ht="14.25" customHeight="1" x14ac:dyDescent="0.35">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spans="1:26" ht="14.25" customHeight="1" x14ac:dyDescent="0.35">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spans="1:26" ht="14.25" customHeight="1" x14ac:dyDescent="0.35">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spans="1:26" ht="14.25" customHeight="1" x14ac:dyDescent="0.35">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spans="1:26" ht="14.25" customHeight="1" x14ac:dyDescent="0.35">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spans="1:26" ht="14.25" customHeight="1" x14ac:dyDescent="0.35">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spans="1:26" ht="14.25" customHeight="1" x14ac:dyDescent="0.35">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spans="1:26" ht="14.25" customHeight="1" x14ac:dyDescent="0.35">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spans="1:26" ht="14.25" customHeight="1" x14ac:dyDescent="0.35">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spans="1:26" ht="14.25" customHeight="1" x14ac:dyDescent="0.3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spans="1:26" ht="14.25" customHeight="1" x14ac:dyDescent="0.35">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spans="1:26" ht="14.25" customHeight="1" x14ac:dyDescent="0.35">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spans="1:26" ht="14.25" customHeight="1" x14ac:dyDescent="0.35">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spans="1:26" ht="14.25" customHeight="1" x14ac:dyDescent="0.35">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spans="1:26" ht="14.25" customHeight="1" x14ac:dyDescent="0.35">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spans="1:26" ht="14.25" customHeight="1" x14ac:dyDescent="0.35">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spans="1:26" ht="14.25" customHeight="1" x14ac:dyDescent="0.35">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spans="1:26" ht="14.25" customHeight="1" x14ac:dyDescent="0.35">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spans="1:26" ht="14.25" customHeight="1" x14ac:dyDescent="0.35">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spans="1:26" ht="14.25" customHeight="1" x14ac:dyDescent="0.3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spans="1:26" ht="14.25" customHeight="1" x14ac:dyDescent="0.35">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spans="1:26" ht="14.25" customHeight="1" x14ac:dyDescent="0.35">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spans="1:26" ht="14.25" customHeight="1" x14ac:dyDescent="0.35">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spans="1:26" ht="14.25" customHeight="1" x14ac:dyDescent="0.35">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spans="1:26" ht="14.25" customHeight="1" x14ac:dyDescent="0.35">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spans="1:26" ht="14.25" customHeight="1" x14ac:dyDescent="0.35">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spans="1:26" ht="14.25" customHeight="1" x14ac:dyDescent="0.35">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spans="1:26" ht="14.25" customHeight="1" x14ac:dyDescent="0.35">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spans="1:26" ht="14.25" customHeight="1" x14ac:dyDescent="0.35">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spans="1:26" ht="14.25" customHeight="1" x14ac:dyDescent="0.3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spans="1:26" ht="14.25" customHeight="1" x14ac:dyDescent="0.35">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spans="1:26" ht="14.25" customHeight="1" x14ac:dyDescent="0.35">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spans="1:26" ht="14.25" customHeight="1" x14ac:dyDescent="0.35">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spans="1:26" ht="14.25" customHeight="1" x14ac:dyDescent="0.35">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spans="1:26" ht="14.25" customHeight="1" x14ac:dyDescent="0.35">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spans="1:26" ht="14.25" customHeight="1" x14ac:dyDescent="0.35">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spans="1:26" ht="14.25" customHeight="1" x14ac:dyDescent="0.35">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spans="1:26" ht="14.25" customHeight="1" x14ac:dyDescent="0.35">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spans="1:26" ht="14.25" customHeight="1" x14ac:dyDescent="0.35">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spans="1:26" ht="14.25" customHeight="1" x14ac:dyDescent="0.3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spans="1:26" ht="14.25" customHeight="1" x14ac:dyDescent="0.35">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spans="1:26" ht="14.25" customHeight="1" x14ac:dyDescent="0.35">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spans="1:26" ht="14.25" customHeight="1" x14ac:dyDescent="0.35">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spans="1:26" ht="14.25" customHeight="1" x14ac:dyDescent="0.35">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spans="1:26" ht="14.25" customHeight="1" x14ac:dyDescent="0.35">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spans="1:26" ht="14.25" customHeight="1" x14ac:dyDescent="0.35">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spans="1:26" ht="14.25" customHeight="1" x14ac:dyDescent="0.35">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spans="1:26" ht="14.25" customHeight="1" x14ac:dyDescent="0.35">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spans="1:26" ht="14.25" customHeight="1" x14ac:dyDescent="0.35">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spans="1:26" ht="14.25" customHeight="1" x14ac:dyDescent="0.3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spans="1:26" ht="14.25" customHeight="1" x14ac:dyDescent="0.35">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spans="1:26" ht="14.25" customHeight="1" x14ac:dyDescent="0.35">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spans="1:26" ht="14.25" customHeight="1" x14ac:dyDescent="0.35">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spans="1:26" ht="14.25" customHeight="1" x14ac:dyDescent="0.35">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spans="1:26" ht="14.25" customHeight="1" x14ac:dyDescent="0.35">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spans="1:26" ht="14.25" customHeight="1" x14ac:dyDescent="0.35">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spans="1:26" ht="14.25" customHeight="1" x14ac:dyDescent="0.35">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spans="1:26" ht="14.25" customHeight="1" x14ac:dyDescent="0.35">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spans="1:26" ht="14.25" customHeight="1" x14ac:dyDescent="0.35">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spans="1:26" ht="14.25" customHeight="1" x14ac:dyDescent="0.3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spans="1:26" ht="14.25" customHeight="1" x14ac:dyDescent="0.35">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spans="1:26" ht="14.25" customHeight="1" x14ac:dyDescent="0.35">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spans="1:26" ht="14.25" customHeight="1" x14ac:dyDescent="0.35">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spans="1:26" ht="14.25" customHeight="1" x14ac:dyDescent="0.35">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spans="1:26" ht="14.25" customHeight="1" x14ac:dyDescent="0.35">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spans="1:26" ht="14.25" customHeight="1" x14ac:dyDescent="0.35">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spans="1:26" ht="14.25" customHeight="1" x14ac:dyDescent="0.35">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spans="1:26" ht="14.25" customHeight="1" x14ac:dyDescent="0.35">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spans="1:26" ht="14.25" customHeight="1" x14ac:dyDescent="0.35">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spans="1:26" ht="14.25" customHeight="1" x14ac:dyDescent="0.3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spans="1:26" ht="14.25" customHeight="1" x14ac:dyDescent="0.35">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spans="1:26" ht="14.25" customHeight="1" x14ac:dyDescent="0.35">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spans="1:26" ht="14.25" customHeight="1" x14ac:dyDescent="0.35">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spans="1:26" ht="14.25" customHeight="1" x14ac:dyDescent="0.35">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spans="1:26" ht="14.25" customHeight="1" x14ac:dyDescent="0.35">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spans="1:26" ht="14.25" customHeight="1" x14ac:dyDescent="0.35">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spans="1:26" ht="14.25" customHeight="1" x14ac:dyDescent="0.35">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spans="1:26" ht="14.25" customHeight="1" x14ac:dyDescent="0.35">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spans="1:26" ht="14.25" customHeight="1" x14ac:dyDescent="0.35">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spans="1:26" ht="14.25" customHeight="1" x14ac:dyDescent="0.3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spans="1:26" ht="14.25" customHeight="1" x14ac:dyDescent="0.35">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spans="1:26" ht="14.25" customHeight="1" x14ac:dyDescent="0.35">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spans="1:26" ht="14.25" customHeight="1" x14ac:dyDescent="0.35">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spans="1:26" ht="14.25" customHeight="1" x14ac:dyDescent="0.35">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spans="1:26" ht="14.25" customHeight="1" x14ac:dyDescent="0.35">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spans="1:26" ht="14.25" customHeight="1" x14ac:dyDescent="0.35">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spans="1:26" ht="14.25" customHeight="1" x14ac:dyDescent="0.35">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spans="1:26" ht="14.25" customHeight="1" x14ac:dyDescent="0.35">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spans="1:26" ht="14.25" customHeight="1" x14ac:dyDescent="0.35">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spans="1:26" ht="14.25" customHeight="1" x14ac:dyDescent="0.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spans="1:26" ht="14.25" customHeight="1" x14ac:dyDescent="0.35">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spans="1:26" ht="14.25" customHeight="1" x14ac:dyDescent="0.35">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spans="1:26" ht="14.25" customHeight="1" x14ac:dyDescent="0.35">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spans="1:26" ht="14.25" customHeight="1" x14ac:dyDescent="0.35">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spans="1:26" ht="14.25" customHeight="1" x14ac:dyDescent="0.35">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spans="1:26" ht="14.25" customHeight="1" x14ac:dyDescent="0.35">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spans="1:26" ht="14.25" customHeight="1" x14ac:dyDescent="0.35">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spans="1:26" ht="14.25" customHeight="1" x14ac:dyDescent="0.35">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spans="1:26" ht="14.25" customHeight="1" x14ac:dyDescent="0.35">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spans="1:26" ht="14.25" customHeight="1" x14ac:dyDescent="0.3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spans="1:26" ht="14.25" customHeight="1" x14ac:dyDescent="0.35">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spans="1:26" ht="14.25" customHeight="1" x14ac:dyDescent="0.35">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spans="1:26" ht="14.25" customHeight="1" x14ac:dyDescent="0.35">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spans="1:26" ht="14.25" customHeight="1" x14ac:dyDescent="0.35">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spans="1:26" ht="14.25" customHeight="1" x14ac:dyDescent="0.35">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spans="1:26" ht="14.25" customHeight="1" x14ac:dyDescent="0.35">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spans="1:26" ht="14.25" customHeight="1" x14ac:dyDescent="0.35">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spans="1:26" ht="14.25" customHeight="1" x14ac:dyDescent="0.35">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spans="1:26" ht="14.25" customHeight="1" x14ac:dyDescent="0.35">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spans="1:26" ht="14.25" customHeight="1" x14ac:dyDescent="0.3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spans="1:26" ht="14.25" customHeight="1" x14ac:dyDescent="0.35">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spans="1:26" ht="14.25" customHeight="1" x14ac:dyDescent="0.35">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spans="1:26" ht="14.25" customHeight="1" x14ac:dyDescent="0.35">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spans="1:26" ht="14.25" customHeight="1" x14ac:dyDescent="0.35">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spans="1:26" ht="14.25" customHeight="1" x14ac:dyDescent="0.35">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spans="1:26" ht="14.25" customHeight="1" x14ac:dyDescent="0.35">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spans="1:26" ht="14.25" customHeight="1" x14ac:dyDescent="0.35">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spans="1:26" ht="14.25" customHeight="1" x14ac:dyDescent="0.35">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spans="1:26" ht="14.25" customHeight="1" x14ac:dyDescent="0.35">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spans="1:26" ht="14.25" customHeight="1" x14ac:dyDescent="0.3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spans="1:26" ht="14.25" customHeight="1" x14ac:dyDescent="0.35">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spans="1:26" ht="14.25" customHeight="1" x14ac:dyDescent="0.35">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spans="1:26" ht="14.25" customHeight="1" x14ac:dyDescent="0.35">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spans="1:26" ht="14.25" customHeight="1" x14ac:dyDescent="0.35">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spans="1:26" ht="14.25" customHeight="1" x14ac:dyDescent="0.35">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spans="1:26" ht="14.25" customHeight="1" x14ac:dyDescent="0.35">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spans="1:26" ht="14.25" customHeight="1" x14ac:dyDescent="0.35">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spans="1:26" ht="14.25" customHeight="1" x14ac:dyDescent="0.35">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spans="1:26" ht="14.25" customHeight="1" x14ac:dyDescent="0.35">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spans="1:26" ht="14.25" customHeight="1" x14ac:dyDescent="0.3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spans="1:26" ht="14.25" customHeight="1" x14ac:dyDescent="0.35">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spans="1:26" ht="14.25" customHeight="1" x14ac:dyDescent="0.35">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spans="1:26" ht="14.25" customHeight="1" x14ac:dyDescent="0.35">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spans="1:26" ht="14.25" customHeight="1" x14ac:dyDescent="0.35">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spans="1:26" ht="14.25" customHeight="1" x14ac:dyDescent="0.35">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spans="1:26" ht="14.25" customHeight="1" x14ac:dyDescent="0.35">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spans="1:26" ht="14.25" customHeight="1" x14ac:dyDescent="0.35">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spans="1:26" ht="14.25" customHeight="1" x14ac:dyDescent="0.35">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spans="1:26" ht="14.25" customHeight="1" x14ac:dyDescent="0.35">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spans="1:26" ht="14.25" customHeight="1" x14ac:dyDescent="0.3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spans="1:26" ht="14.25" customHeight="1" x14ac:dyDescent="0.35">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spans="1:26" ht="14.25" customHeight="1" x14ac:dyDescent="0.35">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spans="1:26" ht="14.25" customHeight="1" x14ac:dyDescent="0.35">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spans="1:26" ht="14.25" customHeight="1" x14ac:dyDescent="0.35">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spans="1:26" ht="14.25" customHeight="1" x14ac:dyDescent="0.35">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spans="1:26" ht="14.25" customHeight="1" x14ac:dyDescent="0.35">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spans="1:26" ht="14.25" customHeight="1" x14ac:dyDescent="0.35">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spans="1:26" ht="14.25" customHeight="1" x14ac:dyDescent="0.35">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spans="1:26" ht="14.25" customHeight="1" x14ac:dyDescent="0.35">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spans="1:26" ht="14.25" customHeight="1" x14ac:dyDescent="0.3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spans="1:26" ht="14.25" customHeight="1" x14ac:dyDescent="0.35">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spans="1:26" ht="14.25" customHeight="1" x14ac:dyDescent="0.35">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spans="1:26" ht="14.25" customHeight="1" x14ac:dyDescent="0.35">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spans="1:26" ht="14.25" customHeight="1" x14ac:dyDescent="0.35">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spans="1:26" ht="14.25" customHeight="1" x14ac:dyDescent="0.35">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spans="1:26" ht="14.25" customHeight="1" x14ac:dyDescent="0.35">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spans="1:26" ht="14.25" customHeight="1" x14ac:dyDescent="0.35">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spans="1:26" ht="14.25" customHeight="1" x14ac:dyDescent="0.35">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spans="1:26" ht="14.25" customHeight="1" x14ac:dyDescent="0.35">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spans="1:26" ht="14.25" customHeight="1" x14ac:dyDescent="0.3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spans="1:26" ht="14.25" customHeight="1" x14ac:dyDescent="0.35">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spans="1:26" ht="14.25" customHeight="1" x14ac:dyDescent="0.35">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spans="1:26" ht="14.25" customHeight="1" x14ac:dyDescent="0.35">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spans="1:26" ht="14.25" customHeight="1" x14ac:dyDescent="0.35">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spans="1:26" ht="14.25" customHeight="1" x14ac:dyDescent="0.35">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spans="1:26" ht="14.25" customHeight="1" x14ac:dyDescent="0.35">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spans="1:26" ht="14.25" customHeight="1" x14ac:dyDescent="0.35">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spans="1:26" ht="14.25" customHeight="1" x14ac:dyDescent="0.35">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spans="1:26" ht="14.25" customHeight="1" x14ac:dyDescent="0.35">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spans="1:26" ht="14.25" customHeight="1" x14ac:dyDescent="0.3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spans="1:26" ht="14.25" customHeight="1" x14ac:dyDescent="0.35">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spans="1:26" ht="14.25" customHeight="1" x14ac:dyDescent="0.35">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spans="1:26" ht="14.25" customHeight="1" x14ac:dyDescent="0.35">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spans="1:26" ht="14.25" customHeight="1" x14ac:dyDescent="0.35">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spans="1:26" ht="14.25" customHeight="1" x14ac:dyDescent="0.35">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spans="1:26" ht="14.25" customHeight="1" x14ac:dyDescent="0.35">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spans="1:26" ht="14.25" customHeight="1" x14ac:dyDescent="0.35">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spans="1:26" ht="14.25" customHeight="1" x14ac:dyDescent="0.35">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spans="1:26" ht="14.25" customHeight="1" x14ac:dyDescent="0.35">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spans="1:26" ht="14.25" customHeight="1" x14ac:dyDescent="0.3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spans="1:26" ht="14.25" customHeight="1" x14ac:dyDescent="0.35">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spans="1:26" ht="14.25" customHeight="1" x14ac:dyDescent="0.35">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spans="1:26" ht="14.25" customHeight="1" x14ac:dyDescent="0.35">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spans="1:26" ht="14.25" customHeight="1" x14ac:dyDescent="0.35">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spans="1:26" ht="14.25" customHeight="1" x14ac:dyDescent="0.35">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spans="1:26" ht="14.25" customHeight="1" x14ac:dyDescent="0.35">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spans="1:26" ht="14.25" customHeight="1" x14ac:dyDescent="0.35">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spans="1:26" ht="14.25" customHeight="1" x14ac:dyDescent="0.35">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spans="1:26" ht="14.25" customHeight="1" x14ac:dyDescent="0.35">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spans="1:26" ht="14.25" customHeight="1" x14ac:dyDescent="0.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spans="1:26" ht="14.25" customHeight="1" x14ac:dyDescent="0.35">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spans="1:26" ht="14.25" customHeight="1" x14ac:dyDescent="0.35">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spans="1:26" ht="14.25" customHeight="1" x14ac:dyDescent="0.35">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spans="1:26" ht="14.25" customHeight="1" x14ac:dyDescent="0.35">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spans="1:26" ht="14.25" customHeight="1" x14ac:dyDescent="0.35">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spans="1:26" ht="14.25" customHeight="1" x14ac:dyDescent="0.35">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spans="1:26" ht="14.25" customHeight="1" x14ac:dyDescent="0.35">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spans="1:26" ht="14.25" customHeight="1" x14ac:dyDescent="0.35">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spans="1:26" ht="14.25" customHeight="1" x14ac:dyDescent="0.35">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spans="1:26" ht="14.25" customHeight="1" x14ac:dyDescent="0.3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spans="1:26" ht="14.25" customHeight="1" x14ac:dyDescent="0.35">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spans="1:26" ht="14.25" customHeight="1" x14ac:dyDescent="0.35">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spans="1:26" ht="14.25" customHeight="1" x14ac:dyDescent="0.35">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spans="1:26" ht="14.25" customHeight="1" x14ac:dyDescent="0.35">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spans="1:26" ht="14.25" customHeight="1" x14ac:dyDescent="0.35">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spans="1:26" ht="14.25" customHeight="1" x14ac:dyDescent="0.35">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spans="1:26" ht="14.25" customHeight="1" x14ac:dyDescent="0.35">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spans="1:26" ht="14.25" customHeight="1" x14ac:dyDescent="0.35">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spans="1:26" ht="14.25" customHeight="1" x14ac:dyDescent="0.35">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spans="1:26" ht="14.25" customHeight="1" x14ac:dyDescent="0.3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spans="1:26" ht="14.25" customHeight="1" x14ac:dyDescent="0.35">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spans="1:26" ht="14.25" customHeight="1" x14ac:dyDescent="0.35">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spans="1:26" ht="14.25" customHeight="1" x14ac:dyDescent="0.35">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spans="1:26" ht="14.25" customHeight="1" x14ac:dyDescent="0.35">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spans="1:26" ht="14.25" customHeight="1" x14ac:dyDescent="0.35">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spans="1:26" ht="14.25" customHeight="1" x14ac:dyDescent="0.35">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spans="1:26" ht="14.25" customHeight="1" x14ac:dyDescent="0.35">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spans="1:26" ht="14.25" customHeight="1" x14ac:dyDescent="0.35">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spans="1:26" ht="14.25" customHeight="1" x14ac:dyDescent="0.35">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spans="1:26" ht="14.25" customHeight="1" x14ac:dyDescent="0.3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spans="1:26" ht="14.25" customHeight="1" x14ac:dyDescent="0.35">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spans="1:26" ht="14.25" customHeight="1" x14ac:dyDescent="0.35">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spans="1:26" ht="14.25" customHeight="1" x14ac:dyDescent="0.35">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spans="1:26" ht="14.25" customHeight="1" x14ac:dyDescent="0.35">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spans="1:26" ht="14.25" customHeight="1" x14ac:dyDescent="0.35">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spans="1:26" ht="14.25" customHeight="1" x14ac:dyDescent="0.35">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spans="1:26" ht="14.25" customHeight="1" x14ac:dyDescent="0.35">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spans="1:26" ht="14.25" customHeight="1" x14ac:dyDescent="0.35">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spans="1:26" ht="14.25" customHeight="1" x14ac:dyDescent="0.35">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spans="1:26" ht="14.25" customHeight="1" x14ac:dyDescent="0.3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spans="1:26" ht="14.25" customHeight="1" x14ac:dyDescent="0.35">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spans="1:26" ht="14.25" customHeight="1" x14ac:dyDescent="0.35">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spans="1:26" ht="14.25" customHeight="1" x14ac:dyDescent="0.35">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spans="1:26" ht="14.25" customHeight="1" x14ac:dyDescent="0.35">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spans="1:26" ht="14.25" customHeight="1" x14ac:dyDescent="0.35">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spans="1:26" ht="14.25" customHeight="1" x14ac:dyDescent="0.35">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spans="1:26" ht="14.25" customHeight="1" x14ac:dyDescent="0.35">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spans="1:26" ht="14.25" customHeight="1" x14ac:dyDescent="0.35">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spans="1:26" ht="14.25" customHeight="1" x14ac:dyDescent="0.35">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spans="1:26" ht="14.25" customHeight="1" x14ac:dyDescent="0.3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spans="1:26" ht="14.25" customHeight="1" x14ac:dyDescent="0.35">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spans="1:26" ht="14.25" customHeight="1" x14ac:dyDescent="0.35">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spans="1:26" ht="14.25" customHeight="1" x14ac:dyDescent="0.35">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spans="1:26" ht="14.25" customHeight="1" x14ac:dyDescent="0.35">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spans="1:26" ht="14.25" customHeight="1" x14ac:dyDescent="0.35">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spans="1:26" ht="14.25" customHeight="1" x14ac:dyDescent="0.35">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spans="1:26" ht="14.25" customHeight="1" x14ac:dyDescent="0.35">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spans="1:26" ht="14.25" customHeight="1" x14ac:dyDescent="0.35">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spans="1:26" ht="14.25" customHeight="1" x14ac:dyDescent="0.35">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spans="1:26" ht="14.25" customHeight="1" x14ac:dyDescent="0.3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spans="1:26" ht="14.25" customHeight="1" x14ac:dyDescent="0.35">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spans="1:26" ht="14.25" customHeight="1" x14ac:dyDescent="0.35">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spans="1:26" ht="14.25" customHeight="1" x14ac:dyDescent="0.35">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spans="1:26" ht="14.25" customHeight="1" x14ac:dyDescent="0.35">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spans="1:26" ht="14.25" customHeight="1" x14ac:dyDescent="0.35">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spans="1:26" ht="14.25" customHeight="1" x14ac:dyDescent="0.35">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spans="1:26" ht="14.25" customHeight="1" x14ac:dyDescent="0.35">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spans="1:26" ht="14.25" customHeight="1" x14ac:dyDescent="0.35">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spans="1:26" ht="14.25" customHeight="1" x14ac:dyDescent="0.35">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spans="1:26" ht="14.25" customHeight="1" x14ac:dyDescent="0.3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spans="1:26" ht="14.25" customHeight="1" x14ac:dyDescent="0.35">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spans="1:26" ht="14.25" customHeight="1" x14ac:dyDescent="0.35">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spans="1:26" ht="14.25" customHeight="1" x14ac:dyDescent="0.35">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spans="1:26" ht="14.25" customHeight="1" x14ac:dyDescent="0.35">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spans="1:26" ht="14.25" customHeight="1" x14ac:dyDescent="0.35">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spans="1:26" ht="14.25" customHeight="1" x14ac:dyDescent="0.35">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spans="1:26" ht="14.25" customHeight="1" x14ac:dyDescent="0.35">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spans="1:26" ht="14.25" customHeight="1" x14ac:dyDescent="0.35">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spans="1:26" ht="14.25" customHeight="1" x14ac:dyDescent="0.35">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spans="1:26" ht="14.25" customHeight="1" x14ac:dyDescent="0.3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spans="1:26" ht="14.25" customHeight="1" x14ac:dyDescent="0.35">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spans="1:26" ht="14.25" customHeight="1" x14ac:dyDescent="0.35">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spans="1:26" ht="14.25" customHeight="1" x14ac:dyDescent="0.35">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spans="1:26" ht="14.25" customHeight="1" x14ac:dyDescent="0.35">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spans="1:26" ht="14.25" customHeight="1" x14ac:dyDescent="0.35">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spans="1:26" ht="14.25" customHeight="1" x14ac:dyDescent="0.35">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spans="1:26" ht="14.25" customHeight="1" x14ac:dyDescent="0.35">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spans="1:26" ht="14.25" customHeight="1" x14ac:dyDescent="0.35">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spans="1:26" ht="14.25" customHeight="1" x14ac:dyDescent="0.35">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spans="1:26" ht="14.25" customHeight="1" x14ac:dyDescent="0.3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spans="1:26" ht="14.25" customHeight="1" x14ac:dyDescent="0.35">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spans="1:26" ht="14.25" customHeight="1" x14ac:dyDescent="0.35">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spans="1:26" ht="14.25" customHeight="1" x14ac:dyDescent="0.35">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spans="1:26" ht="14.25" customHeight="1" x14ac:dyDescent="0.35">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spans="1:26" ht="14.25" customHeight="1" x14ac:dyDescent="0.35">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spans="1:26" ht="14.25" customHeight="1" x14ac:dyDescent="0.35">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spans="1:26" ht="14.25" customHeight="1" x14ac:dyDescent="0.35">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spans="1:26" ht="14.25" customHeight="1" x14ac:dyDescent="0.35">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spans="1:26" ht="14.25" customHeight="1" x14ac:dyDescent="0.35">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spans="1:26" ht="14.25" customHeight="1" x14ac:dyDescent="0.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spans="1:26" ht="14.25" customHeight="1" x14ac:dyDescent="0.35">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spans="1:26" ht="14.25" customHeight="1" x14ac:dyDescent="0.35">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spans="1:26" ht="14.25" customHeight="1" x14ac:dyDescent="0.35">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spans="1:26" ht="14.25" customHeight="1" x14ac:dyDescent="0.35">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spans="1:26" ht="14.25" customHeight="1" x14ac:dyDescent="0.35">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spans="1:26" ht="14.25" customHeight="1" x14ac:dyDescent="0.35">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spans="1:26" ht="14.25" customHeight="1" x14ac:dyDescent="0.35">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spans="1:26" ht="14.25" customHeight="1" x14ac:dyDescent="0.35">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spans="1:26" ht="14.25" customHeight="1" x14ac:dyDescent="0.35">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spans="1:26" ht="14.25" customHeight="1" x14ac:dyDescent="0.3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spans="1:26" ht="14.25" customHeight="1" x14ac:dyDescent="0.35">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spans="1:26" ht="14.25" customHeight="1" x14ac:dyDescent="0.35">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spans="1:26" ht="14.25" customHeight="1" x14ac:dyDescent="0.35">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spans="1:26" ht="14.25" customHeight="1" x14ac:dyDescent="0.35">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spans="1:26" ht="14.25" customHeight="1" x14ac:dyDescent="0.35">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spans="1:26" ht="14.25" customHeight="1" x14ac:dyDescent="0.35">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spans="1:26" ht="14.25" customHeight="1" x14ac:dyDescent="0.35">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spans="1:26" ht="14.25" customHeight="1" x14ac:dyDescent="0.35">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spans="1:26" ht="14.25" customHeight="1" x14ac:dyDescent="0.35">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spans="1:26" ht="14.25" customHeight="1" x14ac:dyDescent="0.3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spans="1:26" ht="14.25" customHeight="1" x14ac:dyDescent="0.35">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spans="1:26" ht="14.25" customHeight="1" x14ac:dyDescent="0.35">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spans="1:26" ht="14.25" customHeight="1" x14ac:dyDescent="0.35">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spans="1:26" ht="14.25" customHeight="1" x14ac:dyDescent="0.35">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spans="1:26" ht="14.25" customHeight="1" x14ac:dyDescent="0.35">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spans="1:26" ht="14.25" customHeight="1" x14ac:dyDescent="0.35">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spans="1:26" ht="14.25" customHeight="1" x14ac:dyDescent="0.35">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spans="1:26" ht="14.25" customHeight="1" x14ac:dyDescent="0.35">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spans="1:26" ht="14.25" customHeight="1" x14ac:dyDescent="0.35">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spans="1:26" ht="14.25" customHeight="1" x14ac:dyDescent="0.3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spans="1:26" ht="14.25" customHeight="1" x14ac:dyDescent="0.35">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spans="1:26" ht="14.25" customHeight="1" x14ac:dyDescent="0.35">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spans="1:26" ht="14.25" customHeight="1" x14ac:dyDescent="0.35">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spans="1:26" ht="14.25" customHeight="1" x14ac:dyDescent="0.35">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spans="1:26" ht="14.25" customHeight="1" x14ac:dyDescent="0.35">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spans="1:26" ht="14.25" customHeight="1" x14ac:dyDescent="0.35">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spans="1:26" ht="14.25" customHeight="1" x14ac:dyDescent="0.35">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spans="1:26" ht="14.25" customHeight="1" x14ac:dyDescent="0.35">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spans="1:26" ht="14.25" customHeight="1" x14ac:dyDescent="0.35">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spans="1:26" ht="14.25" customHeight="1" x14ac:dyDescent="0.3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spans="1:26" ht="14.25" customHeight="1" x14ac:dyDescent="0.35">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spans="1:26" ht="14.25" customHeight="1" x14ac:dyDescent="0.35">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spans="1:26" ht="14.25" customHeight="1" x14ac:dyDescent="0.35">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spans="1:26" ht="14.25" customHeight="1" x14ac:dyDescent="0.35">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spans="1:26" ht="14.25" customHeight="1" x14ac:dyDescent="0.35">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spans="1:26" ht="14.25" customHeight="1" x14ac:dyDescent="0.35">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spans="1:26" ht="14.25" customHeight="1" x14ac:dyDescent="0.35">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spans="1:26" ht="14.25" customHeight="1" x14ac:dyDescent="0.35">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spans="1:26" ht="14.25" customHeight="1" x14ac:dyDescent="0.35">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spans="1:26" ht="14.25" customHeight="1" x14ac:dyDescent="0.3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spans="1:26" ht="14.25" customHeight="1" x14ac:dyDescent="0.35">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spans="1:26" ht="14.25" customHeight="1" x14ac:dyDescent="0.35">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spans="1:26" ht="14.25" customHeight="1" x14ac:dyDescent="0.35">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spans="1:26" ht="14.25" customHeight="1" x14ac:dyDescent="0.35">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spans="1:26" ht="14.25" customHeight="1" x14ac:dyDescent="0.35">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spans="1:26" ht="14.25" customHeight="1" x14ac:dyDescent="0.35">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spans="1:26" ht="14.25" customHeight="1" x14ac:dyDescent="0.35">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spans="1:26" ht="14.25" customHeight="1" x14ac:dyDescent="0.35">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spans="1:26" ht="14.25" customHeight="1" x14ac:dyDescent="0.35">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spans="1:26" ht="14.25" customHeight="1" x14ac:dyDescent="0.3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spans="1:26" ht="14.25" customHeight="1" x14ac:dyDescent="0.35">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spans="1:26" ht="14.25" customHeight="1" x14ac:dyDescent="0.35">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spans="1:26" ht="14.25" customHeight="1" x14ac:dyDescent="0.35">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spans="1:26" ht="14.25" customHeight="1" x14ac:dyDescent="0.35">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spans="1:26" ht="14.25" customHeight="1" x14ac:dyDescent="0.35">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22">
    <mergeCell ref="A56:A57"/>
    <mergeCell ref="B56:C56"/>
    <mergeCell ref="D56:E56"/>
    <mergeCell ref="B24:F24"/>
    <mergeCell ref="B25:F25"/>
    <mergeCell ref="B27:F27"/>
    <mergeCell ref="B35:F35"/>
    <mergeCell ref="B37:F37"/>
    <mergeCell ref="B39:F39"/>
    <mergeCell ref="B22:F23"/>
    <mergeCell ref="A1:F5"/>
    <mergeCell ref="B7:F7"/>
    <mergeCell ref="B9:F9"/>
    <mergeCell ref="B11:F11"/>
    <mergeCell ref="A15:A25"/>
    <mergeCell ref="B15:F15"/>
    <mergeCell ref="B16:F16"/>
    <mergeCell ref="B17:F17"/>
    <mergeCell ref="B18:F18"/>
    <mergeCell ref="B19:F19"/>
    <mergeCell ref="B20:F20"/>
    <mergeCell ref="B21:F21"/>
  </mergeCells>
  <printOptions horizontalCentered="1"/>
  <pageMargins left="0.7" right="0.7" top="0.75" bottom="0.75" header="0" footer="0"/>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C1C86-4494-4FB7-B423-22A87BB1EA8B}">
  <sheetPr>
    <tabColor rgb="FF00B050"/>
    <pageSetUpPr fitToPage="1"/>
  </sheetPr>
  <dimension ref="A1:Z1001"/>
  <sheetViews>
    <sheetView zoomScale="70" zoomScaleNormal="70" workbookViewId="0">
      <selection activeCell="F67" sqref="F67"/>
    </sheetView>
  </sheetViews>
  <sheetFormatPr defaultColWidth="14.453125" defaultRowHeight="15" customHeight="1" x14ac:dyDescent="0.35"/>
  <cols>
    <col min="1" max="1" width="30" style="98" customWidth="1"/>
    <col min="2" max="5" width="27.453125" style="98" customWidth="1"/>
    <col min="6" max="6" width="26.1796875" style="98" customWidth="1"/>
    <col min="7" max="26" width="8.7265625" style="98" customWidth="1"/>
    <col min="27" max="16384" width="14.453125" style="98"/>
  </cols>
  <sheetData>
    <row r="1" spans="1:26" ht="20.25" customHeight="1" x14ac:dyDescent="0.35">
      <c r="A1" s="215" t="s">
        <v>263</v>
      </c>
      <c r="B1" s="197"/>
      <c r="C1" s="197"/>
      <c r="D1" s="197"/>
      <c r="E1" s="197"/>
      <c r="F1" s="197"/>
    </row>
    <row r="2" spans="1:26" ht="20.25" customHeight="1" x14ac:dyDescent="0.35">
      <c r="A2" s="197"/>
      <c r="B2" s="197"/>
      <c r="C2" s="197"/>
      <c r="D2" s="197"/>
      <c r="E2" s="197"/>
      <c r="F2" s="197"/>
    </row>
    <row r="3" spans="1:26" ht="21" customHeight="1" x14ac:dyDescent="0.35">
      <c r="A3" s="197"/>
      <c r="B3" s="197"/>
      <c r="C3" s="197"/>
      <c r="D3" s="197"/>
      <c r="E3" s="197"/>
      <c r="F3" s="197"/>
    </row>
    <row r="4" spans="1:26" ht="52.5" customHeight="1" x14ac:dyDescent="0.35">
      <c r="A4" s="197"/>
      <c r="B4" s="197"/>
      <c r="C4" s="197"/>
      <c r="D4" s="197"/>
      <c r="E4" s="197"/>
      <c r="F4" s="197"/>
    </row>
    <row r="5" spans="1:26" ht="14.25" customHeight="1" x14ac:dyDescent="0.35">
      <c r="A5" s="197"/>
      <c r="B5" s="197"/>
      <c r="C5" s="197"/>
      <c r="D5" s="197"/>
      <c r="E5" s="197"/>
      <c r="F5" s="197"/>
    </row>
    <row r="6" spans="1:26" ht="14.25" customHeight="1" x14ac:dyDescent="0.35">
      <c r="A6" s="135" t="s">
        <v>23</v>
      </c>
      <c r="B6" s="235" t="s">
        <v>24</v>
      </c>
      <c r="C6" s="236"/>
      <c r="D6" s="236"/>
      <c r="E6" s="236"/>
      <c r="F6" s="237"/>
    </row>
    <row r="7" spans="1:26" ht="14.25" customHeight="1" x14ac:dyDescent="0.35">
      <c r="A7" s="151"/>
      <c r="B7" s="152"/>
      <c r="C7" s="151"/>
      <c r="D7" s="152"/>
      <c r="E7" s="152"/>
      <c r="F7" s="152"/>
    </row>
    <row r="8" spans="1:26" ht="14.25" customHeight="1" x14ac:dyDescent="0.35">
      <c r="A8" s="116" t="s">
        <v>25</v>
      </c>
      <c r="B8" s="238" t="s">
        <v>231</v>
      </c>
      <c r="C8" s="236"/>
      <c r="D8" s="236"/>
      <c r="E8" s="236"/>
      <c r="F8" s="237"/>
    </row>
    <row r="9" spans="1:26" ht="14.25" customHeight="1" x14ac:dyDescent="0.35">
      <c r="A9" s="116"/>
      <c r="B9" s="119"/>
      <c r="C9" s="119"/>
      <c r="D9" s="119"/>
      <c r="E9" s="119"/>
      <c r="F9" s="119"/>
    </row>
    <row r="10" spans="1:26" ht="43.5" customHeight="1" x14ac:dyDescent="0.35">
      <c r="A10" s="135" t="s">
        <v>160</v>
      </c>
      <c r="B10" s="238" t="s">
        <v>230</v>
      </c>
      <c r="C10" s="236"/>
      <c r="D10" s="236"/>
      <c r="E10" s="236"/>
      <c r="F10" s="237"/>
    </row>
    <row r="11" spans="1:26" ht="14.25" customHeight="1" x14ac:dyDescent="0.35">
      <c r="A11" s="135"/>
      <c r="B11" s="109"/>
      <c r="C11" s="109"/>
      <c r="D11" s="109"/>
      <c r="E11" s="109"/>
      <c r="F11" s="109"/>
    </row>
    <row r="12" spans="1:26" ht="14.25" customHeight="1" x14ac:dyDescent="0.35">
      <c r="A12" s="135" t="s">
        <v>229</v>
      </c>
      <c r="B12" s="239" t="s">
        <v>272</v>
      </c>
      <c r="C12" s="240"/>
      <c r="D12" s="240"/>
      <c r="E12" s="240"/>
      <c r="F12" s="241"/>
    </row>
    <row r="13" spans="1:26" ht="14.25" customHeight="1" x14ac:dyDescent="0.35">
      <c r="A13" s="151"/>
      <c r="B13" s="109"/>
      <c r="C13" s="109"/>
      <c r="D13" s="109"/>
      <c r="E13" s="109"/>
      <c r="F13" s="109"/>
    </row>
    <row r="14" spans="1:26" ht="14.25" customHeight="1" x14ac:dyDescent="0.35">
      <c r="A14" s="135" t="s">
        <v>31</v>
      </c>
      <c r="B14" s="242" t="s">
        <v>32</v>
      </c>
      <c r="C14" s="236"/>
      <c r="D14" s="236"/>
      <c r="E14" s="236"/>
      <c r="F14" s="237"/>
    </row>
    <row r="15" spans="1:26" ht="306.75" customHeight="1" x14ac:dyDescent="0.35">
      <c r="A15" s="135"/>
      <c r="B15" s="246" t="s">
        <v>228</v>
      </c>
      <c r="C15" s="247"/>
      <c r="D15" s="247"/>
      <c r="E15" s="247"/>
      <c r="F15" s="248"/>
    </row>
    <row r="16" spans="1:26" ht="381.75" customHeight="1" x14ac:dyDescent="0.35">
      <c r="A16" s="135"/>
      <c r="B16" s="249" t="s">
        <v>227</v>
      </c>
      <c r="C16" s="236"/>
      <c r="D16" s="236"/>
      <c r="E16" s="236"/>
      <c r="F16" s="237"/>
      <c r="G16" s="146"/>
      <c r="H16" s="146"/>
      <c r="I16" s="146"/>
      <c r="J16" s="146"/>
      <c r="K16" s="146"/>
      <c r="L16" s="146"/>
      <c r="M16" s="146"/>
      <c r="N16" s="146"/>
      <c r="O16" s="146"/>
      <c r="P16" s="146"/>
      <c r="Q16" s="146"/>
      <c r="R16" s="146"/>
      <c r="S16" s="146"/>
      <c r="T16" s="146"/>
      <c r="U16" s="146"/>
      <c r="V16" s="146"/>
      <c r="W16" s="146"/>
      <c r="X16" s="146"/>
      <c r="Y16" s="146"/>
      <c r="Z16" s="146"/>
    </row>
    <row r="17" spans="1:26" ht="14.25" customHeight="1" x14ac:dyDescent="0.35">
      <c r="A17" s="117"/>
      <c r="B17" s="250" t="s">
        <v>34</v>
      </c>
      <c r="C17" s="244"/>
      <c r="D17" s="244"/>
      <c r="E17" s="244"/>
      <c r="F17" s="251"/>
    </row>
    <row r="18" spans="1:26" ht="28.5" customHeight="1" x14ac:dyDescent="0.35">
      <c r="A18" s="117"/>
      <c r="B18" s="243" t="s">
        <v>226</v>
      </c>
      <c r="C18" s="244"/>
      <c r="D18" s="256" t="s">
        <v>225</v>
      </c>
      <c r="E18" s="257"/>
      <c r="F18" s="255" t="s">
        <v>221</v>
      </c>
    </row>
    <row r="19" spans="1:26" ht="37.5" customHeight="1" x14ac:dyDescent="0.35">
      <c r="A19" s="117"/>
      <c r="B19" s="245"/>
      <c r="C19" s="244"/>
      <c r="D19" s="258" t="s">
        <v>224</v>
      </c>
      <c r="E19" s="247"/>
      <c r="F19" s="244"/>
    </row>
    <row r="20" spans="1:26" ht="16.5" customHeight="1" x14ac:dyDescent="0.35">
      <c r="A20" s="117"/>
      <c r="B20" s="150"/>
      <c r="C20" s="149"/>
      <c r="D20" s="259" t="s">
        <v>219</v>
      </c>
      <c r="E20" s="244"/>
      <c r="F20" s="148"/>
    </row>
    <row r="21" spans="1:26" ht="27" customHeight="1" x14ac:dyDescent="0.35">
      <c r="A21" s="117"/>
      <c r="B21" s="243" t="s">
        <v>223</v>
      </c>
      <c r="C21" s="244"/>
      <c r="D21" s="256" t="s">
        <v>222</v>
      </c>
      <c r="E21" s="257"/>
      <c r="F21" s="255" t="s">
        <v>221</v>
      </c>
    </row>
    <row r="22" spans="1:26" ht="15" customHeight="1" x14ac:dyDescent="0.35">
      <c r="A22" s="117"/>
      <c r="B22" s="245"/>
      <c r="C22" s="244"/>
      <c r="D22" s="258" t="s">
        <v>220</v>
      </c>
      <c r="E22" s="247"/>
      <c r="F22" s="244"/>
    </row>
    <row r="23" spans="1:26" ht="27.75" customHeight="1" x14ac:dyDescent="0.35">
      <c r="A23" s="117"/>
      <c r="B23" s="150"/>
      <c r="C23" s="149"/>
      <c r="D23" s="259" t="s">
        <v>219</v>
      </c>
      <c r="E23" s="244"/>
      <c r="F23" s="148"/>
    </row>
    <row r="24" spans="1:26" ht="15.75" customHeight="1" x14ac:dyDescent="0.35">
      <c r="A24" s="117"/>
      <c r="B24" s="243" t="s">
        <v>218</v>
      </c>
      <c r="C24" s="244"/>
      <c r="D24" s="256" t="s">
        <v>217</v>
      </c>
      <c r="E24" s="257"/>
      <c r="F24" s="255" t="s">
        <v>216</v>
      </c>
    </row>
    <row r="25" spans="1:26" ht="14.5" x14ac:dyDescent="0.35">
      <c r="A25" s="117"/>
      <c r="B25" s="245"/>
      <c r="C25" s="244"/>
      <c r="D25" s="258">
        <v>100</v>
      </c>
      <c r="E25" s="247"/>
      <c r="F25" s="244"/>
    </row>
    <row r="26" spans="1:26" ht="14.5" x14ac:dyDescent="0.35">
      <c r="A26" s="117"/>
      <c r="B26" s="262"/>
      <c r="C26" s="261"/>
      <c r="D26" s="261"/>
      <c r="E26" s="261"/>
      <c r="F26" s="261"/>
      <c r="G26" s="146"/>
      <c r="H26" s="146"/>
      <c r="I26" s="146"/>
      <c r="J26" s="146"/>
      <c r="K26" s="146"/>
      <c r="L26" s="146"/>
      <c r="M26" s="146"/>
      <c r="N26" s="146"/>
      <c r="O26" s="146"/>
      <c r="P26" s="146"/>
      <c r="Q26" s="146"/>
      <c r="R26" s="146"/>
      <c r="S26" s="146"/>
      <c r="T26" s="146"/>
      <c r="U26" s="146"/>
      <c r="V26" s="146"/>
      <c r="W26" s="146"/>
      <c r="X26" s="146"/>
      <c r="Y26" s="146"/>
      <c r="Z26" s="146"/>
    </row>
    <row r="27" spans="1:26" ht="14.25" customHeight="1" x14ac:dyDescent="0.35">
      <c r="A27" s="117"/>
      <c r="B27" s="264" t="s">
        <v>215</v>
      </c>
      <c r="C27" s="261"/>
      <c r="D27" s="263" t="s">
        <v>214</v>
      </c>
      <c r="E27" s="261"/>
      <c r="F27" s="147"/>
      <c r="G27" s="146"/>
      <c r="H27" s="146"/>
      <c r="I27" s="146"/>
      <c r="J27" s="146"/>
      <c r="K27" s="146"/>
      <c r="L27" s="146"/>
      <c r="M27" s="146"/>
      <c r="N27" s="146"/>
      <c r="O27" s="146"/>
      <c r="P27" s="146"/>
      <c r="Q27" s="146"/>
      <c r="R27" s="146"/>
      <c r="S27" s="146"/>
      <c r="T27" s="146"/>
      <c r="U27" s="146"/>
      <c r="V27" s="146"/>
      <c r="W27" s="146"/>
      <c r="X27" s="146"/>
      <c r="Y27" s="146"/>
      <c r="Z27" s="146"/>
    </row>
    <row r="28" spans="1:26" ht="6" customHeight="1" x14ac:dyDescent="0.35">
      <c r="A28" s="117"/>
      <c r="B28" s="261"/>
      <c r="C28" s="261"/>
      <c r="D28" s="262"/>
      <c r="E28" s="261"/>
      <c r="F28" s="147" t="s">
        <v>213</v>
      </c>
      <c r="G28" s="146"/>
      <c r="H28" s="146"/>
      <c r="I28" s="146"/>
      <c r="J28" s="146"/>
      <c r="K28" s="146"/>
      <c r="L28" s="146"/>
      <c r="M28" s="146"/>
      <c r="N28" s="146"/>
      <c r="O28" s="146"/>
      <c r="P28" s="146"/>
      <c r="Q28" s="146"/>
      <c r="R28" s="146"/>
      <c r="S28" s="146"/>
      <c r="T28" s="146"/>
      <c r="U28" s="146"/>
      <c r="V28" s="146"/>
      <c r="W28" s="146"/>
      <c r="X28" s="146"/>
      <c r="Y28" s="146"/>
      <c r="Z28" s="146"/>
    </row>
    <row r="29" spans="1:26" ht="14.5" x14ac:dyDescent="0.35">
      <c r="A29" s="117"/>
      <c r="B29" s="147"/>
      <c r="C29" s="147"/>
      <c r="D29" s="260" t="s">
        <v>212</v>
      </c>
      <c r="E29" s="261"/>
      <c r="F29" s="147"/>
      <c r="G29" s="146"/>
      <c r="H29" s="146"/>
      <c r="I29" s="146"/>
      <c r="J29" s="146"/>
      <c r="K29" s="146"/>
      <c r="L29" s="146"/>
      <c r="M29" s="146"/>
      <c r="N29" s="146"/>
      <c r="O29" s="146"/>
      <c r="P29" s="146"/>
      <c r="Q29" s="146"/>
      <c r="R29" s="146"/>
      <c r="S29" s="146"/>
      <c r="T29" s="146"/>
      <c r="U29" s="146"/>
      <c r="V29" s="146"/>
      <c r="W29" s="146"/>
      <c r="X29" s="146"/>
      <c r="Y29" s="146"/>
      <c r="Z29" s="146"/>
    </row>
    <row r="30" spans="1:26" ht="15" customHeight="1" x14ac:dyDescent="0.35">
      <c r="A30" s="117"/>
      <c r="B30" s="265" t="s">
        <v>211</v>
      </c>
      <c r="C30" s="257"/>
      <c r="D30" s="257"/>
      <c r="E30" s="257"/>
      <c r="F30" s="266"/>
    </row>
    <row r="31" spans="1:26" ht="42" customHeight="1" x14ac:dyDescent="0.35">
      <c r="A31" s="117"/>
      <c r="B31" s="238" t="s">
        <v>210</v>
      </c>
      <c r="C31" s="236"/>
      <c r="D31" s="236"/>
      <c r="E31" s="236"/>
      <c r="F31" s="237"/>
    </row>
    <row r="32" spans="1:26" ht="14.25" customHeight="1" x14ac:dyDescent="0.35">
      <c r="A32" s="117"/>
      <c r="B32" s="106"/>
      <c r="C32" s="117"/>
      <c r="D32" s="117"/>
      <c r="E32" s="117"/>
      <c r="F32" s="117"/>
    </row>
    <row r="33" spans="1:6" ht="14.25" customHeight="1" x14ac:dyDescent="0.35">
      <c r="A33" s="135" t="s">
        <v>209</v>
      </c>
      <c r="B33" s="267" t="s">
        <v>176</v>
      </c>
      <c r="C33" s="236"/>
      <c r="D33" s="236"/>
      <c r="E33" s="236"/>
      <c r="F33" s="237"/>
    </row>
    <row r="34" spans="1:6" ht="15" customHeight="1" x14ac:dyDescent="0.35">
      <c r="A34" s="117"/>
      <c r="B34" s="117"/>
      <c r="C34" s="117"/>
      <c r="D34" s="117"/>
      <c r="E34" s="117"/>
      <c r="F34" s="117"/>
    </row>
    <row r="35" spans="1:6" ht="15" customHeight="1" x14ac:dyDescent="0.35">
      <c r="A35" s="145" t="s">
        <v>43</v>
      </c>
      <c r="B35" s="144" t="s">
        <v>208</v>
      </c>
      <c r="C35" s="143" t="s">
        <v>161</v>
      </c>
      <c r="D35" s="143" t="s">
        <v>46</v>
      </c>
      <c r="E35" s="143" t="s">
        <v>47</v>
      </c>
      <c r="F35" s="111"/>
    </row>
    <row r="36" spans="1:6" ht="14.25" customHeight="1" x14ac:dyDescent="0.35">
      <c r="A36" s="117"/>
      <c r="B36" s="117"/>
      <c r="C36" s="117"/>
      <c r="D36" s="117"/>
      <c r="E36" s="117"/>
      <c r="F36" s="117"/>
    </row>
    <row r="37" spans="1:6" ht="14.25" customHeight="1" x14ac:dyDescent="0.35">
      <c r="A37" s="116" t="s">
        <v>207</v>
      </c>
      <c r="B37" s="142" t="s">
        <v>162</v>
      </c>
      <c r="C37" s="141" t="s">
        <v>206</v>
      </c>
      <c r="D37" s="140" t="s">
        <v>205</v>
      </c>
      <c r="E37" s="139"/>
      <c r="F37" s="111"/>
    </row>
    <row r="38" spans="1:6" ht="14.25" customHeight="1" x14ac:dyDescent="0.35">
      <c r="A38" s="126"/>
      <c r="B38" s="107"/>
      <c r="C38" s="107"/>
      <c r="D38" s="107"/>
      <c r="E38" s="107"/>
      <c r="F38" s="106"/>
    </row>
    <row r="39" spans="1:6" ht="14.25" customHeight="1" x14ac:dyDescent="0.35">
      <c r="A39" s="116" t="s">
        <v>204</v>
      </c>
      <c r="B39" s="138" t="s">
        <v>203</v>
      </c>
      <c r="C39" s="191" t="s">
        <v>163</v>
      </c>
      <c r="D39" s="137" t="s">
        <v>164</v>
      </c>
      <c r="E39" s="137"/>
      <c r="F39" s="111"/>
    </row>
    <row r="40" spans="1:6" ht="14.25" customHeight="1" x14ac:dyDescent="0.35">
      <c r="A40" s="106"/>
      <c r="B40" s="106"/>
      <c r="C40" s="106"/>
      <c r="D40" s="106"/>
      <c r="E40" s="106"/>
      <c r="F40" s="106"/>
    </row>
    <row r="41" spans="1:6" ht="25.5" customHeight="1" x14ac:dyDescent="0.35">
      <c r="A41" s="133" t="s">
        <v>202</v>
      </c>
      <c r="B41" s="268" t="s">
        <v>279</v>
      </c>
      <c r="C41" s="236"/>
      <c r="D41" s="236"/>
      <c r="E41" s="236"/>
      <c r="F41" s="237"/>
    </row>
    <row r="42" spans="1:6" ht="14.25" customHeight="1" x14ac:dyDescent="0.35">
      <c r="A42" s="106"/>
      <c r="B42" s="106"/>
      <c r="C42" s="106"/>
      <c r="D42" s="106"/>
      <c r="E42" s="106"/>
      <c r="F42" s="106"/>
    </row>
    <row r="43" spans="1:6" ht="14.25" customHeight="1" x14ac:dyDescent="0.35">
      <c r="A43" s="116" t="s">
        <v>57</v>
      </c>
      <c r="B43" s="268" t="s">
        <v>279</v>
      </c>
      <c r="C43" s="236"/>
      <c r="D43" s="236"/>
      <c r="E43" s="236"/>
      <c r="F43" s="237"/>
    </row>
    <row r="44" spans="1:6" ht="14.25" customHeight="1" x14ac:dyDescent="0.35">
      <c r="A44" s="116"/>
      <c r="B44" s="136"/>
      <c r="C44" s="136"/>
      <c r="D44" s="136"/>
      <c r="E44" s="136"/>
      <c r="F44" s="136"/>
    </row>
    <row r="45" spans="1:6" ht="73.5" customHeight="1" x14ac:dyDescent="0.35">
      <c r="A45" s="135" t="s">
        <v>200</v>
      </c>
      <c r="B45" s="238" t="s">
        <v>199</v>
      </c>
      <c r="C45" s="236"/>
      <c r="D45" s="236"/>
      <c r="E45" s="236"/>
      <c r="F45" s="237"/>
    </row>
    <row r="46" spans="1:6" ht="14.25" customHeight="1" x14ac:dyDescent="0.35">
      <c r="A46" s="135"/>
      <c r="B46" s="122"/>
      <c r="C46" s="122"/>
      <c r="D46" s="122"/>
      <c r="E46" s="122"/>
      <c r="F46" s="122"/>
    </row>
    <row r="47" spans="1:6" ht="14.25" customHeight="1" x14ac:dyDescent="0.35">
      <c r="A47" s="133" t="s">
        <v>135</v>
      </c>
      <c r="B47" s="132" t="s">
        <v>198</v>
      </c>
      <c r="C47" s="189" t="s">
        <v>265</v>
      </c>
      <c r="D47" s="188" t="s">
        <v>264</v>
      </c>
      <c r="E47" s="112"/>
      <c r="F47" s="129"/>
    </row>
    <row r="48" spans="1:6" ht="14.25" customHeight="1" x14ac:dyDescent="0.35">
      <c r="A48" s="133"/>
      <c r="B48" s="119"/>
      <c r="C48" s="119"/>
      <c r="D48" s="119"/>
      <c r="E48" s="119"/>
      <c r="F48" s="117"/>
    </row>
    <row r="49" spans="1:6" ht="14.25" customHeight="1" x14ac:dyDescent="0.35">
      <c r="A49" s="116" t="s">
        <v>64</v>
      </c>
      <c r="B49" s="190" t="s">
        <v>267</v>
      </c>
      <c r="C49" s="112" t="s">
        <v>197</v>
      </c>
      <c r="D49" s="113"/>
      <c r="E49" s="112"/>
      <c r="F49" s="111"/>
    </row>
    <row r="50" spans="1:6" ht="14.25" customHeight="1" x14ac:dyDescent="0.35">
      <c r="A50" s="116"/>
      <c r="B50" s="112"/>
      <c r="C50" s="114"/>
      <c r="D50" s="113"/>
      <c r="E50" s="112"/>
      <c r="F50" s="134"/>
    </row>
    <row r="51" spans="1:6" ht="14.25" customHeight="1" x14ac:dyDescent="0.35">
      <c r="A51" s="133" t="s">
        <v>67</v>
      </c>
      <c r="B51" s="132" t="s">
        <v>196</v>
      </c>
      <c r="C51" s="127" t="s">
        <v>72</v>
      </c>
      <c r="D51" s="131" t="s">
        <v>195</v>
      </c>
      <c r="E51" s="130"/>
      <c r="F51" s="129"/>
    </row>
    <row r="52" spans="1:6" ht="14.25" customHeight="1" x14ac:dyDescent="0.35">
      <c r="A52" s="126"/>
      <c r="B52" s="117"/>
      <c r="C52" s="117"/>
      <c r="D52" s="117"/>
      <c r="E52" s="117"/>
      <c r="F52" s="106"/>
    </row>
    <row r="53" spans="1:6" ht="14.25" customHeight="1" x14ac:dyDescent="0.35">
      <c r="A53" s="116" t="s">
        <v>71</v>
      </c>
      <c r="B53" s="115" t="s">
        <v>68</v>
      </c>
      <c r="C53" s="112" t="s">
        <v>194</v>
      </c>
      <c r="D53" s="127" t="s">
        <v>193</v>
      </c>
      <c r="E53" s="112"/>
      <c r="F53" s="111"/>
    </row>
    <row r="54" spans="1:6" ht="14.25" customHeight="1" x14ac:dyDescent="0.35">
      <c r="A54" s="116"/>
      <c r="B54" s="113"/>
      <c r="C54" s="113"/>
      <c r="D54" s="112"/>
      <c r="E54" s="112"/>
      <c r="F54" s="106"/>
    </row>
    <row r="55" spans="1:6" ht="14.25" customHeight="1" x14ac:dyDescent="0.35">
      <c r="A55" s="116" t="s">
        <v>74</v>
      </c>
      <c r="B55" s="128" t="s">
        <v>192</v>
      </c>
      <c r="C55" s="127" t="s">
        <v>76</v>
      </c>
      <c r="D55" s="127" t="s">
        <v>77</v>
      </c>
      <c r="E55" s="112"/>
      <c r="F55" s="120"/>
    </row>
    <row r="56" spans="1:6" ht="14.25" customHeight="1" x14ac:dyDescent="0.35">
      <c r="A56" s="126"/>
      <c r="B56" s="125"/>
      <c r="C56" s="117"/>
      <c r="D56" s="117"/>
      <c r="E56" s="117"/>
      <c r="F56" s="117"/>
    </row>
    <row r="57" spans="1:6" ht="14.25" customHeight="1" x14ac:dyDescent="0.35">
      <c r="A57" s="116" t="s">
        <v>78</v>
      </c>
      <c r="B57" s="124" t="s">
        <v>191</v>
      </c>
      <c r="C57" s="123" t="s">
        <v>190</v>
      </c>
      <c r="D57" s="122" t="s">
        <v>81</v>
      </c>
      <c r="E57" s="121" t="s">
        <v>189</v>
      </c>
      <c r="F57" s="120"/>
    </row>
    <row r="58" spans="1:6" ht="14.25" customHeight="1" x14ac:dyDescent="0.35">
      <c r="A58" s="116"/>
      <c r="B58" s="119"/>
      <c r="C58" s="119"/>
      <c r="D58" s="119"/>
      <c r="E58" s="118"/>
      <c r="F58" s="117"/>
    </row>
    <row r="59" spans="1:6" ht="14.25" customHeight="1" x14ac:dyDescent="0.35">
      <c r="A59" s="116" t="s">
        <v>166</v>
      </c>
      <c r="B59" s="115" t="s">
        <v>84</v>
      </c>
      <c r="C59" s="114" t="s">
        <v>85</v>
      </c>
      <c r="D59" s="113"/>
      <c r="E59" s="112"/>
      <c r="F59" s="111"/>
    </row>
    <row r="60" spans="1:6" ht="14.25" customHeight="1" x14ac:dyDescent="0.35">
      <c r="A60" s="110"/>
      <c r="B60" s="109"/>
      <c r="C60" s="109"/>
      <c r="D60" s="109"/>
      <c r="E60" s="109"/>
      <c r="F60" s="106"/>
    </row>
    <row r="61" spans="1:6" ht="14.25" customHeight="1" x14ac:dyDescent="0.35">
      <c r="A61" s="108" t="s">
        <v>188</v>
      </c>
      <c r="B61" s="107"/>
      <c r="C61" s="107"/>
      <c r="D61" s="107"/>
      <c r="E61" s="107"/>
      <c r="F61" s="106"/>
    </row>
    <row r="62" spans="1:6" ht="14.25" customHeight="1" x14ac:dyDescent="0.35">
      <c r="A62" s="252" t="s">
        <v>187</v>
      </c>
      <c r="B62" s="254">
        <v>2020</v>
      </c>
      <c r="C62" s="237"/>
      <c r="D62" s="254">
        <v>2021</v>
      </c>
      <c r="E62" s="237"/>
      <c r="F62" s="105">
        <v>2022</v>
      </c>
    </row>
    <row r="63" spans="1:6" ht="14.25" customHeight="1" x14ac:dyDescent="0.35">
      <c r="A63" s="253"/>
      <c r="B63" s="105" t="s">
        <v>88</v>
      </c>
      <c r="C63" s="105" t="s">
        <v>89</v>
      </c>
      <c r="D63" s="105" t="s">
        <v>88</v>
      </c>
      <c r="E63" s="105" t="s">
        <v>89</v>
      </c>
      <c r="F63" s="105" t="s">
        <v>88</v>
      </c>
    </row>
    <row r="64" spans="1:6" ht="14.25" customHeight="1" x14ac:dyDescent="0.35">
      <c r="A64" s="104" t="s">
        <v>186</v>
      </c>
      <c r="B64" s="103" t="s">
        <v>167</v>
      </c>
      <c r="C64" s="103" t="s">
        <v>167</v>
      </c>
      <c r="D64" s="102" t="s">
        <v>91</v>
      </c>
      <c r="E64" s="102" t="s">
        <v>91</v>
      </c>
      <c r="F64" s="102">
        <v>0.5</v>
      </c>
    </row>
    <row r="65" spans="1:6" ht="14.25" customHeight="1" x14ac:dyDescent="0.35">
      <c r="A65" s="104" t="s">
        <v>185</v>
      </c>
      <c r="B65" s="103" t="s">
        <v>167</v>
      </c>
      <c r="C65" s="103" t="s">
        <v>167</v>
      </c>
      <c r="D65" s="102" t="s">
        <v>91</v>
      </c>
      <c r="E65" s="102" t="s">
        <v>91</v>
      </c>
      <c r="F65" s="102">
        <v>0.6</v>
      </c>
    </row>
    <row r="66" spans="1:6" ht="14.25" customHeight="1" x14ac:dyDescent="0.35">
      <c r="A66" s="104" t="s">
        <v>184</v>
      </c>
      <c r="B66" s="103" t="s">
        <v>167</v>
      </c>
      <c r="C66" s="103" t="s">
        <v>167</v>
      </c>
      <c r="D66" s="102" t="s">
        <v>91</v>
      </c>
      <c r="E66" s="102" t="s">
        <v>91</v>
      </c>
      <c r="F66" s="102">
        <v>0.7</v>
      </c>
    </row>
    <row r="67" spans="1:6" ht="14.25" customHeight="1" x14ac:dyDescent="0.35">
      <c r="A67" s="104" t="s">
        <v>183</v>
      </c>
      <c r="B67" s="103" t="s">
        <v>167</v>
      </c>
      <c r="C67" s="103" t="s">
        <v>167</v>
      </c>
      <c r="D67" s="102" t="s">
        <v>91</v>
      </c>
      <c r="E67" s="102" t="s">
        <v>91</v>
      </c>
      <c r="F67" s="102">
        <v>0.87</v>
      </c>
    </row>
    <row r="68" spans="1:6" ht="14.25" customHeight="1" x14ac:dyDescent="0.35">
      <c r="A68" s="101" t="s">
        <v>155</v>
      </c>
      <c r="B68" s="100" t="s">
        <v>167</v>
      </c>
      <c r="C68" s="100" t="s">
        <v>167</v>
      </c>
      <c r="D68" s="99" t="s">
        <v>91</v>
      </c>
      <c r="E68" s="99" t="s">
        <v>91</v>
      </c>
      <c r="F68" s="99">
        <v>0.87</v>
      </c>
    </row>
    <row r="69" spans="1:6" ht="14.25" customHeight="1" x14ac:dyDescent="0.35"/>
    <row r="70" spans="1:6" ht="14.25" customHeight="1" x14ac:dyDescent="0.35"/>
    <row r="71" spans="1:6" ht="14.25" customHeight="1" x14ac:dyDescent="0.35"/>
    <row r="72" spans="1:6" ht="14.25" customHeight="1" x14ac:dyDescent="0.35"/>
    <row r="73" spans="1:6" ht="14.25" customHeight="1" x14ac:dyDescent="0.35"/>
    <row r="74" spans="1:6" ht="14.25" customHeight="1" x14ac:dyDescent="0.35"/>
    <row r="75" spans="1:6" ht="14.25" customHeight="1" x14ac:dyDescent="0.35"/>
    <row r="76" spans="1:6" ht="14.25" customHeight="1" x14ac:dyDescent="0.35"/>
    <row r="77" spans="1:6" ht="14.25" customHeight="1" x14ac:dyDescent="0.35"/>
    <row r="78" spans="1:6" ht="14.25" customHeight="1" x14ac:dyDescent="0.35"/>
    <row r="79" spans="1:6" ht="14.25" customHeight="1" x14ac:dyDescent="0.35"/>
    <row r="80" spans="1:6"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row r="1001" ht="15.75" customHeight="1" x14ac:dyDescent="0.35"/>
  </sheetData>
  <mergeCells count="37">
    <mergeCell ref="B33:F33"/>
    <mergeCell ref="B41:F41"/>
    <mergeCell ref="B43:F43"/>
    <mergeCell ref="B45:F45"/>
    <mergeCell ref="D27:E27"/>
    <mergeCell ref="D28:E28"/>
    <mergeCell ref="B27:C28"/>
    <mergeCell ref="B30:F30"/>
    <mergeCell ref="B31:F31"/>
    <mergeCell ref="A62:A63"/>
    <mergeCell ref="B62:C62"/>
    <mergeCell ref="F18:F19"/>
    <mergeCell ref="F21:F22"/>
    <mergeCell ref="F24:F25"/>
    <mergeCell ref="D18:E18"/>
    <mergeCell ref="D19:E19"/>
    <mergeCell ref="D20:E20"/>
    <mergeCell ref="D21:E21"/>
    <mergeCell ref="D29:E29"/>
    <mergeCell ref="D62:E62"/>
    <mergeCell ref="D22:E22"/>
    <mergeCell ref="D23:E23"/>
    <mergeCell ref="D24:E24"/>
    <mergeCell ref="D25:E25"/>
    <mergeCell ref="B26:F26"/>
    <mergeCell ref="B14:F14"/>
    <mergeCell ref="B18:C19"/>
    <mergeCell ref="B21:C22"/>
    <mergeCell ref="B24:C25"/>
    <mergeCell ref="B15:F15"/>
    <mergeCell ref="B16:F16"/>
    <mergeCell ref="B17:F17"/>
    <mergeCell ref="B6:F6"/>
    <mergeCell ref="B8:F8"/>
    <mergeCell ref="B10:F10"/>
    <mergeCell ref="B12:F12"/>
    <mergeCell ref="A1:F5"/>
  </mergeCells>
  <pageMargins left="0.7" right="0.7" top="0.75" bottom="0.75" header="0" footer="0"/>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08E5C-DBE2-4F96-A1CD-D3CFD6437967}">
  <sheetPr>
    <tabColor rgb="FF00B050"/>
    <pageSetUpPr fitToPage="1"/>
  </sheetPr>
  <dimension ref="A1:Z1001"/>
  <sheetViews>
    <sheetView tabSelected="1" workbookViewId="0">
      <selection activeCell="C32" sqref="C32"/>
    </sheetView>
  </sheetViews>
  <sheetFormatPr defaultColWidth="14.453125" defaultRowHeight="15" customHeight="1" x14ac:dyDescent="0.35"/>
  <cols>
    <col min="1" max="1" width="34.1796875" style="98" customWidth="1"/>
    <col min="2" max="2" width="25.26953125" style="98" customWidth="1"/>
    <col min="3" max="3" width="23" style="98" customWidth="1"/>
    <col min="4" max="4" width="16.26953125" style="98" customWidth="1"/>
    <col min="5" max="5" width="11.453125" style="98" customWidth="1"/>
    <col min="6" max="6" width="10.7265625" style="98" customWidth="1"/>
    <col min="7" max="7" width="2.26953125" style="98" customWidth="1"/>
    <col min="8" max="26" width="9.1796875" style="98" customWidth="1"/>
    <col min="27" max="16384" width="14.453125" style="98"/>
  </cols>
  <sheetData>
    <row r="1" spans="1:25" ht="22.5" customHeight="1" x14ac:dyDescent="0.35">
      <c r="A1" s="215" t="s">
        <v>263</v>
      </c>
      <c r="B1" s="197"/>
      <c r="C1" s="197"/>
      <c r="D1" s="197"/>
      <c r="E1" s="197"/>
      <c r="F1" s="197"/>
      <c r="G1" s="153"/>
      <c r="H1" s="153"/>
      <c r="I1" s="153"/>
      <c r="J1" s="153"/>
      <c r="K1" s="153"/>
      <c r="L1" s="153"/>
      <c r="M1" s="153"/>
      <c r="N1" s="153"/>
      <c r="O1" s="153"/>
      <c r="P1" s="153"/>
      <c r="Q1" s="153"/>
      <c r="R1" s="153"/>
      <c r="S1" s="153"/>
      <c r="T1" s="153"/>
      <c r="U1" s="153"/>
      <c r="V1" s="153"/>
      <c r="W1" s="153"/>
      <c r="X1" s="153"/>
      <c r="Y1" s="153"/>
    </row>
    <row r="2" spans="1:25" ht="18" customHeight="1" x14ac:dyDescent="0.35">
      <c r="A2" s="197"/>
      <c r="B2" s="197"/>
      <c r="C2" s="197"/>
      <c r="D2" s="197"/>
      <c r="E2" s="197"/>
      <c r="F2" s="197"/>
      <c r="G2" s="153"/>
      <c r="H2" s="153"/>
      <c r="I2" s="153"/>
      <c r="J2" s="153"/>
      <c r="K2" s="153"/>
      <c r="L2" s="153"/>
      <c r="M2" s="153"/>
      <c r="N2" s="153"/>
      <c r="O2" s="153"/>
      <c r="P2" s="153"/>
      <c r="Q2" s="153"/>
      <c r="R2" s="153"/>
      <c r="S2" s="153"/>
      <c r="T2" s="153"/>
      <c r="U2" s="153"/>
      <c r="V2" s="153"/>
      <c r="W2" s="153"/>
      <c r="X2" s="153"/>
      <c r="Y2" s="153"/>
    </row>
    <row r="3" spans="1:25" ht="18" customHeight="1" x14ac:dyDescent="0.35">
      <c r="A3" s="197"/>
      <c r="B3" s="197"/>
      <c r="C3" s="197"/>
      <c r="D3" s="197"/>
      <c r="E3" s="197"/>
      <c r="F3" s="197"/>
      <c r="G3" s="153"/>
      <c r="H3" s="153"/>
      <c r="I3" s="153"/>
      <c r="J3" s="153"/>
      <c r="K3" s="153"/>
      <c r="L3" s="153"/>
      <c r="M3" s="153"/>
      <c r="N3" s="153"/>
      <c r="O3" s="153"/>
      <c r="P3" s="153"/>
      <c r="Q3" s="153"/>
      <c r="R3" s="153"/>
      <c r="S3" s="153"/>
      <c r="T3" s="153"/>
      <c r="U3" s="153"/>
      <c r="V3" s="153"/>
      <c r="W3" s="153"/>
      <c r="X3" s="153"/>
      <c r="Y3" s="153"/>
    </row>
    <row r="4" spans="1:25" ht="33" customHeight="1" x14ac:dyDescent="0.35">
      <c r="A4" s="197"/>
      <c r="B4" s="197"/>
      <c r="C4" s="197"/>
      <c r="D4" s="197"/>
      <c r="E4" s="197"/>
      <c r="F4" s="197"/>
      <c r="G4" s="153"/>
      <c r="H4" s="153"/>
      <c r="I4" s="153"/>
      <c r="J4" s="153"/>
      <c r="K4" s="153"/>
      <c r="L4" s="153"/>
      <c r="M4" s="153"/>
      <c r="N4" s="153"/>
      <c r="O4" s="153"/>
      <c r="P4" s="153"/>
      <c r="Q4" s="153"/>
      <c r="R4" s="153"/>
      <c r="S4" s="153"/>
      <c r="T4" s="153"/>
      <c r="U4" s="153"/>
      <c r="V4" s="153"/>
      <c r="W4" s="153"/>
      <c r="X4" s="153"/>
      <c r="Y4" s="153"/>
    </row>
    <row r="5" spans="1:25" ht="27" customHeight="1" x14ac:dyDescent="0.35">
      <c r="A5" s="197"/>
      <c r="B5" s="197"/>
      <c r="C5" s="197"/>
      <c r="D5" s="197"/>
      <c r="E5" s="197"/>
      <c r="F5" s="197"/>
      <c r="G5" s="153"/>
      <c r="H5" s="153"/>
      <c r="I5" s="153"/>
      <c r="J5" s="153"/>
      <c r="K5" s="153"/>
      <c r="L5" s="153"/>
      <c r="M5" s="153"/>
      <c r="N5" s="153"/>
      <c r="O5" s="153"/>
      <c r="P5" s="153"/>
      <c r="Q5" s="153"/>
      <c r="R5" s="153"/>
      <c r="S5" s="153"/>
      <c r="T5" s="153"/>
      <c r="U5" s="153"/>
      <c r="V5" s="153"/>
      <c r="W5" s="153"/>
      <c r="X5" s="153"/>
      <c r="Y5" s="153"/>
    </row>
    <row r="6" spans="1:25" ht="15" customHeight="1" x14ac:dyDescent="0.35">
      <c r="A6"/>
      <c r="B6"/>
      <c r="C6"/>
      <c r="D6"/>
      <c r="E6"/>
      <c r="F6"/>
      <c r="G6" s="153"/>
      <c r="H6" s="153"/>
      <c r="I6" s="153"/>
      <c r="J6" s="153"/>
      <c r="K6" s="153"/>
      <c r="L6" s="153"/>
      <c r="M6" s="153"/>
      <c r="N6" s="153"/>
      <c r="O6" s="153"/>
      <c r="P6" s="153"/>
      <c r="Q6" s="153"/>
      <c r="R6" s="153"/>
      <c r="S6" s="153"/>
      <c r="T6" s="153"/>
      <c r="U6" s="153"/>
      <c r="V6" s="153"/>
      <c r="W6" s="153"/>
      <c r="X6" s="153"/>
      <c r="Y6" s="153"/>
    </row>
    <row r="7" spans="1:25" ht="13.5" customHeight="1" x14ac:dyDescent="0.35">
      <c r="A7" s="116" t="s">
        <v>23</v>
      </c>
      <c r="B7" s="277" t="s">
        <v>24</v>
      </c>
      <c r="C7" s="236"/>
      <c r="D7" s="236"/>
      <c r="E7" s="236"/>
      <c r="F7" s="237"/>
      <c r="G7" s="153"/>
      <c r="H7" s="153"/>
      <c r="I7" s="153"/>
      <c r="J7" s="153"/>
      <c r="K7" s="153"/>
      <c r="L7" s="153"/>
      <c r="M7" s="153"/>
      <c r="N7" s="153"/>
      <c r="O7" s="153"/>
      <c r="P7" s="153"/>
      <c r="Q7" s="153"/>
      <c r="R7" s="153"/>
      <c r="S7" s="153"/>
      <c r="T7" s="153"/>
      <c r="U7" s="153"/>
      <c r="V7" s="153"/>
      <c r="W7" s="153"/>
      <c r="X7" s="153"/>
      <c r="Y7" s="153"/>
    </row>
    <row r="8" spans="1:25" ht="12" customHeight="1" x14ac:dyDescent="0.35">
      <c r="A8" s="116"/>
      <c r="B8" s="126"/>
      <c r="C8" s="116"/>
      <c r="D8" s="126"/>
      <c r="E8" s="126"/>
      <c r="F8" s="126"/>
      <c r="G8" s="153"/>
      <c r="H8" s="153"/>
      <c r="I8" s="153"/>
      <c r="J8" s="153"/>
      <c r="K8" s="153"/>
      <c r="L8" s="153"/>
      <c r="M8" s="153"/>
      <c r="N8" s="153"/>
      <c r="O8" s="153"/>
      <c r="P8" s="153"/>
      <c r="Q8" s="153"/>
      <c r="R8" s="153"/>
      <c r="S8" s="153"/>
      <c r="T8" s="153"/>
      <c r="U8" s="153"/>
      <c r="V8" s="153"/>
      <c r="W8" s="153"/>
      <c r="X8" s="153"/>
      <c r="Y8" s="153"/>
    </row>
    <row r="9" spans="1:25" ht="14.25" customHeight="1" x14ac:dyDescent="0.35">
      <c r="A9" s="116" t="s">
        <v>25</v>
      </c>
      <c r="B9" s="238" t="s">
        <v>107</v>
      </c>
      <c r="C9" s="236"/>
      <c r="D9" s="236"/>
      <c r="E9" s="236"/>
      <c r="F9" s="237"/>
      <c r="G9" s="153"/>
      <c r="H9" s="153"/>
      <c r="I9" s="153"/>
      <c r="J9" s="153"/>
      <c r="K9" s="153"/>
      <c r="L9" s="153"/>
      <c r="M9" s="153"/>
      <c r="N9" s="153"/>
      <c r="O9" s="153"/>
      <c r="P9" s="153"/>
      <c r="Q9" s="153"/>
      <c r="R9" s="153"/>
      <c r="S9" s="153"/>
      <c r="T9" s="153"/>
      <c r="U9" s="153"/>
      <c r="V9" s="153"/>
      <c r="W9" s="153"/>
      <c r="X9" s="153"/>
      <c r="Y9" s="153"/>
    </row>
    <row r="10" spans="1:25" ht="12" customHeight="1" x14ac:dyDescent="0.35">
      <c r="A10" s="116"/>
      <c r="B10" s="119"/>
      <c r="C10" s="119"/>
      <c r="D10" s="119"/>
      <c r="E10" s="119"/>
      <c r="F10" s="119"/>
      <c r="G10" s="153"/>
      <c r="H10" s="153"/>
      <c r="I10" s="153"/>
      <c r="J10" s="153"/>
      <c r="K10" s="153"/>
      <c r="L10" s="153"/>
      <c r="M10" s="153"/>
      <c r="N10" s="153"/>
      <c r="O10" s="153"/>
      <c r="P10" s="153"/>
      <c r="Q10" s="153"/>
      <c r="R10" s="153"/>
      <c r="S10" s="153"/>
      <c r="T10" s="153"/>
      <c r="U10" s="153"/>
      <c r="V10" s="153"/>
      <c r="W10" s="153"/>
      <c r="X10" s="153"/>
      <c r="Y10" s="153"/>
    </row>
    <row r="11" spans="1:25" ht="57" customHeight="1" x14ac:dyDescent="0.35">
      <c r="A11" s="116" t="s">
        <v>27</v>
      </c>
      <c r="B11" s="268" t="s">
        <v>109</v>
      </c>
      <c r="C11" s="236"/>
      <c r="D11" s="236"/>
      <c r="E11" s="236"/>
      <c r="F11" s="237"/>
      <c r="G11" s="187"/>
      <c r="H11" s="153"/>
      <c r="I11" s="153"/>
      <c r="J11" s="153"/>
      <c r="K11" s="153"/>
      <c r="L11" s="153"/>
      <c r="M11" s="153"/>
      <c r="N11" s="153"/>
      <c r="O11" s="153"/>
      <c r="P11" s="153"/>
      <c r="Q11" s="153"/>
      <c r="R11" s="153"/>
      <c r="S11" s="153"/>
      <c r="T11" s="153"/>
      <c r="U11" s="153"/>
      <c r="V11" s="153"/>
      <c r="W11" s="153"/>
      <c r="X11" s="153"/>
      <c r="Y11" s="153"/>
    </row>
    <row r="12" spans="1:25" ht="12" customHeight="1" x14ac:dyDescent="0.35">
      <c r="A12" s="116"/>
      <c r="B12" s="126"/>
      <c r="C12" s="116"/>
      <c r="D12" s="126"/>
      <c r="E12" s="126"/>
      <c r="F12" s="126"/>
      <c r="G12" s="182"/>
      <c r="H12" s="182"/>
      <c r="I12" s="182"/>
      <c r="J12" s="182"/>
      <c r="K12" s="182"/>
      <c r="L12" s="182"/>
      <c r="M12" s="182"/>
      <c r="N12" s="182"/>
      <c r="O12" s="182"/>
      <c r="P12" s="182"/>
      <c r="Q12" s="182"/>
      <c r="R12" s="182"/>
      <c r="S12" s="182"/>
      <c r="T12" s="182"/>
      <c r="U12" s="182"/>
      <c r="V12" s="182"/>
      <c r="W12" s="182"/>
      <c r="X12" s="182"/>
      <c r="Y12" s="182"/>
    </row>
    <row r="13" spans="1:25" ht="26.25" customHeight="1" x14ac:dyDescent="0.35">
      <c r="A13" s="116" t="s">
        <v>29</v>
      </c>
      <c r="B13" s="238" t="s">
        <v>260</v>
      </c>
      <c r="C13" s="236"/>
      <c r="D13" s="236"/>
      <c r="E13" s="236"/>
      <c r="F13" s="237"/>
      <c r="G13" s="182"/>
      <c r="H13" s="182"/>
      <c r="I13" s="182"/>
      <c r="J13" s="182"/>
      <c r="K13" s="182"/>
      <c r="L13" s="182"/>
      <c r="M13" s="182"/>
      <c r="N13" s="182"/>
      <c r="O13" s="182"/>
      <c r="P13" s="182"/>
      <c r="Q13" s="182"/>
      <c r="R13" s="182"/>
      <c r="S13" s="182"/>
      <c r="T13" s="182"/>
      <c r="U13" s="182"/>
      <c r="V13" s="182"/>
      <c r="W13" s="182"/>
      <c r="X13" s="182"/>
      <c r="Y13" s="182"/>
    </row>
    <row r="14" spans="1:25" ht="12" customHeight="1" x14ac:dyDescent="0.35">
      <c r="A14" s="116"/>
      <c r="B14" s="119"/>
      <c r="C14" s="119"/>
      <c r="D14" s="119"/>
      <c r="E14" s="119"/>
      <c r="F14" s="119"/>
      <c r="G14" s="182"/>
      <c r="H14" s="182"/>
      <c r="I14" s="182"/>
      <c r="J14" s="182"/>
      <c r="K14" s="182"/>
      <c r="L14" s="182"/>
      <c r="M14" s="182"/>
      <c r="N14" s="182"/>
      <c r="O14" s="182"/>
      <c r="P14" s="182"/>
      <c r="Q14" s="182"/>
      <c r="R14" s="182"/>
      <c r="S14" s="182"/>
      <c r="T14" s="182"/>
      <c r="U14" s="182"/>
      <c r="V14" s="182"/>
      <c r="W14" s="182"/>
      <c r="X14" s="182"/>
      <c r="Y14" s="182"/>
    </row>
    <row r="15" spans="1:25" ht="13.5" customHeight="1" x14ac:dyDescent="0.35">
      <c r="A15" s="116" t="s">
        <v>31</v>
      </c>
      <c r="B15" s="186" t="s">
        <v>32</v>
      </c>
      <c r="C15" s="184"/>
      <c r="D15" s="184"/>
      <c r="E15" s="184"/>
      <c r="F15" s="183"/>
      <c r="G15" s="153"/>
      <c r="H15" s="153"/>
      <c r="I15" s="153"/>
      <c r="J15" s="153"/>
      <c r="K15" s="153"/>
      <c r="L15" s="153"/>
      <c r="M15" s="153"/>
      <c r="N15" s="153"/>
      <c r="O15" s="153"/>
      <c r="P15" s="153"/>
      <c r="Q15" s="153"/>
      <c r="R15" s="153"/>
      <c r="S15" s="153"/>
      <c r="T15" s="153"/>
      <c r="U15" s="153"/>
      <c r="V15" s="153"/>
      <c r="W15" s="153"/>
      <c r="X15" s="153"/>
      <c r="Y15" s="153"/>
    </row>
    <row r="16" spans="1:25" ht="201" customHeight="1" x14ac:dyDescent="0.35">
      <c r="A16" s="108"/>
      <c r="B16" s="238" t="s">
        <v>259</v>
      </c>
      <c r="C16" s="236"/>
      <c r="D16" s="236"/>
      <c r="E16" s="236"/>
      <c r="F16" s="237"/>
      <c r="G16" s="153"/>
      <c r="H16" s="153"/>
      <c r="I16" s="153"/>
      <c r="J16" s="153"/>
      <c r="K16" s="153"/>
      <c r="L16" s="153"/>
      <c r="M16" s="153"/>
      <c r="N16" s="153"/>
      <c r="O16" s="153"/>
      <c r="P16" s="153"/>
      <c r="Q16" s="153"/>
      <c r="R16" s="153"/>
      <c r="S16" s="153"/>
      <c r="T16" s="153"/>
      <c r="U16" s="153"/>
      <c r="V16" s="153"/>
      <c r="W16" s="153"/>
      <c r="X16" s="153"/>
      <c r="Y16" s="153"/>
    </row>
    <row r="17" spans="1:25" ht="13.5" customHeight="1" x14ac:dyDescent="0.35">
      <c r="A17" s="126"/>
      <c r="B17" s="186" t="s">
        <v>34</v>
      </c>
      <c r="C17" s="184"/>
      <c r="D17" s="184"/>
      <c r="E17" s="184"/>
      <c r="F17" s="183"/>
      <c r="G17" s="182"/>
      <c r="H17" s="182"/>
      <c r="I17" s="182"/>
      <c r="J17" s="182"/>
      <c r="K17" s="182"/>
      <c r="L17" s="182"/>
      <c r="M17" s="182"/>
      <c r="N17" s="182"/>
      <c r="O17" s="182"/>
      <c r="P17" s="182"/>
      <c r="Q17" s="182"/>
      <c r="R17" s="182"/>
      <c r="S17" s="182"/>
      <c r="T17" s="182"/>
      <c r="U17" s="182"/>
      <c r="V17" s="182"/>
      <c r="W17" s="182"/>
      <c r="X17" s="182"/>
      <c r="Y17" s="182"/>
    </row>
    <row r="18" spans="1:25" ht="18" customHeight="1" x14ac:dyDescent="0.35">
      <c r="A18" s="107"/>
      <c r="B18" s="246" t="s">
        <v>258</v>
      </c>
      <c r="C18" s="247"/>
      <c r="D18" s="247"/>
      <c r="E18" s="247"/>
      <c r="F18" s="248"/>
      <c r="G18" s="153"/>
      <c r="H18" s="153"/>
      <c r="I18" s="153"/>
      <c r="J18" s="153"/>
      <c r="K18" s="153"/>
      <c r="L18" s="153"/>
      <c r="M18" s="153"/>
      <c r="N18" s="153"/>
      <c r="O18" s="153"/>
      <c r="P18" s="153"/>
      <c r="Q18" s="153"/>
      <c r="R18" s="153"/>
      <c r="S18" s="153"/>
      <c r="T18" s="153"/>
      <c r="U18" s="153"/>
      <c r="V18" s="153"/>
      <c r="W18" s="153"/>
      <c r="X18" s="153"/>
      <c r="Y18" s="153"/>
    </row>
    <row r="19" spans="1:25" ht="18" customHeight="1" x14ac:dyDescent="0.35">
      <c r="A19" s="107"/>
      <c r="B19" s="245"/>
      <c r="C19" s="261"/>
      <c r="D19" s="261"/>
      <c r="E19" s="261"/>
      <c r="F19" s="251"/>
      <c r="G19" s="153"/>
      <c r="H19" s="153"/>
      <c r="I19" s="153"/>
      <c r="J19" s="153"/>
      <c r="K19" s="153"/>
      <c r="L19" s="153"/>
      <c r="M19" s="153"/>
      <c r="N19" s="153"/>
      <c r="O19" s="153"/>
      <c r="P19" s="153"/>
      <c r="Q19" s="153"/>
      <c r="R19" s="153"/>
      <c r="S19" s="153"/>
      <c r="T19" s="153"/>
      <c r="U19" s="153"/>
      <c r="V19" s="153"/>
      <c r="W19" s="153"/>
      <c r="X19" s="153"/>
      <c r="Y19" s="153"/>
    </row>
    <row r="20" spans="1:25" ht="18" customHeight="1" x14ac:dyDescent="0.35">
      <c r="A20" s="107"/>
      <c r="B20" s="245"/>
      <c r="C20" s="261"/>
      <c r="D20" s="261"/>
      <c r="E20" s="261"/>
      <c r="F20" s="251"/>
      <c r="G20" s="153"/>
      <c r="H20" s="153"/>
      <c r="I20" s="153"/>
      <c r="J20" s="153"/>
      <c r="K20" s="153"/>
      <c r="L20" s="153"/>
      <c r="M20" s="153"/>
      <c r="N20" s="153"/>
      <c r="O20" s="153"/>
      <c r="P20" s="153"/>
      <c r="Q20" s="153"/>
      <c r="R20" s="153"/>
      <c r="S20" s="153"/>
      <c r="T20" s="153"/>
      <c r="U20" s="153"/>
      <c r="V20" s="153"/>
      <c r="W20" s="153"/>
      <c r="X20" s="153"/>
      <c r="Y20" s="153"/>
    </row>
    <row r="21" spans="1:25" ht="56.25" customHeight="1" x14ac:dyDescent="0.35">
      <c r="A21" s="107"/>
      <c r="B21" s="245"/>
      <c r="C21" s="261"/>
      <c r="D21" s="261"/>
      <c r="E21" s="261"/>
      <c r="F21" s="251"/>
      <c r="G21" s="153"/>
      <c r="H21" s="153"/>
      <c r="I21" s="153"/>
      <c r="J21" s="153"/>
      <c r="K21" s="153"/>
      <c r="L21" s="153"/>
      <c r="M21" s="153"/>
      <c r="N21" s="153"/>
      <c r="O21" s="153"/>
      <c r="P21" s="153"/>
      <c r="Q21" s="153"/>
      <c r="R21" s="153"/>
      <c r="S21" s="153"/>
      <c r="T21" s="153"/>
      <c r="U21" s="153"/>
      <c r="V21" s="153"/>
      <c r="W21" s="153"/>
      <c r="X21" s="153"/>
      <c r="Y21" s="153"/>
    </row>
    <row r="22" spans="1:25" ht="0.75" customHeight="1" x14ac:dyDescent="0.35">
      <c r="A22" s="107"/>
      <c r="B22" s="245"/>
      <c r="C22" s="261"/>
      <c r="D22" s="261"/>
      <c r="E22" s="261"/>
      <c r="F22" s="251"/>
      <c r="G22" s="153"/>
      <c r="H22" s="153"/>
      <c r="I22" s="153"/>
      <c r="J22" s="153"/>
      <c r="K22" s="153"/>
      <c r="L22" s="153"/>
      <c r="M22" s="153"/>
      <c r="N22" s="153"/>
      <c r="O22" s="153"/>
      <c r="P22" s="153"/>
      <c r="Q22" s="153"/>
      <c r="R22" s="153"/>
      <c r="S22" s="153"/>
      <c r="T22" s="153"/>
      <c r="U22" s="153"/>
      <c r="V22" s="153"/>
      <c r="W22" s="153"/>
      <c r="X22" s="153"/>
      <c r="Y22" s="153"/>
    </row>
    <row r="23" spans="1:25" ht="14.25" hidden="1" customHeight="1" x14ac:dyDescent="0.35">
      <c r="A23" s="107"/>
      <c r="B23" s="245"/>
      <c r="C23" s="261"/>
      <c r="D23" s="261"/>
      <c r="E23" s="261"/>
      <c r="F23" s="251"/>
      <c r="G23" s="153"/>
      <c r="H23" s="153"/>
      <c r="I23" s="153"/>
      <c r="J23" s="153"/>
      <c r="K23" s="153"/>
      <c r="L23" s="153"/>
      <c r="M23" s="153"/>
      <c r="N23" s="153"/>
      <c r="O23" s="153"/>
      <c r="P23" s="153"/>
      <c r="Q23" s="153"/>
      <c r="R23" s="153"/>
      <c r="S23" s="153"/>
      <c r="T23" s="153"/>
      <c r="U23" s="153"/>
      <c r="V23" s="153"/>
      <c r="W23" s="153"/>
      <c r="X23" s="153"/>
      <c r="Y23" s="153"/>
    </row>
    <row r="24" spans="1:25" ht="19.5" customHeight="1" x14ac:dyDescent="0.35">
      <c r="A24" s="107"/>
      <c r="B24" s="270"/>
      <c r="C24" s="257"/>
      <c r="D24" s="257"/>
      <c r="E24" s="257"/>
      <c r="F24" s="266"/>
      <c r="G24" s="153"/>
      <c r="H24" s="153"/>
      <c r="I24" s="153"/>
      <c r="J24" s="153"/>
      <c r="K24" s="153"/>
      <c r="L24" s="153"/>
      <c r="M24" s="153"/>
      <c r="N24" s="153"/>
      <c r="O24" s="153"/>
      <c r="P24" s="153"/>
      <c r="Q24" s="153"/>
      <c r="R24" s="153"/>
      <c r="S24" s="153"/>
      <c r="T24" s="153"/>
      <c r="U24" s="153"/>
      <c r="V24" s="153"/>
      <c r="W24" s="153"/>
      <c r="X24" s="153"/>
      <c r="Y24" s="153"/>
    </row>
    <row r="25" spans="1:25" ht="13.5" customHeight="1" x14ac:dyDescent="0.35">
      <c r="A25" s="126"/>
      <c r="B25" s="186" t="s">
        <v>257</v>
      </c>
      <c r="C25" s="185"/>
      <c r="D25" s="184"/>
      <c r="E25" s="184"/>
      <c r="F25" s="183"/>
      <c r="G25" s="182"/>
      <c r="H25" s="182"/>
      <c r="I25" s="182"/>
      <c r="J25" s="182"/>
      <c r="K25" s="182"/>
      <c r="L25" s="182"/>
      <c r="M25" s="182"/>
      <c r="N25" s="182"/>
      <c r="O25" s="182"/>
      <c r="P25" s="182"/>
      <c r="Q25" s="182"/>
      <c r="R25" s="182"/>
      <c r="S25" s="182"/>
      <c r="T25" s="182"/>
      <c r="U25" s="182"/>
      <c r="V25" s="182"/>
      <c r="W25" s="182"/>
      <c r="X25" s="182"/>
      <c r="Y25" s="182"/>
    </row>
    <row r="26" spans="1:25" ht="26.25" customHeight="1" x14ac:dyDescent="0.35">
      <c r="A26" s="126"/>
      <c r="B26" s="274" t="s">
        <v>256</v>
      </c>
      <c r="C26" s="257"/>
      <c r="D26" s="257"/>
      <c r="E26" s="257"/>
      <c r="F26" s="266"/>
      <c r="G26" s="182"/>
      <c r="H26" s="182"/>
      <c r="I26" s="182"/>
      <c r="J26" s="182"/>
      <c r="K26" s="182"/>
      <c r="L26" s="182"/>
      <c r="M26" s="182"/>
      <c r="N26" s="182"/>
      <c r="O26" s="182"/>
      <c r="P26" s="182"/>
      <c r="Q26" s="182"/>
      <c r="R26" s="182"/>
      <c r="S26" s="182"/>
      <c r="T26" s="182"/>
      <c r="U26" s="182"/>
      <c r="V26" s="182"/>
      <c r="W26" s="182"/>
      <c r="X26" s="182"/>
      <c r="Y26" s="182"/>
    </row>
    <row r="27" spans="1:25" ht="12" customHeight="1" x14ac:dyDescent="0.35">
      <c r="A27" s="126"/>
      <c r="B27" s="126"/>
      <c r="C27" s="126"/>
      <c r="D27" s="126"/>
      <c r="E27" s="126"/>
      <c r="F27" s="126"/>
      <c r="G27" s="182"/>
      <c r="H27" s="182"/>
      <c r="I27" s="182"/>
      <c r="J27" s="182"/>
      <c r="K27" s="182"/>
      <c r="L27" s="182"/>
      <c r="M27" s="182"/>
      <c r="N27" s="182"/>
      <c r="O27" s="182"/>
      <c r="P27" s="182"/>
      <c r="Q27" s="182"/>
      <c r="R27" s="182"/>
      <c r="S27" s="182"/>
      <c r="T27" s="182"/>
      <c r="U27" s="182"/>
      <c r="V27" s="182"/>
      <c r="W27" s="182"/>
      <c r="X27" s="182"/>
      <c r="Y27" s="182"/>
    </row>
    <row r="28" spans="1:25" ht="13.5" customHeight="1" x14ac:dyDescent="0.35">
      <c r="A28" s="116" t="s">
        <v>42</v>
      </c>
      <c r="B28" s="275" t="s">
        <v>116</v>
      </c>
      <c r="C28" s="236"/>
      <c r="D28" s="236"/>
      <c r="E28" s="236"/>
      <c r="F28" s="237"/>
      <c r="G28" s="182"/>
      <c r="H28" s="182"/>
      <c r="I28" s="182"/>
      <c r="J28" s="182"/>
      <c r="K28" s="182"/>
      <c r="L28" s="182"/>
      <c r="M28" s="182"/>
      <c r="N28" s="182"/>
      <c r="O28" s="182"/>
      <c r="P28" s="182"/>
      <c r="Q28" s="182"/>
      <c r="R28" s="182"/>
      <c r="S28" s="182"/>
      <c r="T28" s="182"/>
      <c r="U28" s="182"/>
      <c r="V28" s="182"/>
      <c r="W28" s="182"/>
      <c r="X28" s="182"/>
      <c r="Y28" s="182"/>
    </row>
    <row r="29" spans="1:25" ht="12" customHeight="1" x14ac:dyDescent="0.35">
      <c r="A29" s="108"/>
      <c r="B29" s="169"/>
      <c r="C29" s="169"/>
      <c r="D29" s="169"/>
      <c r="E29" s="169"/>
      <c r="F29" s="169"/>
      <c r="G29" s="153"/>
      <c r="H29" s="153"/>
      <c r="I29" s="153"/>
      <c r="J29" s="153"/>
      <c r="K29" s="153"/>
      <c r="L29" s="153"/>
      <c r="M29" s="153"/>
      <c r="N29" s="153"/>
      <c r="O29" s="153"/>
      <c r="P29" s="153"/>
      <c r="Q29" s="153"/>
      <c r="R29" s="153"/>
      <c r="S29" s="153"/>
      <c r="T29" s="153"/>
      <c r="U29" s="153"/>
      <c r="V29" s="153"/>
      <c r="W29" s="153"/>
      <c r="X29" s="153"/>
      <c r="Y29" s="153"/>
    </row>
    <row r="30" spans="1:25" ht="13.5" customHeight="1" x14ac:dyDescent="0.35">
      <c r="A30" s="108" t="s">
        <v>43</v>
      </c>
      <c r="B30" s="144" t="s">
        <v>255</v>
      </c>
      <c r="C30" s="143" t="s">
        <v>161</v>
      </c>
      <c r="D30" s="143" t="s">
        <v>254</v>
      </c>
      <c r="E30" s="143" t="s">
        <v>253</v>
      </c>
      <c r="F30" s="170"/>
      <c r="G30" s="153"/>
      <c r="H30" s="153"/>
      <c r="I30" s="153"/>
      <c r="J30" s="153"/>
      <c r="K30" s="153"/>
      <c r="L30" s="153"/>
      <c r="M30" s="153"/>
      <c r="N30" s="153"/>
      <c r="O30" s="153"/>
      <c r="P30" s="153"/>
      <c r="Q30" s="153"/>
      <c r="R30" s="153"/>
      <c r="S30" s="153"/>
      <c r="T30" s="153"/>
      <c r="U30" s="153"/>
      <c r="V30" s="153"/>
      <c r="W30" s="153"/>
      <c r="X30" s="153"/>
      <c r="Y30" s="153"/>
    </row>
    <row r="31" spans="1:25" ht="12" customHeight="1" x14ac:dyDescent="0.35">
      <c r="A31" s="107"/>
      <c r="B31" s="107"/>
      <c r="C31" s="107"/>
      <c r="D31" s="107"/>
      <c r="E31" s="107"/>
      <c r="F31" s="107"/>
      <c r="G31" s="153"/>
      <c r="H31" s="153"/>
      <c r="I31" s="153"/>
      <c r="J31" s="153"/>
      <c r="K31" s="153"/>
      <c r="L31" s="153"/>
      <c r="M31" s="153"/>
      <c r="N31" s="153"/>
      <c r="O31" s="153"/>
      <c r="P31" s="153"/>
      <c r="Q31" s="153"/>
      <c r="R31" s="153"/>
      <c r="S31" s="153"/>
      <c r="T31" s="153"/>
      <c r="U31" s="153"/>
      <c r="V31" s="153"/>
      <c r="W31" s="153"/>
      <c r="X31" s="153"/>
      <c r="Y31" s="153"/>
    </row>
    <row r="32" spans="1:25" ht="13.5" customHeight="1" x14ac:dyDescent="0.35">
      <c r="A32" s="110" t="s">
        <v>48</v>
      </c>
      <c r="B32" s="179" t="s">
        <v>280</v>
      </c>
      <c r="C32" s="304" t="s">
        <v>206</v>
      </c>
      <c r="D32" s="143" t="s">
        <v>252</v>
      </c>
      <c r="E32" s="181"/>
      <c r="F32" s="170"/>
      <c r="G32" s="153"/>
      <c r="H32" s="153"/>
      <c r="I32" s="153"/>
      <c r="J32" s="153"/>
      <c r="K32" s="153"/>
      <c r="L32" s="153"/>
      <c r="M32" s="153"/>
      <c r="N32" s="153"/>
      <c r="O32" s="153"/>
      <c r="P32" s="153"/>
      <c r="Q32" s="153"/>
      <c r="R32" s="153"/>
      <c r="S32" s="153"/>
      <c r="T32" s="153"/>
      <c r="U32" s="153"/>
      <c r="V32" s="153"/>
      <c r="W32" s="153"/>
      <c r="X32" s="153"/>
      <c r="Y32" s="153"/>
    </row>
    <row r="33" spans="1:26" ht="12" customHeight="1" x14ac:dyDescent="0.35">
      <c r="A33" s="169"/>
      <c r="B33" s="180"/>
      <c r="C33" s="180"/>
      <c r="D33" s="180"/>
      <c r="E33" s="180"/>
      <c r="F33" s="107"/>
      <c r="G33" s="153"/>
      <c r="H33" s="153"/>
      <c r="I33" s="153"/>
      <c r="J33" s="153"/>
      <c r="K33" s="153"/>
      <c r="L33" s="153"/>
      <c r="M33" s="153"/>
      <c r="N33" s="153"/>
      <c r="O33" s="153"/>
      <c r="P33" s="153"/>
      <c r="Q33" s="153"/>
      <c r="R33" s="153"/>
      <c r="S33" s="153"/>
      <c r="T33" s="153"/>
      <c r="U33" s="153"/>
      <c r="V33" s="153"/>
      <c r="W33" s="153"/>
      <c r="X33" s="153"/>
      <c r="Y33" s="153"/>
    </row>
    <row r="34" spans="1:26" ht="13.5" customHeight="1" x14ac:dyDescent="0.35">
      <c r="A34" s="110" t="s">
        <v>52</v>
      </c>
      <c r="B34" s="179" t="s">
        <v>251</v>
      </c>
      <c r="C34" s="178" t="s">
        <v>250</v>
      </c>
      <c r="D34" s="178" t="s">
        <v>249</v>
      </c>
      <c r="E34" s="178"/>
      <c r="F34" s="170"/>
      <c r="G34" s="153"/>
      <c r="H34" s="153"/>
      <c r="I34" s="153"/>
      <c r="J34" s="153"/>
      <c r="K34" s="153"/>
      <c r="L34" s="153"/>
      <c r="M34" s="153"/>
      <c r="N34" s="153"/>
      <c r="O34" s="153"/>
      <c r="P34" s="153"/>
      <c r="Q34" s="153"/>
      <c r="R34" s="153"/>
      <c r="S34" s="153"/>
      <c r="T34" s="153"/>
      <c r="U34" s="153"/>
      <c r="V34" s="153"/>
      <c r="W34" s="153"/>
      <c r="X34" s="153"/>
      <c r="Y34" s="153"/>
    </row>
    <row r="35" spans="1:26" ht="12" customHeight="1" x14ac:dyDescent="0.35">
      <c r="A35" s="169"/>
      <c r="B35" s="107"/>
      <c r="C35" s="107"/>
      <c r="D35" s="107"/>
      <c r="E35" s="107"/>
      <c r="F35" s="107"/>
      <c r="G35" s="153"/>
      <c r="H35" s="153"/>
      <c r="I35" s="153"/>
      <c r="J35" s="153"/>
      <c r="K35" s="153"/>
      <c r="L35" s="153"/>
      <c r="M35" s="153"/>
      <c r="N35" s="153"/>
      <c r="O35" s="153"/>
      <c r="P35" s="153"/>
      <c r="Q35" s="153"/>
      <c r="R35" s="153"/>
      <c r="S35" s="153"/>
      <c r="T35" s="153"/>
      <c r="U35" s="153"/>
      <c r="V35" s="153"/>
      <c r="W35" s="153"/>
      <c r="X35" s="153"/>
      <c r="Y35" s="153"/>
    </row>
    <row r="36" spans="1:26" ht="14.25" customHeight="1" x14ac:dyDescent="0.35">
      <c r="A36" s="110" t="s">
        <v>56</v>
      </c>
      <c r="B36" s="268" t="s">
        <v>201</v>
      </c>
      <c r="C36" s="236"/>
      <c r="D36" s="236"/>
      <c r="E36" s="236"/>
      <c r="F36" s="237"/>
      <c r="G36" s="153"/>
      <c r="H36" s="153"/>
      <c r="I36" s="153"/>
      <c r="J36" s="153"/>
      <c r="K36" s="153"/>
      <c r="L36" s="153"/>
      <c r="M36" s="153"/>
      <c r="N36" s="153"/>
      <c r="O36" s="153"/>
      <c r="P36" s="153"/>
      <c r="Q36" s="153"/>
      <c r="R36" s="153"/>
      <c r="S36" s="153"/>
      <c r="T36" s="153"/>
      <c r="U36" s="153"/>
      <c r="V36" s="153"/>
      <c r="W36" s="153"/>
      <c r="X36" s="153"/>
      <c r="Y36" s="153"/>
    </row>
    <row r="37" spans="1:26" ht="12" customHeight="1" x14ac:dyDescent="0.35">
      <c r="A37" s="169"/>
      <c r="B37" s="107"/>
      <c r="C37" s="107"/>
      <c r="D37" s="107"/>
      <c r="E37" s="107"/>
      <c r="F37" s="107"/>
      <c r="G37" s="153"/>
      <c r="H37" s="153"/>
      <c r="I37" s="153"/>
      <c r="J37" s="153"/>
      <c r="K37" s="153"/>
      <c r="L37" s="153"/>
      <c r="M37" s="153"/>
      <c r="N37" s="153"/>
      <c r="O37" s="153"/>
      <c r="P37" s="153"/>
      <c r="Q37" s="153"/>
      <c r="R37" s="153"/>
      <c r="S37" s="153"/>
      <c r="T37" s="153"/>
      <c r="U37" s="153"/>
      <c r="V37" s="153"/>
      <c r="W37" s="153"/>
      <c r="X37" s="153"/>
      <c r="Y37" s="153"/>
    </row>
    <row r="38" spans="1:26" ht="14.25" customHeight="1" x14ac:dyDescent="0.35">
      <c r="A38" s="110" t="s">
        <v>57</v>
      </c>
      <c r="B38" s="268" t="s">
        <v>248</v>
      </c>
      <c r="C38" s="236"/>
      <c r="D38" s="236"/>
      <c r="E38" s="236"/>
      <c r="F38" s="237"/>
      <c r="G38" s="153"/>
      <c r="H38" s="153"/>
      <c r="I38" s="153"/>
      <c r="J38" s="153"/>
      <c r="K38" s="153"/>
      <c r="L38" s="153"/>
      <c r="M38" s="153"/>
      <c r="N38" s="153"/>
      <c r="O38" s="153"/>
      <c r="P38" s="153"/>
      <c r="Q38" s="153"/>
      <c r="R38" s="153"/>
      <c r="S38" s="153"/>
      <c r="T38" s="153"/>
      <c r="U38" s="153"/>
      <c r="V38" s="153"/>
      <c r="W38" s="153"/>
      <c r="X38" s="153"/>
      <c r="Y38" s="153"/>
    </row>
    <row r="39" spans="1:26" ht="12" customHeight="1" x14ac:dyDescent="0.35">
      <c r="A39" s="169"/>
      <c r="B39" s="107"/>
      <c r="C39" s="107"/>
      <c r="D39" s="107"/>
      <c r="E39" s="107"/>
      <c r="F39" s="107"/>
      <c r="G39" s="153"/>
      <c r="H39" s="153"/>
      <c r="I39" s="153"/>
      <c r="J39" s="153"/>
      <c r="K39" s="153"/>
      <c r="L39" s="153"/>
      <c r="M39" s="153"/>
      <c r="N39" s="153"/>
      <c r="O39" s="153"/>
      <c r="P39" s="153"/>
      <c r="Q39" s="153"/>
      <c r="R39" s="153"/>
      <c r="S39" s="153"/>
      <c r="T39" s="153"/>
      <c r="U39" s="153"/>
      <c r="V39" s="153"/>
      <c r="W39" s="153"/>
      <c r="X39" s="153"/>
      <c r="Y39" s="153"/>
    </row>
    <row r="40" spans="1:26" ht="14.25" customHeight="1" x14ac:dyDescent="0.35">
      <c r="A40" s="110" t="s">
        <v>59</v>
      </c>
      <c r="B40" s="268" t="s">
        <v>247</v>
      </c>
      <c r="C40" s="236"/>
      <c r="D40" s="236"/>
      <c r="E40" s="236"/>
      <c r="F40" s="237"/>
      <c r="G40" s="153"/>
      <c r="H40" s="153"/>
      <c r="I40" s="153"/>
      <c r="J40" s="153"/>
      <c r="K40" s="153"/>
      <c r="L40" s="153"/>
      <c r="M40" s="153"/>
      <c r="N40" s="153"/>
      <c r="O40" s="153"/>
      <c r="P40" s="153"/>
      <c r="Q40" s="153"/>
      <c r="R40" s="153"/>
      <c r="S40" s="153"/>
      <c r="T40" s="153"/>
      <c r="U40" s="153"/>
      <c r="V40" s="153"/>
      <c r="W40" s="153"/>
      <c r="X40" s="153"/>
      <c r="Y40" s="153"/>
    </row>
    <row r="41" spans="1:26" ht="12" customHeight="1" x14ac:dyDescent="0.35">
      <c r="A41" s="110"/>
      <c r="B41" s="165"/>
      <c r="C41" s="165"/>
      <c r="D41" s="165"/>
      <c r="E41" s="165"/>
      <c r="F41" s="107"/>
      <c r="G41" s="153"/>
      <c r="H41" s="153"/>
      <c r="I41" s="153"/>
      <c r="J41" s="153"/>
      <c r="K41" s="153"/>
      <c r="L41" s="153"/>
      <c r="M41" s="153"/>
      <c r="N41" s="153"/>
      <c r="O41" s="153"/>
      <c r="P41" s="153"/>
      <c r="Q41" s="153"/>
      <c r="R41" s="153"/>
      <c r="S41" s="153"/>
      <c r="T41" s="153"/>
      <c r="U41" s="153"/>
      <c r="V41" s="153"/>
      <c r="W41" s="153"/>
      <c r="X41" s="153"/>
      <c r="Y41" s="153"/>
      <c r="Z41" s="153"/>
    </row>
    <row r="42" spans="1:26" ht="13.5" customHeight="1" x14ac:dyDescent="0.35">
      <c r="A42" s="110" t="s">
        <v>165</v>
      </c>
      <c r="B42" s="142" t="s">
        <v>246</v>
      </c>
      <c r="C42" s="192" t="s">
        <v>266</v>
      </c>
      <c r="D42" s="191" t="s">
        <v>269</v>
      </c>
      <c r="E42" s="171"/>
      <c r="F42" s="170"/>
      <c r="G42" s="153"/>
      <c r="H42" s="153"/>
      <c r="I42" s="153"/>
      <c r="J42" s="153"/>
      <c r="K42" s="153"/>
      <c r="L42" s="153"/>
      <c r="M42" s="153"/>
      <c r="N42" s="153"/>
      <c r="O42" s="153"/>
      <c r="P42" s="153"/>
      <c r="Q42" s="153"/>
      <c r="R42" s="153"/>
      <c r="S42" s="153"/>
      <c r="T42" s="153"/>
      <c r="U42" s="153"/>
      <c r="V42" s="153"/>
      <c r="W42" s="153"/>
      <c r="X42" s="153"/>
      <c r="Y42" s="153"/>
      <c r="Z42" s="153"/>
    </row>
    <row r="43" spans="1:26" ht="12" customHeight="1" x14ac:dyDescent="0.35">
      <c r="A43" s="169"/>
      <c r="B43" s="174"/>
      <c r="C43" s="174"/>
      <c r="D43" s="174"/>
      <c r="E43" s="174"/>
      <c r="F43" s="107"/>
      <c r="G43" s="153"/>
      <c r="H43" s="153"/>
      <c r="I43" s="153"/>
      <c r="J43" s="153"/>
      <c r="K43" s="153"/>
      <c r="L43" s="153"/>
      <c r="M43" s="153"/>
      <c r="N43" s="153"/>
      <c r="O43" s="153"/>
      <c r="P43" s="153"/>
      <c r="Q43" s="153"/>
      <c r="R43" s="153"/>
      <c r="S43" s="153"/>
      <c r="T43" s="153"/>
      <c r="U43" s="153"/>
      <c r="V43" s="153"/>
      <c r="W43" s="153"/>
      <c r="X43" s="153"/>
      <c r="Y43" s="153"/>
      <c r="Z43" s="153"/>
    </row>
    <row r="44" spans="1:26" ht="13.5" customHeight="1" x14ac:dyDescent="0.35">
      <c r="A44" s="110" t="s">
        <v>64</v>
      </c>
      <c r="B44" s="193" t="s">
        <v>270</v>
      </c>
      <c r="C44" s="137" t="s">
        <v>245</v>
      </c>
      <c r="D44" s="171"/>
      <c r="E44" s="171"/>
      <c r="F44" s="170"/>
      <c r="G44" s="153"/>
      <c r="H44" s="153"/>
      <c r="I44" s="153"/>
      <c r="J44" s="153"/>
      <c r="K44" s="153"/>
      <c r="L44" s="153"/>
      <c r="M44" s="153"/>
      <c r="N44" s="153"/>
      <c r="O44" s="153"/>
      <c r="P44" s="153"/>
      <c r="Q44" s="153"/>
      <c r="R44" s="153"/>
      <c r="S44" s="153"/>
      <c r="T44" s="153"/>
      <c r="U44" s="153"/>
      <c r="V44" s="153"/>
      <c r="W44" s="153"/>
      <c r="X44" s="153"/>
      <c r="Y44" s="153"/>
      <c r="Z44" s="153"/>
    </row>
    <row r="45" spans="1:26" ht="12" customHeight="1" x14ac:dyDescent="0.35">
      <c r="A45" s="169"/>
      <c r="B45" s="174"/>
      <c r="C45" s="174"/>
      <c r="D45" s="174"/>
      <c r="E45" s="174"/>
      <c r="F45" s="107"/>
      <c r="G45" s="153"/>
      <c r="H45" s="153"/>
      <c r="I45" s="153"/>
      <c r="J45" s="153"/>
      <c r="K45" s="153"/>
      <c r="L45" s="153"/>
      <c r="M45" s="153"/>
      <c r="N45" s="153"/>
      <c r="O45" s="153"/>
      <c r="P45" s="153"/>
      <c r="Q45" s="153"/>
      <c r="R45" s="153"/>
      <c r="S45" s="153"/>
      <c r="T45" s="153"/>
      <c r="U45" s="153"/>
      <c r="V45" s="153"/>
      <c r="W45" s="153"/>
      <c r="X45" s="153"/>
      <c r="Y45" s="153"/>
      <c r="Z45" s="153"/>
    </row>
    <row r="46" spans="1:26" ht="13.5" customHeight="1" x14ac:dyDescent="0.35">
      <c r="A46" s="145" t="s">
        <v>67</v>
      </c>
      <c r="B46" s="176" t="s">
        <v>244</v>
      </c>
      <c r="C46" s="177" t="s">
        <v>69</v>
      </c>
      <c r="D46" s="137" t="s">
        <v>70</v>
      </c>
      <c r="E46" s="175"/>
      <c r="F46" s="170"/>
      <c r="G46" s="153"/>
      <c r="H46" s="153"/>
      <c r="I46" s="153"/>
      <c r="J46" s="153"/>
      <c r="K46" s="153"/>
      <c r="L46" s="153"/>
      <c r="M46" s="153"/>
      <c r="N46" s="153"/>
      <c r="O46" s="153"/>
      <c r="P46" s="153"/>
      <c r="Q46" s="153"/>
      <c r="R46" s="153"/>
      <c r="S46" s="153"/>
      <c r="T46" s="153"/>
      <c r="U46" s="153"/>
      <c r="V46" s="153"/>
      <c r="W46" s="153"/>
      <c r="X46" s="153"/>
      <c r="Y46" s="153"/>
      <c r="Z46" s="153"/>
    </row>
    <row r="47" spans="1:26" ht="12" customHeight="1" x14ac:dyDescent="0.35">
      <c r="A47" s="169"/>
      <c r="B47" s="174"/>
      <c r="C47" s="174"/>
      <c r="D47" s="174"/>
      <c r="E47" s="174"/>
      <c r="F47" s="107"/>
      <c r="G47" s="153"/>
      <c r="H47" s="153"/>
      <c r="I47" s="153"/>
      <c r="J47" s="153"/>
      <c r="K47" s="153"/>
      <c r="L47" s="153"/>
      <c r="M47" s="153"/>
      <c r="N47" s="153"/>
      <c r="O47" s="153"/>
      <c r="P47" s="153"/>
      <c r="Q47" s="153"/>
      <c r="R47" s="153"/>
      <c r="S47" s="153"/>
      <c r="T47" s="153"/>
      <c r="U47" s="153"/>
      <c r="V47" s="153"/>
      <c r="W47" s="153"/>
      <c r="X47" s="153"/>
      <c r="Y47" s="153"/>
      <c r="Z47" s="153"/>
    </row>
    <row r="48" spans="1:26" ht="13.5" customHeight="1" x14ac:dyDescent="0.35">
      <c r="A48" s="110" t="s">
        <v>71</v>
      </c>
      <c r="B48" s="176" t="s">
        <v>244</v>
      </c>
      <c r="C48" s="172" t="s">
        <v>243</v>
      </c>
      <c r="D48" s="137" t="s">
        <v>242</v>
      </c>
      <c r="E48" s="175"/>
      <c r="F48" s="170"/>
      <c r="G48" s="153"/>
      <c r="H48" s="153"/>
      <c r="I48" s="153"/>
      <c r="J48" s="153"/>
      <c r="K48" s="153"/>
      <c r="L48" s="153"/>
      <c r="M48" s="153"/>
      <c r="N48" s="153"/>
      <c r="O48" s="153"/>
      <c r="P48" s="153"/>
      <c r="Q48" s="153"/>
      <c r="R48" s="153"/>
      <c r="S48" s="153"/>
      <c r="T48" s="153"/>
      <c r="U48" s="153"/>
      <c r="V48" s="153"/>
      <c r="W48" s="153"/>
      <c r="X48" s="153"/>
      <c r="Y48" s="153"/>
      <c r="Z48" s="153"/>
    </row>
    <row r="49" spans="1:26" ht="12" customHeight="1" x14ac:dyDescent="0.35">
      <c r="A49" s="169"/>
      <c r="B49" s="174"/>
      <c r="C49" s="174"/>
      <c r="D49" s="174"/>
      <c r="E49" s="174"/>
      <c r="F49" s="107"/>
      <c r="G49" s="153"/>
      <c r="H49" s="153"/>
      <c r="I49" s="153"/>
      <c r="J49" s="153"/>
      <c r="K49" s="153"/>
      <c r="L49" s="153"/>
      <c r="M49" s="153"/>
      <c r="N49" s="153"/>
      <c r="O49" s="153"/>
      <c r="P49" s="153"/>
      <c r="Q49" s="153"/>
      <c r="R49" s="153"/>
      <c r="S49" s="153"/>
      <c r="T49" s="153"/>
      <c r="U49" s="153"/>
      <c r="V49" s="153"/>
      <c r="W49" s="153"/>
      <c r="X49" s="153"/>
      <c r="Y49" s="153"/>
      <c r="Z49" s="153"/>
    </row>
    <row r="50" spans="1:26" ht="13.5" customHeight="1" x14ac:dyDescent="0.35">
      <c r="A50" s="110" t="s">
        <v>74</v>
      </c>
      <c r="B50" s="173" t="s">
        <v>75</v>
      </c>
      <c r="C50" s="172" t="s">
        <v>241</v>
      </c>
      <c r="D50" s="172" t="s">
        <v>240</v>
      </c>
      <c r="E50" s="171"/>
      <c r="F50" s="170"/>
      <c r="G50" s="153"/>
      <c r="H50" s="153"/>
      <c r="I50" s="153"/>
      <c r="J50" s="153"/>
      <c r="K50" s="153"/>
      <c r="L50" s="153"/>
      <c r="M50" s="153"/>
      <c r="N50" s="153"/>
      <c r="O50" s="153"/>
      <c r="P50" s="153"/>
      <c r="Q50" s="153"/>
      <c r="R50" s="153"/>
      <c r="S50" s="153"/>
      <c r="T50" s="153"/>
      <c r="U50" s="153"/>
      <c r="V50" s="153"/>
      <c r="W50" s="153"/>
      <c r="X50" s="153"/>
      <c r="Y50" s="153"/>
      <c r="Z50" s="153"/>
    </row>
    <row r="51" spans="1:26" ht="12" customHeight="1" x14ac:dyDescent="0.35">
      <c r="A51" s="169"/>
      <c r="B51" s="168"/>
      <c r="C51" s="107"/>
      <c r="D51" s="107"/>
      <c r="E51" s="107"/>
      <c r="F51" s="107"/>
      <c r="G51" s="153"/>
      <c r="H51" s="153"/>
      <c r="I51" s="153"/>
      <c r="J51" s="153"/>
      <c r="K51" s="153"/>
      <c r="L51" s="153"/>
      <c r="M51" s="153"/>
      <c r="N51" s="153"/>
      <c r="O51" s="153"/>
      <c r="P51" s="153"/>
      <c r="Q51" s="153"/>
      <c r="R51" s="153"/>
      <c r="S51" s="153"/>
      <c r="T51" s="153"/>
      <c r="U51" s="153"/>
      <c r="V51" s="153"/>
      <c r="W51" s="153"/>
      <c r="X51" s="153"/>
      <c r="Y51" s="153"/>
      <c r="Z51" s="153"/>
    </row>
    <row r="52" spans="1:26" ht="14.25" customHeight="1" x14ac:dyDescent="0.35">
      <c r="A52" s="110" t="s">
        <v>78</v>
      </c>
      <c r="B52" s="167" t="s">
        <v>239</v>
      </c>
      <c r="C52" s="166" t="s">
        <v>238</v>
      </c>
      <c r="D52" s="165" t="s">
        <v>81</v>
      </c>
      <c r="E52" s="276" t="s">
        <v>237</v>
      </c>
      <c r="F52" s="237"/>
      <c r="G52" s="153"/>
      <c r="H52" s="153"/>
      <c r="I52" s="153"/>
      <c r="J52" s="153"/>
      <c r="K52" s="153"/>
      <c r="L52" s="153"/>
      <c r="M52" s="153"/>
      <c r="N52" s="153"/>
      <c r="O52" s="153"/>
      <c r="P52" s="153"/>
      <c r="Q52" s="153"/>
      <c r="R52" s="153"/>
      <c r="S52" s="153"/>
      <c r="T52" s="153"/>
      <c r="U52" s="153"/>
      <c r="V52" s="153"/>
      <c r="W52" s="153"/>
      <c r="X52" s="153"/>
      <c r="Y52" s="153"/>
      <c r="Z52" s="153"/>
    </row>
    <row r="53" spans="1:26" ht="12" customHeight="1" x14ac:dyDescent="0.35">
      <c r="A53" s="110"/>
      <c r="B53" s="109"/>
      <c r="C53" s="109"/>
      <c r="D53" s="109"/>
      <c r="E53" s="107"/>
      <c r="F53" s="107"/>
      <c r="G53" s="153"/>
      <c r="H53" s="153"/>
      <c r="I53" s="153"/>
      <c r="J53" s="153"/>
      <c r="K53" s="153"/>
      <c r="L53" s="153"/>
      <c r="M53" s="153"/>
      <c r="N53" s="153"/>
      <c r="O53" s="153"/>
      <c r="P53" s="153"/>
      <c r="Q53" s="153"/>
      <c r="R53" s="153"/>
      <c r="S53" s="153"/>
      <c r="T53" s="153"/>
      <c r="U53" s="153"/>
      <c r="V53" s="153"/>
      <c r="W53" s="153"/>
      <c r="X53" s="153"/>
      <c r="Y53" s="153"/>
      <c r="Z53" s="153"/>
    </row>
    <row r="54" spans="1:26" ht="14.25" customHeight="1" x14ac:dyDescent="0.35">
      <c r="A54" s="110" t="s">
        <v>166</v>
      </c>
      <c r="B54" s="167" t="s">
        <v>236</v>
      </c>
      <c r="C54" s="166" t="s">
        <v>85</v>
      </c>
      <c r="D54" s="165"/>
      <c r="E54" s="269"/>
      <c r="F54" s="237"/>
      <c r="G54" s="153"/>
      <c r="H54" s="153"/>
      <c r="I54" s="153"/>
      <c r="J54" s="153"/>
      <c r="K54" s="153"/>
      <c r="L54" s="153"/>
      <c r="M54" s="153"/>
      <c r="N54" s="153"/>
      <c r="O54" s="153"/>
      <c r="P54" s="153"/>
      <c r="Q54" s="153"/>
      <c r="R54" s="153"/>
      <c r="S54" s="153"/>
      <c r="T54" s="153"/>
      <c r="U54" s="153"/>
      <c r="V54" s="153"/>
      <c r="W54" s="153"/>
      <c r="X54" s="153"/>
      <c r="Y54" s="153"/>
      <c r="Z54" s="153"/>
    </row>
    <row r="55" spans="1:26" ht="12" customHeight="1" x14ac:dyDescent="0.35">
      <c r="A55" s="110"/>
      <c r="B55" s="109"/>
      <c r="C55" s="109"/>
      <c r="D55" s="109"/>
      <c r="E55" s="107"/>
      <c r="F55" s="107"/>
      <c r="G55" s="153"/>
      <c r="H55" s="153"/>
      <c r="I55" s="153"/>
      <c r="J55" s="153"/>
      <c r="K55" s="153"/>
      <c r="L55" s="153"/>
      <c r="M55" s="153"/>
      <c r="N55" s="153"/>
      <c r="O55" s="153"/>
      <c r="P55" s="153"/>
      <c r="Q55" s="153"/>
      <c r="R55" s="153"/>
      <c r="S55" s="153"/>
      <c r="T55" s="153"/>
      <c r="U55" s="153"/>
      <c r="V55" s="153"/>
      <c r="W55" s="153"/>
      <c r="X55" s="153"/>
      <c r="Y55" s="153"/>
      <c r="Z55" s="153"/>
    </row>
    <row r="56" spans="1:26" ht="13.5" customHeight="1" x14ac:dyDescent="0.35">
      <c r="A56" s="108" t="s">
        <v>188</v>
      </c>
      <c r="B56" s="107"/>
      <c r="C56" s="107"/>
      <c r="D56" s="164"/>
      <c r="E56" s="107"/>
      <c r="F56" s="107"/>
      <c r="G56" s="153"/>
      <c r="H56" s="153"/>
      <c r="I56" s="153"/>
      <c r="J56" s="153"/>
      <c r="K56" s="153"/>
      <c r="L56" s="153"/>
      <c r="M56" s="153"/>
      <c r="N56" s="153"/>
      <c r="O56" s="153"/>
      <c r="P56" s="153"/>
      <c r="Q56" s="153"/>
      <c r="R56" s="153"/>
      <c r="S56" s="153"/>
      <c r="T56" s="153"/>
      <c r="U56" s="153"/>
      <c r="V56" s="153"/>
      <c r="W56" s="153"/>
      <c r="X56" s="153"/>
      <c r="Y56" s="153"/>
      <c r="Z56" s="153"/>
    </row>
    <row r="57" spans="1:26" ht="13.5" customHeight="1" x14ac:dyDescent="0.35">
      <c r="A57" s="271" t="s">
        <v>87</v>
      </c>
      <c r="B57" s="272">
        <v>2020</v>
      </c>
      <c r="C57" s="237"/>
      <c r="D57" s="273">
        <v>2021</v>
      </c>
      <c r="E57" s="237"/>
      <c r="F57" s="163">
        <v>2022</v>
      </c>
      <c r="G57" s="153"/>
      <c r="H57" s="153"/>
      <c r="I57" s="153"/>
      <c r="J57" s="153"/>
      <c r="K57" s="153"/>
      <c r="L57" s="153"/>
      <c r="M57" s="153"/>
      <c r="N57" s="153"/>
      <c r="O57" s="153"/>
      <c r="P57" s="153"/>
      <c r="Q57" s="153"/>
      <c r="R57" s="153"/>
      <c r="S57" s="153"/>
      <c r="T57" s="153"/>
      <c r="U57" s="153"/>
      <c r="V57" s="153"/>
      <c r="W57" s="153"/>
      <c r="X57" s="153"/>
      <c r="Y57" s="153"/>
      <c r="Z57" s="153"/>
    </row>
    <row r="58" spans="1:26" ht="13.5" customHeight="1" x14ac:dyDescent="0.35">
      <c r="A58" s="253"/>
      <c r="B58" s="162" t="s">
        <v>88</v>
      </c>
      <c r="C58" s="162" t="s">
        <v>89</v>
      </c>
      <c r="D58" s="163" t="s">
        <v>88</v>
      </c>
      <c r="E58" s="162" t="s">
        <v>89</v>
      </c>
      <c r="F58" s="162" t="s">
        <v>88</v>
      </c>
      <c r="G58" s="153"/>
      <c r="H58" s="153"/>
      <c r="I58" s="153"/>
      <c r="J58" s="153"/>
      <c r="K58" s="153"/>
      <c r="L58" s="153"/>
      <c r="M58" s="153"/>
      <c r="N58" s="153"/>
      <c r="O58" s="153"/>
      <c r="P58" s="153"/>
      <c r="Q58" s="153"/>
      <c r="R58" s="153"/>
      <c r="S58" s="153"/>
      <c r="T58" s="153"/>
      <c r="U58" s="153"/>
      <c r="V58" s="153"/>
      <c r="W58" s="153"/>
      <c r="X58" s="153"/>
      <c r="Y58" s="153"/>
      <c r="Z58" s="153"/>
    </row>
    <row r="59" spans="1:26" ht="14.25" customHeight="1" x14ac:dyDescent="0.35">
      <c r="A59" s="161" t="s">
        <v>235</v>
      </c>
      <c r="B59" s="160" t="s">
        <v>167</v>
      </c>
      <c r="C59" s="160" t="s">
        <v>167</v>
      </c>
      <c r="D59" s="159" t="s">
        <v>167</v>
      </c>
      <c r="E59" s="159" t="s">
        <v>167</v>
      </c>
      <c r="F59" s="158">
        <v>3</v>
      </c>
      <c r="G59" s="153"/>
      <c r="H59" s="153"/>
      <c r="I59" s="153"/>
      <c r="J59" s="153"/>
      <c r="K59" s="153"/>
      <c r="L59" s="153"/>
      <c r="M59" s="153"/>
      <c r="N59" s="153"/>
      <c r="O59" s="153"/>
      <c r="P59" s="153"/>
      <c r="Q59" s="153"/>
      <c r="R59" s="153"/>
      <c r="S59" s="153"/>
      <c r="T59" s="153"/>
      <c r="U59" s="153"/>
      <c r="V59" s="153"/>
      <c r="W59" s="153"/>
      <c r="X59" s="153"/>
      <c r="Y59" s="153"/>
      <c r="Z59" s="153"/>
    </row>
    <row r="60" spans="1:26" ht="13.5" customHeight="1" x14ac:dyDescent="0.35">
      <c r="A60" s="161" t="s">
        <v>234</v>
      </c>
      <c r="B60" s="160" t="s">
        <v>167</v>
      </c>
      <c r="C60" s="160" t="s">
        <v>167</v>
      </c>
      <c r="D60" s="159" t="s">
        <v>167</v>
      </c>
      <c r="E60" s="159" t="s">
        <v>167</v>
      </c>
      <c r="F60" s="158">
        <v>3</v>
      </c>
      <c r="G60" s="153"/>
      <c r="H60" s="153"/>
      <c r="I60" s="153"/>
      <c r="J60" s="153"/>
      <c r="K60" s="153"/>
      <c r="L60" s="153"/>
      <c r="M60" s="153"/>
      <c r="N60" s="153"/>
      <c r="O60" s="153"/>
      <c r="P60" s="153"/>
      <c r="Q60" s="153"/>
      <c r="R60" s="153"/>
      <c r="S60" s="153"/>
      <c r="T60" s="153"/>
      <c r="U60" s="153"/>
      <c r="V60" s="153"/>
      <c r="W60" s="153"/>
      <c r="X60" s="153"/>
      <c r="Y60" s="153"/>
      <c r="Z60" s="153"/>
    </row>
    <row r="61" spans="1:26" ht="13.5" customHeight="1" x14ac:dyDescent="0.35">
      <c r="A61" s="161" t="s">
        <v>233</v>
      </c>
      <c r="B61" s="160" t="s">
        <v>167</v>
      </c>
      <c r="C61" s="160" t="s">
        <v>167</v>
      </c>
      <c r="D61" s="159" t="s">
        <v>167</v>
      </c>
      <c r="E61" s="159" t="s">
        <v>167</v>
      </c>
      <c r="F61" s="158">
        <v>3</v>
      </c>
      <c r="G61" s="153"/>
      <c r="H61" s="153"/>
      <c r="I61" s="153"/>
      <c r="J61" s="153"/>
      <c r="K61" s="153"/>
      <c r="L61" s="153"/>
      <c r="M61" s="153"/>
      <c r="N61" s="153"/>
      <c r="O61" s="153"/>
      <c r="P61" s="153"/>
      <c r="Q61" s="153"/>
      <c r="R61" s="153"/>
      <c r="S61" s="153"/>
      <c r="T61" s="153"/>
      <c r="U61" s="153"/>
      <c r="V61" s="153"/>
      <c r="W61" s="153"/>
      <c r="X61" s="153"/>
      <c r="Y61" s="153"/>
      <c r="Z61" s="153"/>
    </row>
    <row r="62" spans="1:26" ht="13.5" customHeight="1" x14ac:dyDescent="0.35">
      <c r="A62" s="161" t="s">
        <v>232</v>
      </c>
      <c r="B62" s="160" t="s">
        <v>167</v>
      </c>
      <c r="C62" s="160" t="s">
        <v>167</v>
      </c>
      <c r="D62" s="159" t="s">
        <v>167</v>
      </c>
      <c r="E62" s="159" t="s">
        <v>167</v>
      </c>
      <c r="F62" s="158">
        <v>3</v>
      </c>
      <c r="G62" s="153"/>
      <c r="H62" s="153"/>
      <c r="I62" s="153"/>
      <c r="J62" s="153"/>
      <c r="K62" s="153"/>
      <c r="L62" s="153"/>
      <c r="M62" s="153"/>
      <c r="N62" s="153"/>
      <c r="O62" s="153"/>
      <c r="P62" s="153"/>
      <c r="Q62" s="153"/>
      <c r="R62" s="153"/>
      <c r="S62" s="153"/>
      <c r="T62" s="153"/>
      <c r="U62" s="153"/>
      <c r="V62" s="153"/>
      <c r="W62" s="153"/>
      <c r="X62" s="153"/>
      <c r="Y62" s="153"/>
      <c r="Z62" s="153"/>
    </row>
    <row r="63" spans="1:26" ht="13.5" customHeight="1" x14ac:dyDescent="0.35">
      <c r="A63" s="157" t="s">
        <v>155</v>
      </c>
      <c r="B63" s="156" t="s">
        <v>167</v>
      </c>
      <c r="C63" s="156" t="s">
        <v>167</v>
      </c>
      <c r="D63" s="155" t="s">
        <v>167</v>
      </c>
      <c r="E63" s="155" t="s">
        <v>167</v>
      </c>
      <c r="F63" s="154">
        <v>3</v>
      </c>
      <c r="G63" s="153"/>
      <c r="H63" s="153"/>
      <c r="I63" s="153"/>
      <c r="J63" s="153"/>
      <c r="K63" s="153"/>
      <c r="L63" s="153"/>
      <c r="M63" s="153"/>
      <c r="N63" s="153"/>
      <c r="O63" s="153"/>
      <c r="P63" s="153"/>
      <c r="Q63" s="153"/>
      <c r="R63" s="153"/>
      <c r="S63" s="153"/>
      <c r="T63" s="153"/>
      <c r="U63" s="153"/>
      <c r="V63" s="153"/>
      <c r="W63" s="153"/>
      <c r="X63" s="153"/>
      <c r="Y63" s="153"/>
      <c r="Z63" s="153"/>
    </row>
    <row r="64" spans="1:26" ht="13.5" customHeight="1" x14ac:dyDescent="0.35">
      <c r="A64" s="153"/>
      <c r="B64" s="153"/>
      <c r="C64" s="153"/>
      <c r="D64" s="153"/>
      <c r="E64" s="153"/>
      <c r="F64" s="153"/>
      <c r="G64" s="153"/>
      <c r="H64" s="153"/>
      <c r="I64" s="153"/>
      <c r="J64" s="153"/>
      <c r="K64" s="153"/>
      <c r="L64" s="153"/>
      <c r="M64" s="153"/>
      <c r="N64" s="153"/>
      <c r="O64" s="153"/>
      <c r="P64" s="153"/>
      <c r="Q64" s="153"/>
      <c r="R64" s="153"/>
      <c r="S64" s="153"/>
      <c r="T64" s="153"/>
      <c r="U64" s="153"/>
      <c r="V64" s="153"/>
      <c r="W64" s="153"/>
      <c r="X64" s="153"/>
      <c r="Y64" s="153"/>
      <c r="Z64" s="153"/>
    </row>
    <row r="65" spans="1:26" ht="13.5" customHeight="1" x14ac:dyDescent="0.35">
      <c r="A65" s="153"/>
      <c r="B65" s="153"/>
      <c r="C65" s="153"/>
      <c r="D65" s="153"/>
      <c r="E65" s="153"/>
      <c r="F65" s="153"/>
      <c r="G65" s="153"/>
      <c r="H65" s="153"/>
      <c r="I65" s="153"/>
      <c r="J65" s="153"/>
      <c r="K65" s="153"/>
      <c r="L65" s="153"/>
      <c r="M65" s="153"/>
      <c r="N65" s="153"/>
      <c r="O65" s="153"/>
      <c r="P65" s="153"/>
      <c r="Q65" s="153"/>
      <c r="R65" s="153"/>
      <c r="S65" s="153"/>
      <c r="T65" s="153"/>
      <c r="U65" s="153"/>
      <c r="V65" s="153"/>
      <c r="W65" s="153"/>
      <c r="X65" s="153"/>
      <c r="Y65" s="153"/>
      <c r="Z65" s="153"/>
    </row>
    <row r="66" spans="1:26" ht="13.5" customHeight="1" x14ac:dyDescent="0.35">
      <c r="A66" s="153"/>
      <c r="B66" s="153"/>
      <c r="C66" s="153"/>
      <c r="D66" s="153"/>
      <c r="E66" s="153"/>
      <c r="F66" s="153"/>
      <c r="G66" s="153"/>
      <c r="H66" s="153"/>
      <c r="I66" s="153"/>
      <c r="J66" s="153"/>
      <c r="K66" s="153"/>
      <c r="L66" s="153"/>
      <c r="M66" s="153"/>
      <c r="N66" s="153"/>
      <c r="O66" s="153"/>
      <c r="P66" s="153"/>
      <c r="Q66" s="153"/>
      <c r="R66" s="153"/>
      <c r="S66" s="153"/>
      <c r="T66" s="153"/>
      <c r="U66" s="153"/>
      <c r="V66" s="153"/>
      <c r="W66" s="153"/>
      <c r="X66" s="153"/>
      <c r="Y66" s="153"/>
      <c r="Z66" s="153"/>
    </row>
    <row r="67" spans="1:26" ht="13.5" customHeight="1" x14ac:dyDescent="0.35">
      <c r="A67" s="153"/>
      <c r="B67" s="153"/>
      <c r="C67" s="153"/>
      <c r="D67" s="153"/>
      <c r="E67" s="153"/>
      <c r="F67" s="153"/>
      <c r="G67" s="153"/>
      <c r="H67" s="153"/>
      <c r="I67" s="153"/>
      <c r="J67" s="153"/>
      <c r="K67" s="153"/>
      <c r="L67" s="153"/>
      <c r="M67" s="153"/>
      <c r="N67" s="153"/>
      <c r="O67" s="153"/>
      <c r="P67" s="153"/>
      <c r="Q67" s="153"/>
      <c r="R67" s="153"/>
      <c r="S67" s="153"/>
      <c r="T67" s="153"/>
      <c r="U67" s="153"/>
      <c r="V67" s="153"/>
      <c r="W67" s="153"/>
      <c r="X67" s="153"/>
      <c r="Y67" s="153"/>
      <c r="Z67" s="153"/>
    </row>
    <row r="68" spans="1:26" ht="13.5" customHeight="1" x14ac:dyDescent="0.35">
      <c r="A68" s="153"/>
      <c r="B68" s="153"/>
      <c r="C68" s="153"/>
      <c r="D68" s="153"/>
      <c r="E68" s="153"/>
      <c r="F68" s="153"/>
      <c r="G68" s="153"/>
      <c r="H68" s="153"/>
      <c r="I68" s="153"/>
      <c r="J68" s="153"/>
      <c r="K68" s="153"/>
      <c r="L68" s="153"/>
      <c r="M68" s="153"/>
      <c r="N68" s="153"/>
      <c r="O68" s="153"/>
      <c r="P68" s="153"/>
      <c r="Q68" s="153"/>
      <c r="R68" s="153"/>
      <c r="S68" s="153"/>
      <c r="T68" s="153"/>
      <c r="U68" s="153"/>
      <c r="V68" s="153"/>
      <c r="W68" s="153"/>
      <c r="X68" s="153"/>
      <c r="Y68" s="153"/>
      <c r="Z68" s="153"/>
    </row>
    <row r="69" spans="1:26" ht="13.5" customHeight="1" x14ac:dyDescent="0.35">
      <c r="A69" s="153"/>
      <c r="B69" s="153"/>
      <c r="C69" s="153"/>
      <c r="D69" s="153"/>
      <c r="E69" s="153"/>
      <c r="F69" s="153"/>
      <c r="G69" s="153"/>
      <c r="H69" s="153"/>
      <c r="I69" s="153"/>
      <c r="J69" s="153"/>
      <c r="K69" s="153"/>
      <c r="L69" s="153"/>
      <c r="M69" s="153"/>
      <c r="N69" s="153"/>
      <c r="O69" s="153"/>
      <c r="P69" s="153"/>
      <c r="Q69" s="153"/>
      <c r="R69" s="153"/>
      <c r="S69" s="153"/>
      <c r="T69" s="153"/>
      <c r="U69" s="153"/>
      <c r="V69" s="153"/>
      <c r="W69" s="153"/>
      <c r="X69" s="153"/>
      <c r="Y69" s="153"/>
      <c r="Z69" s="153"/>
    </row>
    <row r="70" spans="1:26" ht="13.5" customHeight="1" x14ac:dyDescent="0.35">
      <c r="A70" s="153"/>
      <c r="B70" s="153"/>
      <c r="C70" s="153"/>
      <c r="D70" s="153"/>
      <c r="E70" s="153"/>
      <c r="F70" s="153"/>
      <c r="G70" s="153"/>
      <c r="H70" s="153"/>
      <c r="I70" s="153"/>
      <c r="J70" s="153"/>
      <c r="K70" s="153"/>
      <c r="L70" s="153"/>
      <c r="M70" s="153"/>
      <c r="N70" s="153"/>
      <c r="O70" s="153"/>
      <c r="P70" s="153"/>
      <c r="Q70" s="153"/>
      <c r="R70" s="153"/>
      <c r="S70" s="153"/>
      <c r="T70" s="153"/>
      <c r="U70" s="153"/>
      <c r="V70" s="153"/>
      <c r="W70" s="153"/>
      <c r="X70" s="153"/>
      <c r="Y70" s="153"/>
      <c r="Z70" s="153"/>
    </row>
    <row r="71" spans="1:26" ht="13.5" customHeight="1" x14ac:dyDescent="0.35">
      <c r="A71" s="153"/>
      <c r="B71" s="153"/>
      <c r="C71" s="153"/>
      <c r="D71" s="153"/>
      <c r="E71" s="153"/>
      <c r="F71" s="153"/>
      <c r="G71" s="153"/>
      <c r="H71" s="153"/>
      <c r="I71" s="153"/>
      <c r="J71" s="153"/>
      <c r="K71" s="153"/>
      <c r="L71" s="153"/>
      <c r="M71" s="153"/>
      <c r="N71" s="153"/>
      <c r="O71" s="153"/>
      <c r="P71" s="153"/>
      <c r="Q71" s="153"/>
      <c r="R71" s="153"/>
      <c r="S71" s="153"/>
      <c r="T71" s="153"/>
      <c r="U71" s="153"/>
      <c r="V71" s="153"/>
      <c r="W71" s="153"/>
      <c r="X71" s="153"/>
      <c r="Y71" s="153"/>
      <c r="Z71" s="153"/>
    </row>
    <row r="72" spans="1:26" ht="13.5" customHeight="1" x14ac:dyDescent="0.35">
      <c r="A72" s="153"/>
      <c r="B72" s="153"/>
      <c r="C72" s="153"/>
      <c r="D72" s="153"/>
      <c r="E72" s="153"/>
      <c r="F72" s="153"/>
      <c r="G72" s="153"/>
      <c r="H72" s="153"/>
      <c r="I72" s="153"/>
      <c r="J72" s="153"/>
      <c r="K72" s="153"/>
      <c r="L72" s="153"/>
      <c r="M72" s="153"/>
      <c r="N72" s="153"/>
      <c r="O72" s="153"/>
      <c r="P72" s="153"/>
      <c r="Q72" s="153"/>
      <c r="R72" s="153"/>
      <c r="S72" s="153"/>
      <c r="T72" s="153"/>
      <c r="U72" s="153"/>
      <c r="V72" s="153"/>
      <c r="W72" s="153"/>
      <c r="X72" s="153"/>
      <c r="Y72" s="153"/>
      <c r="Z72" s="153"/>
    </row>
    <row r="73" spans="1:26" ht="13.5" customHeight="1" x14ac:dyDescent="0.35">
      <c r="A73" s="153"/>
      <c r="B73" s="153"/>
      <c r="C73" s="153"/>
      <c r="D73" s="153"/>
      <c r="E73" s="153"/>
      <c r="F73" s="153"/>
      <c r="G73" s="153"/>
      <c r="H73" s="153"/>
      <c r="I73" s="153"/>
      <c r="J73" s="153"/>
      <c r="K73" s="153"/>
      <c r="L73" s="153"/>
      <c r="M73" s="153"/>
      <c r="N73" s="153"/>
      <c r="O73" s="153"/>
      <c r="P73" s="153"/>
      <c r="Q73" s="153"/>
      <c r="R73" s="153"/>
      <c r="S73" s="153"/>
      <c r="T73" s="153"/>
      <c r="U73" s="153"/>
      <c r="V73" s="153"/>
      <c r="W73" s="153"/>
      <c r="X73" s="153"/>
      <c r="Y73" s="153"/>
      <c r="Z73" s="153"/>
    </row>
    <row r="74" spans="1:26" ht="13.5" customHeight="1" x14ac:dyDescent="0.35">
      <c r="A74" s="153"/>
      <c r="B74" s="153"/>
      <c r="C74" s="153"/>
      <c r="D74" s="153"/>
      <c r="E74" s="153"/>
      <c r="F74" s="153"/>
      <c r="G74" s="153"/>
      <c r="H74" s="153"/>
      <c r="I74" s="153"/>
      <c r="J74" s="153"/>
      <c r="K74" s="153"/>
      <c r="L74" s="153"/>
      <c r="M74" s="153"/>
      <c r="N74" s="153"/>
      <c r="O74" s="153"/>
      <c r="P74" s="153"/>
      <c r="Q74" s="153"/>
      <c r="R74" s="153"/>
      <c r="S74" s="153"/>
      <c r="T74" s="153"/>
      <c r="U74" s="153"/>
      <c r="V74" s="153"/>
      <c r="W74" s="153"/>
      <c r="X74" s="153"/>
      <c r="Y74" s="153"/>
      <c r="Z74" s="153"/>
    </row>
    <row r="75" spans="1:26" ht="13.5" customHeight="1" x14ac:dyDescent="0.35">
      <c r="A75" s="153"/>
      <c r="B75" s="153"/>
      <c r="C75" s="153"/>
      <c r="D75" s="153"/>
      <c r="E75" s="153"/>
      <c r="F75" s="153"/>
      <c r="G75" s="153"/>
      <c r="H75" s="153"/>
      <c r="I75" s="153"/>
      <c r="J75" s="153"/>
      <c r="K75" s="153"/>
      <c r="L75" s="153"/>
      <c r="M75" s="153"/>
      <c r="N75" s="153"/>
      <c r="O75" s="153"/>
      <c r="P75" s="153"/>
      <c r="Q75" s="153"/>
      <c r="R75" s="153"/>
      <c r="S75" s="153"/>
      <c r="T75" s="153"/>
      <c r="U75" s="153"/>
      <c r="V75" s="153"/>
      <c r="W75" s="153"/>
      <c r="X75" s="153"/>
      <c r="Y75" s="153"/>
      <c r="Z75" s="153"/>
    </row>
    <row r="76" spans="1:26" ht="13.5" customHeight="1" x14ac:dyDescent="0.35">
      <c r="A76" s="153"/>
      <c r="B76" s="153"/>
      <c r="C76" s="153"/>
      <c r="D76" s="153"/>
      <c r="E76" s="153"/>
      <c r="F76" s="153"/>
      <c r="G76" s="153"/>
      <c r="H76" s="153"/>
      <c r="I76" s="153"/>
      <c r="J76" s="153"/>
      <c r="K76" s="153"/>
      <c r="L76" s="153"/>
      <c r="M76" s="153"/>
      <c r="N76" s="153"/>
      <c r="O76" s="153"/>
      <c r="P76" s="153"/>
      <c r="Q76" s="153"/>
      <c r="R76" s="153"/>
      <c r="S76" s="153"/>
      <c r="T76" s="153"/>
      <c r="U76" s="153"/>
      <c r="V76" s="153"/>
      <c r="W76" s="153"/>
      <c r="X76" s="153"/>
      <c r="Y76" s="153"/>
      <c r="Z76" s="153"/>
    </row>
    <row r="77" spans="1:26" ht="13.5" customHeight="1" x14ac:dyDescent="0.35">
      <c r="A77" s="153"/>
      <c r="B77" s="153"/>
      <c r="C77" s="153"/>
      <c r="D77" s="153"/>
      <c r="E77" s="153"/>
      <c r="F77" s="153"/>
      <c r="G77" s="153"/>
      <c r="H77" s="153"/>
      <c r="I77" s="153"/>
      <c r="J77" s="153"/>
      <c r="K77" s="153"/>
      <c r="L77" s="153"/>
      <c r="M77" s="153"/>
      <c r="N77" s="153"/>
      <c r="O77" s="153"/>
      <c r="P77" s="153"/>
      <c r="Q77" s="153"/>
      <c r="R77" s="153"/>
      <c r="S77" s="153"/>
      <c r="T77" s="153"/>
      <c r="U77" s="153"/>
      <c r="V77" s="153"/>
      <c r="W77" s="153"/>
      <c r="X77" s="153"/>
      <c r="Y77" s="153"/>
      <c r="Z77" s="153"/>
    </row>
    <row r="78" spans="1:26" ht="13.5" customHeight="1" x14ac:dyDescent="0.35">
      <c r="A78" s="153"/>
      <c r="B78" s="153"/>
      <c r="C78" s="153"/>
      <c r="D78" s="153"/>
      <c r="E78" s="153"/>
      <c r="F78" s="153"/>
      <c r="G78" s="153"/>
      <c r="H78" s="153"/>
      <c r="I78" s="153"/>
      <c r="J78" s="153"/>
      <c r="K78" s="153"/>
      <c r="L78" s="153"/>
      <c r="M78" s="153"/>
      <c r="N78" s="153"/>
      <c r="O78" s="153"/>
      <c r="P78" s="153"/>
      <c r="Q78" s="153"/>
      <c r="R78" s="153"/>
      <c r="S78" s="153"/>
      <c r="T78" s="153"/>
      <c r="U78" s="153"/>
      <c r="V78" s="153"/>
      <c r="W78" s="153"/>
      <c r="X78" s="153"/>
      <c r="Y78" s="153"/>
      <c r="Z78" s="153"/>
    </row>
    <row r="79" spans="1:26" ht="13.5" customHeight="1" x14ac:dyDescent="0.35">
      <c r="A79" s="153"/>
      <c r="B79" s="153"/>
      <c r="C79" s="153"/>
      <c r="D79" s="153"/>
      <c r="E79" s="153"/>
      <c r="F79" s="153"/>
      <c r="G79" s="153"/>
      <c r="H79" s="153"/>
      <c r="I79" s="153"/>
      <c r="J79" s="153"/>
      <c r="K79" s="153"/>
      <c r="L79" s="153"/>
      <c r="M79" s="153"/>
      <c r="N79" s="153"/>
      <c r="O79" s="153"/>
      <c r="P79" s="153"/>
      <c r="Q79" s="153"/>
      <c r="R79" s="153"/>
      <c r="S79" s="153"/>
      <c r="T79" s="153"/>
      <c r="U79" s="153"/>
      <c r="V79" s="153"/>
      <c r="W79" s="153"/>
      <c r="X79" s="153"/>
      <c r="Y79" s="153"/>
      <c r="Z79" s="153"/>
    </row>
    <row r="80" spans="1:26" ht="13.5" customHeight="1" x14ac:dyDescent="0.35">
      <c r="A80" s="153"/>
      <c r="B80" s="153"/>
      <c r="C80" s="153"/>
      <c r="D80" s="153"/>
      <c r="E80" s="153"/>
      <c r="F80" s="153"/>
      <c r="G80" s="153"/>
      <c r="H80" s="153"/>
      <c r="I80" s="153"/>
      <c r="J80" s="153"/>
      <c r="K80" s="153"/>
      <c r="L80" s="153"/>
      <c r="M80" s="153"/>
      <c r="N80" s="153"/>
      <c r="O80" s="153"/>
      <c r="P80" s="153"/>
      <c r="Q80" s="153"/>
      <c r="R80" s="153"/>
      <c r="S80" s="153"/>
      <c r="T80" s="153"/>
      <c r="U80" s="153"/>
      <c r="V80" s="153"/>
      <c r="W80" s="153"/>
      <c r="X80" s="153"/>
      <c r="Y80" s="153"/>
      <c r="Z80" s="153"/>
    </row>
    <row r="81" spans="1:26" ht="13.5" customHeight="1" x14ac:dyDescent="0.35">
      <c r="A81" s="153"/>
      <c r="B81" s="153"/>
      <c r="C81" s="153"/>
      <c r="D81" s="153"/>
      <c r="E81" s="153"/>
      <c r="F81" s="153"/>
      <c r="G81" s="153"/>
      <c r="H81" s="153"/>
      <c r="I81" s="153"/>
      <c r="J81" s="153"/>
      <c r="K81" s="153"/>
      <c r="L81" s="153"/>
      <c r="M81" s="153"/>
      <c r="N81" s="153"/>
      <c r="O81" s="153"/>
      <c r="P81" s="153"/>
      <c r="Q81" s="153"/>
      <c r="R81" s="153"/>
      <c r="S81" s="153"/>
      <c r="T81" s="153"/>
      <c r="U81" s="153"/>
      <c r="V81" s="153"/>
      <c r="W81" s="153"/>
      <c r="X81" s="153"/>
      <c r="Y81" s="153"/>
      <c r="Z81" s="153"/>
    </row>
    <row r="82" spans="1:26" ht="13.5" customHeight="1" x14ac:dyDescent="0.35">
      <c r="A82" s="153"/>
      <c r="B82" s="153"/>
      <c r="C82" s="153"/>
      <c r="D82" s="153"/>
      <c r="E82" s="153"/>
      <c r="F82" s="153"/>
      <c r="G82" s="153"/>
      <c r="H82" s="153"/>
      <c r="I82" s="153"/>
      <c r="J82" s="153"/>
      <c r="K82" s="153"/>
      <c r="L82" s="153"/>
      <c r="M82" s="153"/>
      <c r="N82" s="153"/>
      <c r="O82" s="153"/>
      <c r="P82" s="153"/>
      <c r="Q82" s="153"/>
      <c r="R82" s="153"/>
      <c r="S82" s="153"/>
      <c r="T82" s="153"/>
      <c r="U82" s="153"/>
      <c r="V82" s="153"/>
      <c r="W82" s="153"/>
      <c r="X82" s="153"/>
      <c r="Y82" s="153"/>
      <c r="Z82" s="153"/>
    </row>
    <row r="83" spans="1:26" ht="13.5" customHeight="1" x14ac:dyDescent="0.35">
      <c r="A83" s="153"/>
      <c r="B83" s="153"/>
      <c r="C83" s="153"/>
      <c r="D83" s="153"/>
      <c r="E83" s="153"/>
      <c r="F83" s="153"/>
      <c r="G83" s="153"/>
      <c r="H83" s="153"/>
      <c r="I83" s="153"/>
      <c r="J83" s="153"/>
      <c r="K83" s="153"/>
      <c r="L83" s="153"/>
      <c r="M83" s="153"/>
      <c r="N83" s="153"/>
      <c r="O83" s="153"/>
      <c r="P83" s="153"/>
      <c r="Q83" s="153"/>
      <c r="R83" s="153"/>
      <c r="S83" s="153"/>
      <c r="T83" s="153"/>
      <c r="U83" s="153"/>
      <c r="V83" s="153"/>
      <c r="W83" s="153"/>
      <c r="X83" s="153"/>
      <c r="Y83" s="153"/>
      <c r="Z83" s="153"/>
    </row>
    <row r="84" spans="1:26" ht="13.5" customHeight="1" x14ac:dyDescent="0.35">
      <c r="A84" s="153"/>
      <c r="B84" s="153"/>
      <c r="C84" s="153"/>
      <c r="D84" s="153"/>
      <c r="E84" s="153"/>
      <c r="F84" s="153"/>
      <c r="G84" s="153"/>
      <c r="H84" s="153"/>
      <c r="I84" s="153"/>
      <c r="J84" s="153"/>
      <c r="K84" s="153"/>
      <c r="L84" s="153"/>
      <c r="M84" s="153"/>
      <c r="N84" s="153"/>
      <c r="O84" s="153"/>
      <c r="P84" s="153"/>
      <c r="Q84" s="153"/>
      <c r="R84" s="153"/>
      <c r="S84" s="153"/>
      <c r="T84" s="153"/>
      <c r="U84" s="153"/>
      <c r="V84" s="153"/>
      <c r="W84" s="153"/>
      <c r="X84" s="153"/>
      <c r="Y84" s="153"/>
      <c r="Z84" s="153"/>
    </row>
    <row r="85" spans="1:26" ht="13.5" customHeight="1" x14ac:dyDescent="0.35">
      <c r="A85" s="153"/>
      <c r="B85" s="153"/>
      <c r="C85" s="153"/>
      <c r="D85" s="153"/>
      <c r="E85" s="153"/>
      <c r="F85" s="153"/>
      <c r="G85" s="153"/>
      <c r="H85" s="153"/>
      <c r="I85" s="153"/>
      <c r="J85" s="153"/>
      <c r="K85" s="153"/>
      <c r="L85" s="153"/>
      <c r="M85" s="153"/>
      <c r="N85" s="153"/>
      <c r="O85" s="153"/>
      <c r="P85" s="153"/>
      <c r="Q85" s="153"/>
      <c r="R85" s="153"/>
      <c r="S85" s="153"/>
      <c r="T85" s="153"/>
      <c r="U85" s="153"/>
      <c r="V85" s="153"/>
      <c r="W85" s="153"/>
      <c r="X85" s="153"/>
      <c r="Y85" s="153"/>
      <c r="Z85" s="153"/>
    </row>
    <row r="86" spans="1:26" ht="13.5" customHeight="1" x14ac:dyDescent="0.35">
      <c r="A86" s="153"/>
      <c r="B86" s="153"/>
      <c r="C86" s="153"/>
      <c r="D86" s="153"/>
      <c r="E86" s="153"/>
      <c r="F86" s="153"/>
      <c r="G86" s="153"/>
      <c r="H86" s="153"/>
      <c r="I86" s="153"/>
      <c r="J86" s="153"/>
      <c r="K86" s="153"/>
      <c r="L86" s="153"/>
      <c r="M86" s="153"/>
      <c r="N86" s="153"/>
      <c r="O86" s="153"/>
      <c r="P86" s="153"/>
      <c r="Q86" s="153"/>
      <c r="R86" s="153"/>
      <c r="S86" s="153"/>
      <c r="T86" s="153"/>
      <c r="U86" s="153"/>
      <c r="V86" s="153"/>
      <c r="W86" s="153"/>
      <c r="X86" s="153"/>
      <c r="Y86" s="153"/>
      <c r="Z86" s="153"/>
    </row>
    <row r="87" spans="1:26" ht="13.5" customHeight="1" x14ac:dyDescent="0.35">
      <c r="A87" s="153"/>
      <c r="B87" s="153"/>
      <c r="C87" s="153"/>
      <c r="D87" s="153"/>
      <c r="E87" s="153"/>
      <c r="F87" s="153"/>
      <c r="G87" s="153"/>
      <c r="H87" s="153"/>
      <c r="I87" s="153"/>
      <c r="J87" s="153"/>
      <c r="K87" s="153"/>
      <c r="L87" s="153"/>
      <c r="M87" s="153"/>
      <c r="N87" s="153"/>
      <c r="O87" s="153"/>
      <c r="P87" s="153"/>
      <c r="Q87" s="153"/>
      <c r="R87" s="153"/>
      <c r="S87" s="153"/>
      <c r="T87" s="153"/>
      <c r="U87" s="153"/>
      <c r="V87" s="153"/>
      <c r="W87" s="153"/>
      <c r="X87" s="153"/>
      <c r="Y87" s="153"/>
      <c r="Z87" s="153"/>
    </row>
    <row r="88" spans="1:26" ht="13.5" customHeight="1" x14ac:dyDescent="0.35">
      <c r="A88" s="153"/>
      <c r="B88" s="153"/>
      <c r="C88" s="153"/>
      <c r="D88" s="153"/>
      <c r="E88" s="153"/>
      <c r="F88" s="153"/>
      <c r="G88" s="153"/>
      <c r="H88" s="153"/>
      <c r="I88" s="153"/>
      <c r="J88" s="153"/>
      <c r="K88" s="153"/>
      <c r="L88" s="153"/>
      <c r="M88" s="153"/>
      <c r="N88" s="153"/>
      <c r="O88" s="153"/>
      <c r="P88" s="153"/>
      <c r="Q88" s="153"/>
      <c r="R88" s="153"/>
      <c r="S88" s="153"/>
      <c r="T88" s="153"/>
      <c r="U88" s="153"/>
      <c r="V88" s="153"/>
      <c r="W88" s="153"/>
      <c r="X88" s="153"/>
      <c r="Y88" s="153"/>
      <c r="Z88" s="153"/>
    </row>
    <row r="89" spans="1:26" ht="13.5" customHeight="1" x14ac:dyDescent="0.35">
      <c r="A89" s="153"/>
      <c r="B89" s="153"/>
      <c r="C89" s="153"/>
      <c r="D89" s="153"/>
      <c r="E89" s="153"/>
      <c r="F89" s="153"/>
      <c r="G89" s="153"/>
      <c r="H89" s="153"/>
      <c r="I89" s="153"/>
      <c r="J89" s="153"/>
      <c r="K89" s="153"/>
      <c r="L89" s="153"/>
      <c r="M89" s="153"/>
      <c r="N89" s="153"/>
      <c r="O89" s="153"/>
      <c r="P89" s="153"/>
      <c r="Q89" s="153"/>
      <c r="R89" s="153"/>
      <c r="S89" s="153"/>
      <c r="T89" s="153"/>
      <c r="U89" s="153"/>
      <c r="V89" s="153"/>
      <c r="W89" s="153"/>
      <c r="X89" s="153"/>
      <c r="Y89" s="153"/>
      <c r="Z89" s="153"/>
    </row>
    <row r="90" spans="1:26" ht="13.5" customHeight="1" x14ac:dyDescent="0.35">
      <c r="A90" s="153"/>
      <c r="B90" s="153"/>
      <c r="C90" s="153"/>
      <c r="D90" s="153"/>
      <c r="E90" s="153"/>
      <c r="F90" s="153"/>
      <c r="G90" s="153"/>
      <c r="H90" s="153"/>
      <c r="I90" s="153"/>
      <c r="J90" s="153"/>
      <c r="K90" s="153"/>
      <c r="L90" s="153"/>
      <c r="M90" s="153"/>
      <c r="N90" s="153"/>
      <c r="O90" s="153"/>
      <c r="P90" s="153"/>
      <c r="Q90" s="153"/>
      <c r="R90" s="153"/>
      <c r="S90" s="153"/>
      <c r="T90" s="153"/>
      <c r="U90" s="153"/>
      <c r="V90" s="153"/>
      <c r="W90" s="153"/>
      <c r="X90" s="153"/>
      <c r="Y90" s="153"/>
      <c r="Z90" s="153"/>
    </row>
    <row r="91" spans="1:26" ht="13.5" customHeight="1" x14ac:dyDescent="0.35">
      <c r="A91" s="153"/>
      <c r="B91" s="153"/>
      <c r="C91" s="153"/>
      <c r="D91" s="153"/>
      <c r="E91" s="153"/>
      <c r="F91" s="153"/>
      <c r="G91" s="153"/>
      <c r="H91" s="153"/>
      <c r="I91" s="153"/>
      <c r="J91" s="153"/>
      <c r="K91" s="153"/>
      <c r="L91" s="153"/>
      <c r="M91" s="153"/>
      <c r="N91" s="153"/>
      <c r="O91" s="153"/>
      <c r="P91" s="153"/>
      <c r="Q91" s="153"/>
      <c r="R91" s="153"/>
      <c r="S91" s="153"/>
      <c r="T91" s="153"/>
      <c r="U91" s="153"/>
      <c r="V91" s="153"/>
      <c r="W91" s="153"/>
      <c r="X91" s="153"/>
      <c r="Y91" s="153"/>
      <c r="Z91" s="153"/>
    </row>
    <row r="92" spans="1:26" ht="13.5" customHeight="1" x14ac:dyDescent="0.35">
      <c r="A92" s="153"/>
      <c r="B92" s="153"/>
      <c r="C92" s="153"/>
      <c r="D92" s="153"/>
      <c r="E92" s="153"/>
      <c r="F92" s="153"/>
      <c r="G92" s="153"/>
      <c r="H92" s="153"/>
      <c r="I92" s="153"/>
      <c r="J92" s="153"/>
      <c r="K92" s="153"/>
      <c r="L92" s="153"/>
      <c r="M92" s="153"/>
      <c r="N92" s="153"/>
      <c r="O92" s="153"/>
      <c r="P92" s="153"/>
      <c r="Q92" s="153"/>
      <c r="R92" s="153"/>
      <c r="S92" s="153"/>
      <c r="T92" s="153"/>
      <c r="U92" s="153"/>
      <c r="V92" s="153"/>
      <c r="W92" s="153"/>
      <c r="X92" s="153"/>
      <c r="Y92" s="153"/>
      <c r="Z92" s="153"/>
    </row>
    <row r="93" spans="1:26" ht="13.5" customHeight="1" x14ac:dyDescent="0.35">
      <c r="A93" s="153"/>
      <c r="B93" s="153"/>
      <c r="C93" s="153"/>
      <c r="D93" s="153"/>
      <c r="E93" s="153"/>
      <c r="F93" s="153"/>
      <c r="G93" s="153"/>
      <c r="H93" s="153"/>
      <c r="I93" s="153"/>
      <c r="J93" s="153"/>
      <c r="K93" s="153"/>
      <c r="L93" s="153"/>
      <c r="M93" s="153"/>
      <c r="N93" s="153"/>
      <c r="O93" s="153"/>
      <c r="P93" s="153"/>
      <c r="Q93" s="153"/>
      <c r="R93" s="153"/>
      <c r="S93" s="153"/>
      <c r="T93" s="153"/>
      <c r="U93" s="153"/>
      <c r="V93" s="153"/>
      <c r="W93" s="153"/>
      <c r="X93" s="153"/>
      <c r="Y93" s="153"/>
      <c r="Z93" s="153"/>
    </row>
    <row r="94" spans="1:26" ht="13.5" customHeight="1" x14ac:dyDescent="0.35">
      <c r="A94" s="153"/>
      <c r="B94" s="153"/>
      <c r="C94" s="153"/>
      <c r="D94" s="153"/>
      <c r="E94" s="153"/>
      <c r="F94" s="153"/>
      <c r="G94" s="153"/>
      <c r="H94" s="153"/>
      <c r="I94" s="153"/>
      <c r="J94" s="153"/>
      <c r="K94" s="153"/>
      <c r="L94" s="153"/>
      <c r="M94" s="153"/>
      <c r="N94" s="153"/>
      <c r="O94" s="153"/>
      <c r="P94" s="153"/>
      <c r="Q94" s="153"/>
      <c r="R94" s="153"/>
      <c r="S94" s="153"/>
      <c r="T94" s="153"/>
      <c r="U94" s="153"/>
      <c r="V94" s="153"/>
      <c r="W94" s="153"/>
      <c r="X94" s="153"/>
      <c r="Y94" s="153"/>
      <c r="Z94" s="153"/>
    </row>
    <row r="95" spans="1:26" ht="13.5" customHeight="1" x14ac:dyDescent="0.35">
      <c r="A95" s="153"/>
      <c r="B95" s="153"/>
      <c r="C95" s="153"/>
      <c r="D95" s="153"/>
      <c r="E95" s="153"/>
      <c r="F95" s="153"/>
      <c r="G95" s="153"/>
      <c r="H95" s="153"/>
      <c r="I95" s="153"/>
      <c r="J95" s="153"/>
      <c r="K95" s="153"/>
      <c r="L95" s="153"/>
      <c r="M95" s="153"/>
      <c r="N95" s="153"/>
      <c r="O95" s="153"/>
      <c r="P95" s="153"/>
      <c r="Q95" s="153"/>
      <c r="R95" s="153"/>
      <c r="S95" s="153"/>
      <c r="T95" s="153"/>
      <c r="U95" s="153"/>
      <c r="V95" s="153"/>
      <c r="W95" s="153"/>
      <c r="X95" s="153"/>
      <c r="Y95" s="153"/>
      <c r="Z95" s="153"/>
    </row>
    <row r="96" spans="1:26" ht="13.5" customHeight="1" x14ac:dyDescent="0.35">
      <c r="A96" s="153"/>
      <c r="B96" s="153"/>
      <c r="C96" s="153"/>
      <c r="D96" s="153"/>
      <c r="E96" s="153"/>
      <c r="F96" s="153"/>
      <c r="G96" s="153"/>
      <c r="H96" s="153"/>
      <c r="I96" s="153"/>
      <c r="J96" s="153"/>
      <c r="K96" s="153"/>
      <c r="L96" s="153"/>
      <c r="M96" s="153"/>
      <c r="N96" s="153"/>
      <c r="O96" s="153"/>
      <c r="P96" s="153"/>
      <c r="Q96" s="153"/>
      <c r="R96" s="153"/>
      <c r="S96" s="153"/>
      <c r="T96" s="153"/>
      <c r="U96" s="153"/>
      <c r="V96" s="153"/>
      <c r="W96" s="153"/>
      <c r="X96" s="153"/>
      <c r="Y96" s="153"/>
      <c r="Z96" s="153"/>
    </row>
    <row r="97" spans="1:26" ht="13.5" customHeight="1" x14ac:dyDescent="0.35">
      <c r="A97" s="153"/>
      <c r="B97" s="153"/>
      <c r="C97" s="153"/>
      <c r="D97" s="153"/>
      <c r="E97" s="153"/>
      <c r="F97" s="153"/>
      <c r="G97" s="153"/>
      <c r="H97" s="153"/>
      <c r="I97" s="153"/>
      <c r="J97" s="153"/>
      <c r="K97" s="153"/>
      <c r="L97" s="153"/>
      <c r="M97" s="153"/>
      <c r="N97" s="153"/>
      <c r="O97" s="153"/>
      <c r="P97" s="153"/>
      <c r="Q97" s="153"/>
      <c r="R97" s="153"/>
      <c r="S97" s="153"/>
      <c r="T97" s="153"/>
      <c r="U97" s="153"/>
      <c r="V97" s="153"/>
      <c r="W97" s="153"/>
      <c r="X97" s="153"/>
      <c r="Y97" s="153"/>
      <c r="Z97" s="153"/>
    </row>
    <row r="98" spans="1:26" ht="13.5" customHeight="1" x14ac:dyDescent="0.35">
      <c r="A98" s="153"/>
      <c r="B98" s="153"/>
      <c r="C98" s="153"/>
      <c r="D98" s="153"/>
      <c r="E98" s="153"/>
      <c r="F98" s="153"/>
      <c r="G98" s="153"/>
      <c r="H98" s="153"/>
      <c r="I98" s="153"/>
      <c r="J98" s="153"/>
      <c r="K98" s="153"/>
      <c r="L98" s="153"/>
      <c r="M98" s="153"/>
      <c r="N98" s="153"/>
      <c r="O98" s="153"/>
      <c r="P98" s="153"/>
      <c r="Q98" s="153"/>
      <c r="R98" s="153"/>
      <c r="S98" s="153"/>
      <c r="T98" s="153"/>
      <c r="U98" s="153"/>
      <c r="V98" s="153"/>
      <c r="W98" s="153"/>
      <c r="X98" s="153"/>
      <c r="Y98" s="153"/>
      <c r="Z98" s="153"/>
    </row>
    <row r="99" spans="1:26" ht="13.5" customHeight="1" x14ac:dyDescent="0.35">
      <c r="A99" s="153"/>
      <c r="B99" s="153"/>
      <c r="C99" s="153"/>
      <c r="D99" s="153"/>
      <c r="E99" s="153"/>
      <c r="F99" s="153"/>
      <c r="G99" s="153"/>
      <c r="H99" s="153"/>
      <c r="I99" s="153"/>
      <c r="J99" s="153"/>
      <c r="K99" s="153"/>
      <c r="L99" s="153"/>
      <c r="M99" s="153"/>
      <c r="N99" s="153"/>
      <c r="O99" s="153"/>
      <c r="P99" s="153"/>
      <c r="Q99" s="153"/>
      <c r="R99" s="153"/>
      <c r="S99" s="153"/>
      <c r="T99" s="153"/>
      <c r="U99" s="153"/>
      <c r="V99" s="153"/>
      <c r="W99" s="153"/>
      <c r="X99" s="153"/>
      <c r="Y99" s="153"/>
      <c r="Z99" s="153"/>
    </row>
    <row r="100" spans="1:26" ht="13.5" customHeight="1" x14ac:dyDescent="0.35">
      <c r="A100" s="153"/>
      <c r="B100" s="153"/>
      <c r="C100" s="153"/>
      <c r="D100" s="153"/>
      <c r="E100" s="153"/>
      <c r="F100" s="153"/>
      <c r="G100" s="153"/>
      <c r="H100" s="153"/>
      <c r="I100" s="153"/>
      <c r="J100" s="153"/>
      <c r="K100" s="153"/>
      <c r="L100" s="153"/>
      <c r="M100" s="153"/>
      <c r="N100" s="153"/>
      <c r="O100" s="153"/>
      <c r="P100" s="153"/>
      <c r="Q100" s="153"/>
      <c r="R100" s="153"/>
      <c r="S100" s="153"/>
      <c r="T100" s="153"/>
      <c r="U100" s="153"/>
      <c r="V100" s="153"/>
      <c r="W100" s="153"/>
      <c r="X100" s="153"/>
      <c r="Y100" s="153"/>
      <c r="Z100" s="153"/>
    </row>
    <row r="101" spans="1:26" ht="13.5" customHeight="1" x14ac:dyDescent="0.35">
      <c r="A101" s="153"/>
      <c r="B101" s="153"/>
      <c r="C101" s="153"/>
      <c r="D101" s="153"/>
      <c r="E101" s="153"/>
      <c r="F101" s="153"/>
      <c r="G101" s="153"/>
      <c r="H101" s="153"/>
      <c r="I101" s="153"/>
      <c r="J101" s="153"/>
      <c r="K101" s="153"/>
      <c r="L101" s="153"/>
      <c r="M101" s="153"/>
      <c r="N101" s="153"/>
      <c r="O101" s="153"/>
      <c r="P101" s="153"/>
      <c r="Q101" s="153"/>
      <c r="R101" s="153"/>
      <c r="S101" s="153"/>
      <c r="T101" s="153"/>
      <c r="U101" s="153"/>
      <c r="V101" s="153"/>
      <c r="W101" s="153"/>
      <c r="X101" s="153"/>
      <c r="Y101" s="153"/>
      <c r="Z101" s="153"/>
    </row>
    <row r="102" spans="1:26" ht="13.5" customHeight="1" x14ac:dyDescent="0.35">
      <c r="A102" s="153"/>
      <c r="B102" s="153"/>
      <c r="C102" s="153"/>
      <c r="D102" s="153"/>
      <c r="E102" s="153"/>
      <c r="F102" s="153"/>
      <c r="G102" s="153"/>
      <c r="H102" s="153"/>
      <c r="I102" s="153"/>
      <c r="J102" s="153"/>
      <c r="K102" s="153"/>
      <c r="L102" s="153"/>
      <c r="M102" s="153"/>
      <c r="N102" s="153"/>
      <c r="O102" s="153"/>
      <c r="P102" s="153"/>
      <c r="Q102" s="153"/>
      <c r="R102" s="153"/>
      <c r="S102" s="153"/>
      <c r="T102" s="153"/>
      <c r="U102" s="153"/>
      <c r="V102" s="153"/>
      <c r="W102" s="153"/>
      <c r="X102" s="153"/>
      <c r="Y102" s="153"/>
      <c r="Z102" s="153"/>
    </row>
    <row r="103" spans="1:26" ht="13.5" customHeight="1" x14ac:dyDescent="0.35">
      <c r="A103" s="153"/>
      <c r="B103" s="153"/>
      <c r="C103" s="153"/>
      <c r="D103" s="153"/>
      <c r="E103" s="153"/>
      <c r="F103" s="153"/>
      <c r="G103" s="153"/>
      <c r="H103" s="153"/>
      <c r="I103" s="153"/>
      <c r="J103" s="153"/>
      <c r="K103" s="153"/>
      <c r="L103" s="153"/>
      <c r="M103" s="153"/>
      <c r="N103" s="153"/>
      <c r="O103" s="153"/>
      <c r="P103" s="153"/>
      <c r="Q103" s="153"/>
      <c r="R103" s="153"/>
      <c r="S103" s="153"/>
      <c r="T103" s="153"/>
      <c r="U103" s="153"/>
      <c r="V103" s="153"/>
      <c r="W103" s="153"/>
      <c r="X103" s="153"/>
      <c r="Y103" s="153"/>
      <c r="Z103" s="153"/>
    </row>
    <row r="104" spans="1:26" ht="13.5" customHeight="1" x14ac:dyDescent="0.35">
      <c r="A104" s="153"/>
      <c r="B104" s="153"/>
      <c r="C104" s="153"/>
      <c r="D104" s="153"/>
      <c r="E104" s="153"/>
      <c r="F104" s="153"/>
      <c r="G104" s="153"/>
      <c r="H104" s="153"/>
      <c r="I104" s="153"/>
      <c r="J104" s="153"/>
      <c r="K104" s="153"/>
      <c r="L104" s="153"/>
      <c r="M104" s="153"/>
      <c r="N104" s="153"/>
      <c r="O104" s="153"/>
      <c r="P104" s="153"/>
      <c r="Q104" s="153"/>
      <c r="R104" s="153"/>
      <c r="S104" s="153"/>
      <c r="T104" s="153"/>
      <c r="U104" s="153"/>
      <c r="V104" s="153"/>
      <c r="W104" s="153"/>
      <c r="X104" s="153"/>
      <c r="Y104" s="153"/>
      <c r="Z104" s="153"/>
    </row>
    <row r="105" spans="1:26" ht="13.5" customHeight="1" x14ac:dyDescent="0.35">
      <c r="A105" s="153"/>
      <c r="B105" s="153"/>
      <c r="C105" s="153"/>
      <c r="D105" s="153"/>
      <c r="E105" s="153"/>
      <c r="F105" s="153"/>
      <c r="G105" s="153"/>
      <c r="H105" s="153"/>
      <c r="I105" s="153"/>
      <c r="J105" s="153"/>
      <c r="K105" s="153"/>
      <c r="L105" s="153"/>
      <c r="M105" s="153"/>
      <c r="N105" s="153"/>
      <c r="O105" s="153"/>
      <c r="P105" s="153"/>
      <c r="Q105" s="153"/>
      <c r="R105" s="153"/>
      <c r="S105" s="153"/>
      <c r="T105" s="153"/>
      <c r="U105" s="153"/>
      <c r="V105" s="153"/>
      <c r="W105" s="153"/>
      <c r="X105" s="153"/>
      <c r="Y105" s="153"/>
      <c r="Z105" s="153"/>
    </row>
    <row r="106" spans="1:26" ht="13.5" customHeight="1" x14ac:dyDescent="0.35">
      <c r="A106" s="153"/>
      <c r="B106" s="153"/>
      <c r="C106" s="153"/>
      <c r="D106" s="153"/>
      <c r="E106" s="153"/>
      <c r="F106" s="153"/>
      <c r="G106" s="153"/>
      <c r="H106" s="153"/>
      <c r="I106" s="153"/>
      <c r="J106" s="153"/>
      <c r="K106" s="153"/>
      <c r="L106" s="153"/>
      <c r="M106" s="153"/>
      <c r="N106" s="153"/>
      <c r="O106" s="153"/>
      <c r="P106" s="153"/>
      <c r="Q106" s="153"/>
      <c r="R106" s="153"/>
      <c r="S106" s="153"/>
      <c r="T106" s="153"/>
      <c r="U106" s="153"/>
      <c r="V106" s="153"/>
      <c r="W106" s="153"/>
      <c r="X106" s="153"/>
      <c r="Y106" s="153"/>
      <c r="Z106" s="153"/>
    </row>
    <row r="107" spans="1:26" ht="13.5" customHeight="1" x14ac:dyDescent="0.35">
      <c r="A107" s="153"/>
      <c r="B107" s="153"/>
      <c r="C107" s="153"/>
      <c r="D107" s="153"/>
      <c r="E107" s="153"/>
      <c r="F107" s="153"/>
      <c r="G107" s="153"/>
      <c r="H107" s="153"/>
      <c r="I107" s="153"/>
      <c r="J107" s="153"/>
      <c r="K107" s="153"/>
      <c r="L107" s="153"/>
      <c r="M107" s="153"/>
      <c r="N107" s="153"/>
      <c r="O107" s="153"/>
      <c r="P107" s="153"/>
      <c r="Q107" s="153"/>
      <c r="R107" s="153"/>
      <c r="S107" s="153"/>
      <c r="T107" s="153"/>
      <c r="U107" s="153"/>
      <c r="V107" s="153"/>
      <c r="W107" s="153"/>
      <c r="X107" s="153"/>
      <c r="Y107" s="153"/>
      <c r="Z107" s="153"/>
    </row>
    <row r="108" spans="1:26" ht="13.5" customHeight="1" x14ac:dyDescent="0.35">
      <c r="A108" s="153"/>
      <c r="B108" s="153"/>
      <c r="C108" s="153"/>
      <c r="D108" s="153"/>
      <c r="E108" s="153"/>
      <c r="F108" s="153"/>
      <c r="G108" s="153"/>
      <c r="H108" s="153"/>
      <c r="I108" s="153"/>
      <c r="J108" s="153"/>
      <c r="K108" s="153"/>
      <c r="L108" s="153"/>
      <c r="M108" s="153"/>
      <c r="N108" s="153"/>
      <c r="O108" s="153"/>
      <c r="P108" s="153"/>
      <c r="Q108" s="153"/>
      <c r="R108" s="153"/>
      <c r="S108" s="153"/>
      <c r="T108" s="153"/>
      <c r="U108" s="153"/>
      <c r="V108" s="153"/>
      <c r="W108" s="153"/>
      <c r="X108" s="153"/>
      <c r="Y108" s="153"/>
      <c r="Z108" s="153"/>
    </row>
    <row r="109" spans="1:26" ht="13.5" customHeight="1" x14ac:dyDescent="0.35">
      <c r="A109" s="153"/>
      <c r="B109" s="153"/>
      <c r="C109" s="153"/>
      <c r="D109" s="153"/>
      <c r="E109" s="153"/>
      <c r="F109" s="153"/>
      <c r="G109" s="153"/>
      <c r="H109" s="153"/>
      <c r="I109" s="153"/>
      <c r="J109" s="153"/>
      <c r="K109" s="153"/>
      <c r="L109" s="153"/>
      <c r="M109" s="153"/>
      <c r="N109" s="153"/>
      <c r="O109" s="153"/>
      <c r="P109" s="153"/>
      <c r="Q109" s="153"/>
      <c r="R109" s="153"/>
      <c r="S109" s="153"/>
      <c r="T109" s="153"/>
      <c r="U109" s="153"/>
      <c r="V109" s="153"/>
      <c r="W109" s="153"/>
      <c r="X109" s="153"/>
      <c r="Y109" s="153"/>
      <c r="Z109" s="153"/>
    </row>
    <row r="110" spans="1:26" ht="13.5" customHeight="1" x14ac:dyDescent="0.35">
      <c r="A110" s="153"/>
      <c r="B110" s="153"/>
      <c r="C110" s="153"/>
      <c r="D110" s="153"/>
      <c r="E110" s="153"/>
      <c r="F110" s="153"/>
      <c r="G110" s="153"/>
      <c r="H110" s="153"/>
      <c r="I110" s="153"/>
      <c r="J110" s="153"/>
      <c r="K110" s="153"/>
      <c r="L110" s="153"/>
      <c r="M110" s="153"/>
      <c r="N110" s="153"/>
      <c r="O110" s="153"/>
      <c r="P110" s="153"/>
      <c r="Q110" s="153"/>
      <c r="R110" s="153"/>
      <c r="S110" s="153"/>
      <c r="T110" s="153"/>
      <c r="U110" s="153"/>
      <c r="V110" s="153"/>
      <c r="W110" s="153"/>
      <c r="X110" s="153"/>
      <c r="Y110" s="153"/>
      <c r="Z110" s="153"/>
    </row>
    <row r="111" spans="1:26" ht="13.5" customHeight="1" x14ac:dyDescent="0.35">
      <c r="A111" s="153"/>
      <c r="B111" s="153"/>
      <c r="C111" s="153"/>
      <c r="D111" s="153"/>
      <c r="E111" s="153"/>
      <c r="F111" s="153"/>
      <c r="G111" s="153"/>
      <c r="H111" s="153"/>
      <c r="I111" s="153"/>
      <c r="J111" s="153"/>
      <c r="K111" s="153"/>
      <c r="L111" s="153"/>
      <c r="M111" s="153"/>
      <c r="N111" s="153"/>
      <c r="O111" s="153"/>
      <c r="P111" s="153"/>
      <c r="Q111" s="153"/>
      <c r="R111" s="153"/>
      <c r="S111" s="153"/>
      <c r="T111" s="153"/>
      <c r="U111" s="153"/>
      <c r="V111" s="153"/>
      <c r="W111" s="153"/>
      <c r="X111" s="153"/>
      <c r="Y111" s="153"/>
      <c r="Z111" s="153"/>
    </row>
    <row r="112" spans="1:26" ht="13.5" customHeight="1" x14ac:dyDescent="0.35">
      <c r="A112" s="153"/>
      <c r="B112" s="153"/>
      <c r="C112" s="153"/>
      <c r="D112" s="153"/>
      <c r="E112" s="153"/>
      <c r="F112" s="153"/>
      <c r="G112" s="153"/>
      <c r="H112" s="153"/>
      <c r="I112" s="153"/>
      <c r="J112" s="153"/>
      <c r="K112" s="153"/>
      <c r="L112" s="153"/>
      <c r="M112" s="153"/>
      <c r="N112" s="153"/>
      <c r="O112" s="153"/>
      <c r="P112" s="153"/>
      <c r="Q112" s="153"/>
      <c r="R112" s="153"/>
      <c r="S112" s="153"/>
      <c r="T112" s="153"/>
      <c r="U112" s="153"/>
      <c r="V112" s="153"/>
      <c r="W112" s="153"/>
      <c r="X112" s="153"/>
      <c r="Y112" s="153"/>
      <c r="Z112" s="153"/>
    </row>
    <row r="113" spans="1:26" ht="13.5" customHeight="1" x14ac:dyDescent="0.35">
      <c r="A113" s="153"/>
      <c r="B113" s="153"/>
      <c r="C113" s="153"/>
      <c r="D113" s="153"/>
      <c r="E113" s="153"/>
      <c r="F113" s="153"/>
      <c r="G113" s="153"/>
      <c r="H113" s="153"/>
      <c r="I113" s="153"/>
      <c r="J113" s="153"/>
      <c r="K113" s="153"/>
      <c r="L113" s="153"/>
      <c r="M113" s="153"/>
      <c r="N113" s="153"/>
      <c r="O113" s="153"/>
      <c r="P113" s="153"/>
      <c r="Q113" s="153"/>
      <c r="R113" s="153"/>
      <c r="S113" s="153"/>
      <c r="T113" s="153"/>
      <c r="U113" s="153"/>
      <c r="V113" s="153"/>
      <c r="W113" s="153"/>
      <c r="X113" s="153"/>
      <c r="Y113" s="153"/>
      <c r="Z113" s="153"/>
    </row>
    <row r="114" spans="1:26" ht="13.5" customHeight="1" x14ac:dyDescent="0.35">
      <c r="A114" s="153"/>
      <c r="B114" s="153"/>
      <c r="C114" s="153"/>
      <c r="D114" s="153"/>
      <c r="E114" s="153"/>
      <c r="F114" s="153"/>
      <c r="G114" s="153"/>
      <c r="H114" s="153"/>
      <c r="I114" s="153"/>
      <c r="J114" s="153"/>
      <c r="K114" s="153"/>
      <c r="L114" s="153"/>
      <c r="M114" s="153"/>
      <c r="N114" s="153"/>
      <c r="O114" s="153"/>
      <c r="P114" s="153"/>
      <c r="Q114" s="153"/>
      <c r="R114" s="153"/>
      <c r="S114" s="153"/>
      <c r="T114" s="153"/>
      <c r="U114" s="153"/>
      <c r="V114" s="153"/>
      <c r="W114" s="153"/>
      <c r="X114" s="153"/>
      <c r="Y114" s="153"/>
      <c r="Z114" s="153"/>
    </row>
    <row r="115" spans="1:26" ht="13.5" customHeight="1" x14ac:dyDescent="0.35">
      <c r="A115" s="153"/>
      <c r="B115" s="153"/>
      <c r="C115" s="153"/>
      <c r="D115" s="153"/>
      <c r="E115" s="153"/>
      <c r="F115" s="153"/>
      <c r="G115" s="153"/>
      <c r="H115" s="153"/>
      <c r="I115" s="153"/>
      <c r="J115" s="153"/>
      <c r="K115" s="153"/>
      <c r="L115" s="153"/>
      <c r="M115" s="153"/>
      <c r="N115" s="153"/>
      <c r="O115" s="153"/>
      <c r="P115" s="153"/>
      <c r="Q115" s="153"/>
      <c r="R115" s="153"/>
      <c r="S115" s="153"/>
      <c r="T115" s="153"/>
      <c r="U115" s="153"/>
      <c r="V115" s="153"/>
      <c r="W115" s="153"/>
      <c r="X115" s="153"/>
      <c r="Y115" s="153"/>
      <c r="Z115" s="153"/>
    </row>
    <row r="116" spans="1:26" ht="13.5" customHeight="1" x14ac:dyDescent="0.35">
      <c r="A116" s="153"/>
      <c r="B116" s="153"/>
      <c r="C116" s="153"/>
      <c r="D116" s="153"/>
      <c r="E116" s="153"/>
      <c r="F116" s="153"/>
      <c r="G116" s="153"/>
      <c r="H116" s="153"/>
      <c r="I116" s="153"/>
      <c r="J116" s="153"/>
      <c r="K116" s="153"/>
      <c r="L116" s="153"/>
      <c r="M116" s="153"/>
      <c r="N116" s="153"/>
      <c r="O116" s="153"/>
      <c r="P116" s="153"/>
      <c r="Q116" s="153"/>
      <c r="R116" s="153"/>
      <c r="S116" s="153"/>
      <c r="T116" s="153"/>
      <c r="U116" s="153"/>
      <c r="V116" s="153"/>
      <c r="W116" s="153"/>
      <c r="X116" s="153"/>
      <c r="Y116" s="153"/>
      <c r="Z116" s="153"/>
    </row>
    <row r="117" spans="1:26" ht="13.5" customHeight="1" x14ac:dyDescent="0.35">
      <c r="A117" s="153"/>
      <c r="B117" s="153"/>
      <c r="C117" s="153"/>
      <c r="D117" s="153"/>
      <c r="E117" s="153"/>
      <c r="F117" s="153"/>
      <c r="G117" s="153"/>
      <c r="H117" s="153"/>
      <c r="I117" s="153"/>
      <c r="J117" s="153"/>
      <c r="K117" s="153"/>
      <c r="L117" s="153"/>
      <c r="M117" s="153"/>
      <c r="N117" s="153"/>
      <c r="O117" s="153"/>
      <c r="P117" s="153"/>
      <c r="Q117" s="153"/>
      <c r="R117" s="153"/>
      <c r="S117" s="153"/>
      <c r="T117" s="153"/>
      <c r="U117" s="153"/>
      <c r="V117" s="153"/>
      <c r="W117" s="153"/>
      <c r="X117" s="153"/>
      <c r="Y117" s="153"/>
      <c r="Z117" s="153"/>
    </row>
    <row r="118" spans="1:26" ht="13.5" customHeight="1" x14ac:dyDescent="0.35">
      <c r="A118" s="153"/>
      <c r="B118" s="153"/>
      <c r="C118" s="153"/>
      <c r="D118" s="153"/>
      <c r="E118" s="153"/>
      <c r="F118" s="153"/>
      <c r="G118" s="153"/>
      <c r="H118" s="153"/>
      <c r="I118" s="153"/>
      <c r="J118" s="153"/>
      <c r="K118" s="153"/>
      <c r="L118" s="153"/>
      <c r="M118" s="153"/>
      <c r="N118" s="153"/>
      <c r="O118" s="153"/>
      <c r="P118" s="153"/>
      <c r="Q118" s="153"/>
      <c r="R118" s="153"/>
      <c r="S118" s="153"/>
      <c r="T118" s="153"/>
      <c r="U118" s="153"/>
      <c r="V118" s="153"/>
      <c r="W118" s="153"/>
      <c r="X118" s="153"/>
      <c r="Y118" s="153"/>
      <c r="Z118" s="153"/>
    </row>
    <row r="119" spans="1:26" ht="13.5" customHeight="1" x14ac:dyDescent="0.35">
      <c r="A119" s="153"/>
      <c r="B119" s="153"/>
      <c r="C119" s="153"/>
      <c r="D119" s="153"/>
      <c r="E119" s="153"/>
      <c r="F119" s="153"/>
      <c r="G119" s="153"/>
      <c r="H119" s="153"/>
      <c r="I119" s="153"/>
      <c r="J119" s="153"/>
      <c r="K119" s="153"/>
      <c r="L119" s="153"/>
      <c r="M119" s="153"/>
      <c r="N119" s="153"/>
      <c r="O119" s="153"/>
      <c r="P119" s="153"/>
      <c r="Q119" s="153"/>
      <c r="R119" s="153"/>
      <c r="S119" s="153"/>
      <c r="T119" s="153"/>
      <c r="U119" s="153"/>
      <c r="V119" s="153"/>
      <c r="W119" s="153"/>
      <c r="X119" s="153"/>
      <c r="Y119" s="153"/>
      <c r="Z119" s="153"/>
    </row>
    <row r="120" spans="1:26" ht="13.5" customHeight="1" x14ac:dyDescent="0.35">
      <c r="A120" s="153"/>
      <c r="B120" s="153"/>
      <c r="C120" s="153"/>
      <c r="D120" s="153"/>
      <c r="E120" s="153"/>
      <c r="F120" s="153"/>
      <c r="G120" s="153"/>
      <c r="H120" s="153"/>
      <c r="I120" s="153"/>
      <c r="J120" s="153"/>
      <c r="K120" s="153"/>
      <c r="L120" s="153"/>
      <c r="M120" s="153"/>
      <c r="N120" s="153"/>
      <c r="O120" s="153"/>
      <c r="P120" s="153"/>
      <c r="Q120" s="153"/>
      <c r="R120" s="153"/>
      <c r="S120" s="153"/>
      <c r="T120" s="153"/>
      <c r="U120" s="153"/>
      <c r="V120" s="153"/>
      <c r="W120" s="153"/>
      <c r="X120" s="153"/>
      <c r="Y120" s="153"/>
      <c r="Z120" s="153"/>
    </row>
    <row r="121" spans="1:26" ht="13.5" customHeight="1" x14ac:dyDescent="0.35">
      <c r="A121" s="153"/>
      <c r="B121" s="153"/>
      <c r="C121" s="153"/>
      <c r="D121" s="153"/>
      <c r="E121" s="153"/>
      <c r="F121" s="153"/>
      <c r="G121" s="153"/>
      <c r="H121" s="153"/>
      <c r="I121" s="153"/>
      <c r="J121" s="153"/>
      <c r="K121" s="153"/>
      <c r="L121" s="153"/>
      <c r="M121" s="153"/>
      <c r="N121" s="153"/>
      <c r="O121" s="153"/>
      <c r="P121" s="153"/>
      <c r="Q121" s="153"/>
      <c r="R121" s="153"/>
      <c r="S121" s="153"/>
      <c r="T121" s="153"/>
      <c r="U121" s="153"/>
      <c r="V121" s="153"/>
      <c r="W121" s="153"/>
      <c r="X121" s="153"/>
      <c r="Y121" s="153"/>
      <c r="Z121" s="153"/>
    </row>
    <row r="122" spans="1:26" ht="13.5" customHeight="1" x14ac:dyDescent="0.35">
      <c r="A122" s="153"/>
      <c r="B122" s="153"/>
      <c r="C122" s="153"/>
      <c r="D122" s="153"/>
      <c r="E122" s="153"/>
      <c r="F122" s="153"/>
      <c r="G122" s="153"/>
      <c r="H122" s="153"/>
      <c r="I122" s="153"/>
      <c r="J122" s="153"/>
      <c r="K122" s="153"/>
      <c r="L122" s="153"/>
      <c r="M122" s="153"/>
      <c r="N122" s="153"/>
      <c r="O122" s="153"/>
      <c r="P122" s="153"/>
      <c r="Q122" s="153"/>
      <c r="R122" s="153"/>
      <c r="S122" s="153"/>
      <c r="T122" s="153"/>
      <c r="U122" s="153"/>
      <c r="V122" s="153"/>
      <c r="W122" s="153"/>
      <c r="X122" s="153"/>
      <c r="Y122" s="153"/>
      <c r="Z122" s="153"/>
    </row>
    <row r="123" spans="1:26" ht="13.5" customHeight="1" x14ac:dyDescent="0.35">
      <c r="A123" s="153"/>
      <c r="B123" s="153"/>
      <c r="C123" s="153"/>
      <c r="D123" s="153"/>
      <c r="E123" s="153"/>
      <c r="F123" s="153"/>
      <c r="G123" s="153"/>
      <c r="H123" s="153"/>
      <c r="I123" s="153"/>
      <c r="J123" s="153"/>
      <c r="K123" s="153"/>
      <c r="L123" s="153"/>
      <c r="M123" s="153"/>
      <c r="N123" s="153"/>
      <c r="O123" s="153"/>
      <c r="P123" s="153"/>
      <c r="Q123" s="153"/>
      <c r="R123" s="153"/>
      <c r="S123" s="153"/>
      <c r="T123" s="153"/>
      <c r="U123" s="153"/>
      <c r="V123" s="153"/>
      <c r="W123" s="153"/>
      <c r="X123" s="153"/>
      <c r="Y123" s="153"/>
      <c r="Z123" s="153"/>
    </row>
    <row r="124" spans="1:26" ht="13.5" customHeight="1" x14ac:dyDescent="0.35">
      <c r="A124" s="153"/>
      <c r="B124" s="153"/>
      <c r="C124" s="153"/>
      <c r="D124" s="153"/>
      <c r="E124" s="153"/>
      <c r="F124" s="153"/>
      <c r="G124" s="153"/>
      <c r="H124" s="153"/>
      <c r="I124" s="153"/>
      <c r="J124" s="153"/>
      <c r="K124" s="153"/>
      <c r="L124" s="153"/>
      <c r="M124" s="153"/>
      <c r="N124" s="153"/>
      <c r="O124" s="153"/>
      <c r="P124" s="153"/>
      <c r="Q124" s="153"/>
      <c r="R124" s="153"/>
      <c r="S124" s="153"/>
      <c r="T124" s="153"/>
      <c r="U124" s="153"/>
      <c r="V124" s="153"/>
      <c r="W124" s="153"/>
      <c r="X124" s="153"/>
      <c r="Y124" s="153"/>
      <c r="Z124" s="153"/>
    </row>
    <row r="125" spans="1:26" ht="13.5" customHeight="1" x14ac:dyDescent="0.35">
      <c r="A125" s="153"/>
      <c r="B125" s="153"/>
      <c r="C125" s="153"/>
      <c r="D125" s="153"/>
      <c r="E125" s="153"/>
      <c r="F125" s="153"/>
      <c r="G125" s="153"/>
      <c r="H125" s="153"/>
      <c r="I125" s="153"/>
      <c r="J125" s="153"/>
      <c r="K125" s="153"/>
      <c r="L125" s="153"/>
      <c r="M125" s="153"/>
      <c r="N125" s="153"/>
      <c r="O125" s="153"/>
      <c r="P125" s="153"/>
      <c r="Q125" s="153"/>
      <c r="R125" s="153"/>
      <c r="S125" s="153"/>
      <c r="T125" s="153"/>
      <c r="U125" s="153"/>
      <c r="V125" s="153"/>
      <c r="W125" s="153"/>
      <c r="X125" s="153"/>
      <c r="Y125" s="153"/>
      <c r="Z125" s="153"/>
    </row>
    <row r="126" spans="1:26" ht="13.5" customHeight="1" x14ac:dyDescent="0.35">
      <c r="A126" s="153"/>
      <c r="B126" s="153"/>
      <c r="C126" s="153"/>
      <c r="D126" s="153"/>
      <c r="E126" s="153"/>
      <c r="F126" s="153"/>
      <c r="G126" s="153"/>
      <c r="H126" s="153"/>
      <c r="I126" s="153"/>
      <c r="J126" s="153"/>
      <c r="K126" s="153"/>
      <c r="L126" s="153"/>
      <c r="M126" s="153"/>
      <c r="N126" s="153"/>
      <c r="O126" s="153"/>
      <c r="P126" s="153"/>
      <c r="Q126" s="153"/>
      <c r="R126" s="153"/>
      <c r="S126" s="153"/>
      <c r="T126" s="153"/>
      <c r="U126" s="153"/>
      <c r="V126" s="153"/>
      <c r="W126" s="153"/>
      <c r="X126" s="153"/>
      <c r="Y126" s="153"/>
      <c r="Z126" s="153"/>
    </row>
    <row r="127" spans="1:26" ht="13.5" customHeight="1" x14ac:dyDescent="0.35">
      <c r="A127" s="153"/>
      <c r="B127" s="153"/>
      <c r="C127" s="153"/>
      <c r="D127" s="153"/>
      <c r="E127" s="153"/>
      <c r="F127" s="153"/>
      <c r="G127" s="153"/>
      <c r="H127" s="153"/>
      <c r="I127" s="153"/>
      <c r="J127" s="153"/>
      <c r="K127" s="153"/>
      <c r="L127" s="153"/>
      <c r="M127" s="153"/>
      <c r="N127" s="153"/>
      <c r="O127" s="153"/>
      <c r="P127" s="153"/>
      <c r="Q127" s="153"/>
      <c r="R127" s="153"/>
      <c r="S127" s="153"/>
      <c r="T127" s="153"/>
      <c r="U127" s="153"/>
      <c r="V127" s="153"/>
      <c r="W127" s="153"/>
      <c r="X127" s="153"/>
      <c r="Y127" s="153"/>
      <c r="Z127" s="153"/>
    </row>
    <row r="128" spans="1:26" ht="13.5" customHeight="1" x14ac:dyDescent="0.35">
      <c r="A128" s="153"/>
      <c r="B128" s="153"/>
      <c r="C128" s="153"/>
      <c r="D128" s="153"/>
      <c r="E128" s="153"/>
      <c r="F128" s="153"/>
      <c r="G128" s="153"/>
      <c r="H128" s="153"/>
      <c r="I128" s="153"/>
      <c r="J128" s="153"/>
      <c r="K128" s="153"/>
      <c r="L128" s="153"/>
      <c r="M128" s="153"/>
      <c r="N128" s="153"/>
      <c r="O128" s="153"/>
      <c r="P128" s="153"/>
      <c r="Q128" s="153"/>
      <c r="R128" s="153"/>
      <c r="S128" s="153"/>
      <c r="T128" s="153"/>
      <c r="U128" s="153"/>
      <c r="V128" s="153"/>
      <c r="W128" s="153"/>
      <c r="X128" s="153"/>
      <c r="Y128" s="153"/>
      <c r="Z128" s="153"/>
    </row>
    <row r="129" spans="1:26" ht="13.5" customHeight="1" x14ac:dyDescent="0.35">
      <c r="A129" s="153"/>
      <c r="B129" s="153"/>
      <c r="C129" s="153"/>
      <c r="D129" s="153"/>
      <c r="E129" s="153"/>
      <c r="F129" s="153"/>
      <c r="G129" s="153"/>
      <c r="H129" s="153"/>
      <c r="I129" s="153"/>
      <c r="J129" s="153"/>
      <c r="K129" s="153"/>
      <c r="L129" s="153"/>
      <c r="M129" s="153"/>
      <c r="N129" s="153"/>
      <c r="O129" s="153"/>
      <c r="P129" s="153"/>
      <c r="Q129" s="153"/>
      <c r="R129" s="153"/>
      <c r="S129" s="153"/>
      <c r="T129" s="153"/>
      <c r="U129" s="153"/>
      <c r="V129" s="153"/>
      <c r="W129" s="153"/>
      <c r="X129" s="153"/>
      <c r="Y129" s="153"/>
      <c r="Z129" s="153"/>
    </row>
    <row r="130" spans="1:26" ht="13.5" customHeight="1" x14ac:dyDescent="0.35">
      <c r="A130" s="153"/>
      <c r="B130" s="153"/>
      <c r="C130" s="153"/>
      <c r="D130" s="153"/>
      <c r="E130" s="153"/>
      <c r="F130" s="153"/>
      <c r="G130" s="153"/>
      <c r="H130" s="153"/>
      <c r="I130" s="153"/>
      <c r="J130" s="153"/>
      <c r="K130" s="153"/>
      <c r="L130" s="153"/>
      <c r="M130" s="153"/>
      <c r="N130" s="153"/>
      <c r="O130" s="153"/>
      <c r="P130" s="153"/>
      <c r="Q130" s="153"/>
      <c r="R130" s="153"/>
      <c r="S130" s="153"/>
      <c r="T130" s="153"/>
      <c r="U130" s="153"/>
      <c r="V130" s="153"/>
      <c r="W130" s="153"/>
      <c r="X130" s="153"/>
      <c r="Y130" s="153"/>
      <c r="Z130" s="153"/>
    </row>
    <row r="131" spans="1:26" ht="13.5" customHeight="1" x14ac:dyDescent="0.35">
      <c r="A131" s="153"/>
      <c r="B131" s="153"/>
      <c r="C131" s="153"/>
      <c r="D131" s="153"/>
      <c r="E131" s="153"/>
      <c r="F131" s="153"/>
      <c r="G131" s="153"/>
      <c r="H131" s="153"/>
      <c r="I131" s="153"/>
      <c r="J131" s="153"/>
      <c r="K131" s="153"/>
      <c r="L131" s="153"/>
      <c r="M131" s="153"/>
      <c r="N131" s="153"/>
      <c r="O131" s="153"/>
      <c r="P131" s="153"/>
      <c r="Q131" s="153"/>
      <c r="R131" s="153"/>
      <c r="S131" s="153"/>
      <c r="T131" s="153"/>
      <c r="U131" s="153"/>
      <c r="V131" s="153"/>
      <c r="W131" s="153"/>
      <c r="X131" s="153"/>
      <c r="Y131" s="153"/>
      <c r="Z131" s="153"/>
    </row>
    <row r="132" spans="1:26" ht="13.5" customHeight="1" x14ac:dyDescent="0.35">
      <c r="A132" s="153"/>
      <c r="B132" s="153"/>
      <c r="C132" s="153"/>
      <c r="D132" s="153"/>
      <c r="E132" s="153"/>
      <c r="F132" s="153"/>
      <c r="G132" s="153"/>
      <c r="H132" s="153"/>
      <c r="I132" s="153"/>
      <c r="J132" s="153"/>
      <c r="K132" s="153"/>
      <c r="L132" s="153"/>
      <c r="M132" s="153"/>
      <c r="N132" s="153"/>
      <c r="O132" s="153"/>
      <c r="P132" s="153"/>
      <c r="Q132" s="153"/>
      <c r="R132" s="153"/>
      <c r="S132" s="153"/>
      <c r="T132" s="153"/>
      <c r="U132" s="153"/>
      <c r="V132" s="153"/>
      <c r="W132" s="153"/>
      <c r="X132" s="153"/>
      <c r="Y132" s="153"/>
      <c r="Z132" s="153"/>
    </row>
    <row r="133" spans="1:26" ht="13.5" customHeight="1" x14ac:dyDescent="0.35">
      <c r="A133" s="153"/>
      <c r="B133" s="153"/>
      <c r="C133" s="153"/>
      <c r="D133" s="153"/>
      <c r="E133" s="153"/>
      <c r="F133" s="153"/>
      <c r="G133" s="153"/>
      <c r="H133" s="153"/>
      <c r="I133" s="153"/>
      <c r="J133" s="153"/>
      <c r="K133" s="153"/>
      <c r="L133" s="153"/>
      <c r="M133" s="153"/>
      <c r="N133" s="153"/>
      <c r="O133" s="153"/>
      <c r="P133" s="153"/>
      <c r="Q133" s="153"/>
      <c r="R133" s="153"/>
      <c r="S133" s="153"/>
      <c r="T133" s="153"/>
      <c r="U133" s="153"/>
      <c r="V133" s="153"/>
      <c r="W133" s="153"/>
      <c r="X133" s="153"/>
      <c r="Y133" s="153"/>
      <c r="Z133" s="153"/>
    </row>
    <row r="134" spans="1:26" ht="13.5" customHeight="1" x14ac:dyDescent="0.35">
      <c r="A134" s="153"/>
      <c r="B134" s="153"/>
      <c r="C134" s="153"/>
      <c r="D134" s="153"/>
      <c r="E134" s="153"/>
      <c r="F134" s="153"/>
      <c r="G134" s="153"/>
      <c r="H134" s="153"/>
      <c r="I134" s="153"/>
      <c r="J134" s="153"/>
      <c r="K134" s="153"/>
      <c r="L134" s="153"/>
      <c r="M134" s="153"/>
      <c r="N134" s="153"/>
      <c r="O134" s="153"/>
      <c r="P134" s="153"/>
      <c r="Q134" s="153"/>
      <c r="R134" s="153"/>
      <c r="S134" s="153"/>
      <c r="T134" s="153"/>
      <c r="U134" s="153"/>
      <c r="V134" s="153"/>
      <c r="W134" s="153"/>
      <c r="X134" s="153"/>
      <c r="Y134" s="153"/>
      <c r="Z134" s="153"/>
    </row>
    <row r="135" spans="1:26" ht="13.5" customHeight="1" x14ac:dyDescent="0.35">
      <c r="A135" s="153"/>
      <c r="B135" s="153"/>
      <c r="C135" s="153"/>
      <c r="D135" s="153"/>
      <c r="E135" s="153"/>
      <c r="F135" s="153"/>
      <c r="G135" s="153"/>
      <c r="H135" s="153"/>
      <c r="I135" s="153"/>
      <c r="J135" s="153"/>
      <c r="K135" s="153"/>
      <c r="L135" s="153"/>
      <c r="M135" s="153"/>
      <c r="N135" s="153"/>
      <c r="O135" s="153"/>
      <c r="P135" s="153"/>
      <c r="Q135" s="153"/>
      <c r="R135" s="153"/>
      <c r="S135" s="153"/>
      <c r="T135" s="153"/>
      <c r="U135" s="153"/>
      <c r="V135" s="153"/>
      <c r="W135" s="153"/>
      <c r="X135" s="153"/>
      <c r="Y135" s="153"/>
      <c r="Z135" s="153"/>
    </row>
    <row r="136" spans="1:26" ht="13.5" customHeight="1" x14ac:dyDescent="0.35">
      <c r="A136" s="153"/>
      <c r="B136" s="153"/>
      <c r="C136" s="153"/>
      <c r="D136" s="153"/>
      <c r="E136" s="153"/>
      <c r="F136" s="153"/>
      <c r="G136" s="153"/>
      <c r="H136" s="153"/>
      <c r="I136" s="153"/>
      <c r="J136" s="153"/>
      <c r="K136" s="153"/>
      <c r="L136" s="153"/>
      <c r="M136" s="153"/>
      <c r="N136" s="153"/>
      <c r="O136" s="153"/>
      <c r="P136" s="153"/>
      <c r="Q136" s="153"/>
      <c r="R136" s="153"/>
      <c r="S136" s="153"/>
      <c r="T136" s="153"/>
      <c r="U136" s="153"/>
      <c r="V136" s="153"/>
      <c r="W136" s="153"/>
      <c r="X136" s="153"/>
      <c r="Y136" s="153"/>
      <c r="Z136" s="153"/>
    </row>
    <row r="137" spans="1:26" ht="13.5" customHeight="1" x14ac:dyDescent="0.35">
      <c r="A137" s="153"/>
      <c r="B137" s="153"/>
      <c r="C137" s="153"/>
      <c r="D137" s="153"/>
      <c r="E137" s="153"/>
      <c r="F137" s="153"/>
      <c r="G137" s="153"/>
      <c r="H137" s="153"/>
      <c r="I137" s="153"/>
      <c r="J137" s="153"/>
      <c r="K137" s="153"/>
      <c r="L137" s="153"/>
      <c r="M137" s="153"/>
      <c r="N137" s="153"/>
      <c r="O137" s="153"/>
      <c r="P137" s="153"/>
      <c r="Q137" s="153"/>
      <c r="R137" s="153"/>
      <c r="S137" s="153"/>
      <c r="T137" s="153"/>
      <c r="U137" s="153"/>
      <c r="V137" s="153"/>
      <c r="W137" s="153"/>
      <c r="X137" s="153"/>
      <c r="Y137" s="153"/>
      <c r="Z137" s="153"/>
    </row>
    <row r="138" spans="1:26" ht="13.5" customHeight="1" x14ac:dyDescent="0.35">
      <c r="A138" s="153"/>
      <c r="B138" s="153"/>
      <c r="C138" s="153"/>
      <c r="D138" s="153"/>
      <c r="E138" s="153"/>
      <c r="F138" s="153"/>
      <c r="G138" s="153"/>
      <c r="H138" s="153"/>
      <c r="I138" s="153"/>
      <c r="J138" s="153"/>
      <c r="K138" s="153"/>
      <c r="L138" s="153"/>
      <c r="M138" s="153"/>
      <c r="N138" s="153"/>
      <c r="O138" s="153"/>
      <c r="P138" s="153"/>
      <c r="Q138" s="153"/>
      <c r="R138" s="153"/>
      <c r="S138" s="153"/>
      <c r="T138" s="153"/>
      <c r="U138" s="153"/>
      <c r="V138" s="153"/>
      <c r="W138" s="153"/>
      <c r="X138" s="153"/>
      <c r="Y138" s="153"/>
      <c r="Z138" s="153"/>
    </row>
    <row r="139" spans="1:26" ht="13.5" customHeight="1" x14ac:dyDescent="0.35">
      <c r="A139" s="153"/>
      <c r="B139" s="153"/>
      <c r="C139" s="153"/>
      <c r="D139" s="153"/>
      <c r="E139" s="153"/>
      <c r="F139" s="153"/>
      <c r="G139" s="153"/>
      <c r="H139" s="153"/>
      <c r="I139" s="153"/>
      <c r="J139" s="153"/>
      <c r="K139" s="153"/>
      <c r="L139" s="153"/>
      <c r="M139" s="153"/>
      <c r="N139" s="153"/>
      <c r="O139" s="153"/>
      <c r="P139" s="153"/>
      <c r="Q139" s="153"/>
      <c r="R139" s="153"/>
      <c r="S139" s="153"/>
      <c r="T139" s="153"/>
      <c r="U139" s="153"/>
      <c r="V139" s="153"/>
      <c r="W139" s="153"/>
      <c r="X139" s="153"/>
      <c r="Y139" s="153"/>
      <c r="Z139" s="153"/>
    </row>
    <row r="140" spans="1:26" ht="13.5" customHeight="1" x14ac:dyDescent="0.35">
      <c r="A140" s="153"/>
      <c r="B140" s="153"/>
      <c r="C140" s="153"/>
      <c r="D140" s="153"/>
      <c r="E140" s="153"/>
      <c r="F140" s="153"/>
      <c r="G140" s="153"/>
      <c r="H140" s="153"/>
      <c r="I140" s="153"/>
      <c r="J140" s="153"/>
      <c r="K140" s="153"/>
      <c r="L140" s="153"/>
      <c r="M140" s="153"/>
      <c r="N140" s="153"/>
      <c r="O140" s="153"/>
      <c r="P140" s="153"/>
      <c r="Q140" s="153"/>
      <c r="R140" s="153"/>
      <c r="S140" s="153"/>
      <c r="T140" s="153"/>
      <c r="U140" s="153"/>
      <c r="V140" s="153"/>
      <c r="W140" s="153"/>
      <c r="X140" s="153"/>
      <c r="Y140" s="153"/>
      <c r="Z140" s="153"/>
    </row>
    <row r="141" spans="1:26" ht="13.5" customHeight="1" x14ac:dyDescent="0.35">
      <c r="A141" s="153"/>
      <c r="B141" s="153"/>
      <c r="C141" s="153"/>
      <c r="D141" s="153"/>
      <c r="E141" s="153"/>
      <c r="F141" s="153"/>
      <c r="G141" s="153"/>
      <c r="H141" s="153"/>
      <c r="I141" s="153"/>
      <c r="J141" s="153"/>
      <c r="K141" s="153"/>
      <c r="L141" s="153"/>
      <c r="M141" s="153"/>
      <c r="N141" s="153"/>
      <c r="O141" s="153"/>
      <c r="P141" s="153"/>
      <c r="Q141" s="153"/>
      <c r="R141" s="153"/>
      <c r="S141" s="153"/>
      <c r="T141" s="153"/>
      <c r="U141" s="153"/>
      <c r="V141" s="153"/>
      <c r="W141" s="153"/>
      <c r="X141" s="153"/>
      <c r="Y141" s="153"/>
      <c r="Z141" s="153"/>
    </row>
    <row r="142" spans="1:26" ht="13.5" customHeight="1" x14ac:dyDescent="0.35">
      <c r="A142" s="153"/>
      <c r="B142" s="153"/>
      <c r="C142" s="153"/>
      <c r="D142" s="153"/>
      <c r="E142" s="153"/>
      <c r="F142" s="153"/>
      <c r="G142" s="153"/>
      <c r="H142" s="153"/>
      <c r="I142" s="153"/>
      <c r="J142" s="153"/>
      <c r="K142" s="153"/>
      <c r="L142" s="153"/>
      <c r="M142" s="153"/>
      <c r="N142" s="153"/>
      <c r="O142" s="153"/>
      <c r="P142" s="153"/>
      <c r="Q142" s="153"/>
      <c r="R142" s="153"/>
      <c r="S142" s="153"/>
      <c r="T142" s="153"/>
      <c r="U142" s="153"/>
      <c r="V142" s="153"/>
      <c r="W142" s="153"/>
      <c r="X142" s="153"/>
      <c r="Y142" s="153"/>
      <c r="Z142" s="153"/>
    </row>
    <row r="143" spans="1:26" ht="13.5" customHeight="1" x14ac:dyDescent="0.35">
      <c r="A143" s="153"/>
      <c r="B143" s="153"/>
      <c r="C143" s="153"/>
      <c r="D143" s="153"/>
      <c r="E143" s="153"/>
      <c r="F143" s="153"/>
      <c r="G143" s="153"/>
      <c r="H143" s="153"/>
      <c r="I143" s="153"/>
      <c r="J143" s="153"/>
      <c r="K143" s="153"/>
      <c r="L143" s="153"/>
      <c r="M143" s="153"/>
      <c r="N143" s="153"/>
      <c r="O143" s="153"/>
      <c r="P143" s="153"/>
      <c r="Q143" s="153"/>
      <c r="R143" s="153"/>
      <c r="S143" s="153"/>
      <c r="T143" s="153"/>
      <c r="U143" s="153"/>
      <c r="V143" s="153"/>
      <c r="W143" s="153"/>
      <c r="X143" s="153"/>
      <c r="Y143" s="153"/>
      <c r="Z143" s="153"/>
    </row>
    <row r="144" spans="1:26" ht="13.5" customHeight="1" x14ac:dyDescent="0.35">
      <c r="A144" s="153"/>
      <c r="B144" s="153"/>
      <c r="C144" s="153"/>
      <c r="D144" s="153"/>
      <c r="E144" s="153"/>
      <c r="F144" s="153"/>
      <c r="G144" s="153"/>
      <c r="H144" s="153"/>
      <c r="I144" s="153"/>
      <c r="J144" s="153"/>
      <c r="K144" s="153"/>
      <c r="L144" s="153"/>
      <c r="M144" s="153"/>
      <c r="N144" s="153"/>
      <c r="O144" s="153"/>
      <c r="P144" s="153"/>
      <c r="Q144" s="153"/>
      <c r="R144" s="153"/>
      <c r="S144" s="153"/>
      <c r="T144" s="153"/>
      <c r="U144" s="153"/>
      <c r="V144" s="153"/>
      <c r="W144" s="153"/>
      <c r="X144" s="153"/>
      <c r="Y144" s="153"/>
      <c r="Z144" s="153"/>
    </row>
    <row r="145" spans="1:26" ht="13.5" customHeight="1" x14ac:dyDescent="0.35">
      <c r="A145" s="153"/>
      <c r="B145" s="153"/>
      <c r="C145" s="153"/>
      <c r="D145" s="153"/>
      <c r="E145" s="153"/>
      <c r="F145" s="153"/>
      <c r="G145" s="153"/>
      <c r="H145" s="153"/>
      <c r="I145" s="153"/>
      <c r="J145" s="153"/>
      <c r="K145" s="153"/>
      <c r="L145" s="153"/>
      <c r="M145" s="153"/>
      <c r="N145" s="153"/>
      <c r="O145" s="153"/>
      <c r="P145" s="153"/>
      <c r="Q145" s="153"/>
      <c r="R145" s="153"/>
      <c r="S145" s="153"/>
      <c r="T145" s="153"/>
      <c r="U145" s="153"/>
      <c r="V145" s="153"/>
      <c r="W145" s="153"/>
      <c r="X145" s="153"/>
      <c r="Y145" s="153"/>
      <c r="Z145" s="153"/>
    </row>
    <row r="146" spans="1:26" ht="13.5" customHeight="1" x14ac:dyDescent="0.35">
      <c r="A146" s="153"/>
      <c r="B146" s="153"/>
      <c r="C146" s="153"/>
      <c r="D146" s="153"/>
      <c r="E146" s="153"/>
      <c r="F146" s="153"/>
      <c r="G146" s="153"/>
      <c r="H146" s="153"/>
      <c r="I146" s="153"/>
      <c r="J146" s="153"/>
      <c r="K146" s="153"/>
      <c r="L146" s="153"/>
      <c r="M146" s="153"/>
      <c r="N146" s="153"/>
      <c r="O146" s="153"/>
      <c r="P146" s="153"/>
      <c r="Q146" s="153"/>
      <c r="R146" s="153"/>
      <c r="S146" s="153"/>
      <c r="T146" s="153"/>
      <c r="U146" s="153"/>
      <c r="V146" s="153"/>
      <c r="W146" s="153"/>
      <c r="X146" s="153"/>
      <c r="Y146" s="153"/>
      <c r="Z146" s="153"/>
    </row>
    <row r="147" spans="1:26" ht="13.5" customHeight="1" x14ac:dyDescent="0.35">
      <c r="A147" s="153"/>
      <c r="B147" s="153"/>
      <c r="C147" s="153"/>
      <c r="D147" s="153"/>
      <c r="E147" s="153"/>
      <c r="F147" s="153"/>
      <c r="G147" s="153"/>
      <c r="H147" s="153"/>
      <c r="I147" s="153"/>
      <c r="J147" s="153"/>
      <c r="K147" s="153"/>
      <c r="L147" s="153"/>
      <c r="M147" s="153"/>
      <c r="N147" s="153"/>
      <c r="O147" s="153"/>
      <c r="P147" s="153"/>
      <c r="Q147" s="153"/>
      <c r="R147" s="153"/>
      <c r="S147" s="153"/>
      <c r="T147" s="153"/>
      <c r="U147" s="153"/>
      <c r="V147" s="153"/>
      <c r="W147" s="153"/>
      <c r="X147" s="153"/>
      <c r="Y147" s="153"/>
      <c r="Z147" s="153"/>
    </row>
    <row r="148" spans="1:26" ht="13.5" customHeight="1" x14ac:dyDescent="0.35">
      <c r="A148" s="153"/>
      <c r="B148" s="153"/>
      <c r="C148" s="153"/>
      <c r="D148" s="153"/>
      <c r="E148" s="153"/>
      <c r="F148" s="153"/>
      <c r="G148" s="153"/>
      <c r="H148" s="153"/>
      <c r="I148" s="153"/>
      <c r="J148" s="153"/>
      <c r="K148" s="153"/>
      <c r="L148" s="153"/>
      <c r="M148" s="153"/>
      <c r="N148" s="153"/>
      <c r="O148" s="153"/>
      <c r="P148" s="153"/>
      <c r="Q148" s="153"/>
      <c r="R148" s="153"/>
      <c r="S148" s="153"/>
      <c r="T148" s="153"/>
      <c r="U148" s="153"/>
      <c r="V148" s="153"/>
      <c r="W148" s="153"/>
      <c r="X148" s="153"/>
      <c r="Y148" s="153"/>
      <c r="Z148" s="153"/>
    </row>
    <row r="149" spans="1:26" ht="13.5" customHeight="1" x14ac:dyDescent="0.35">
      <c r="A149" s="153"/>
      <c r="B149" s="153"/>
      <c r="C149" s="153"/>
      <c r="D149" s="153"/>
      <c r="E149" s="153"/>
      <c r="F149" s="153"/>
      <c r="G149" s="153"/>
      <c r="H149" s="153"/>
      <c r="I149" s="153"/>
      <c r="J149" s="153"/>
      <c r="K149" s="153"/>
      <c r="L149" s="153"/>
      <c r="M149" s="153"/>
      <c r="N149" s="153"/>
      <c r="O149" s="153"/>
      <c r="P149" s="153"/>
      <c r="Q149" s="153"/>
      <c r="R149" s="153"/>
      <c r="S149" s="153"/>
      <c r="T149" s="153"/>
      <c r="U149" s="153"/>
      <c r="V149" s="153"/>
      <c r="W149" s="153"/>
      <c r="X149" s="153"/>
      <c r="Y149" s="153"/>
      <c r="Z149" s="153"/>
    </row>
    <row r="150" spans="1:26" ht="13.5" customHeight="1" x14ac:dyDescent="0.35">
      <c r="A150" s="153"/>
      <c r="B150" s="153"/>
      <c r="C150" s="153"/>
      <c r="D150" s="153"/>
      <c r="E150" s="153"/>
      <c r="F150" s="153"/>
      <c r="G150" s="153"/>
      <c r="H150" s="153"/>
      <c r="I150" s="153"/>
      <c r="J150" s="153"/>
      <c r="K150" s="153"/>
      <c r="L150" s="153"/>
      <c r="M150" s="153"/>
      <c r="N150" s="153"/>
      <c r="O150" s="153"/>
      <c r="P150" s="153"/>
      <c r="Q150" s="153"/>
      <c r="R150" s="153"/>
      <c r="S150" s="153"/>
      <c r="T150" s="153"/>
      <c r="U150" s="153"/>
      <c r="V150" s="153"/>
      <c r="W150" s="153"/>
      <c r="X150" s="153"/>
      <c r="Y150" s="153"/>
      <c r="Z150" s="153"/>
    </row>
    <row r="151" spans="1:26" ht="13.5" customHeight="1" x14ac:dyDescent="0.35">
      <c r="A151" s="153"/>
      <c r="B151" s="153"/>
      <c r="C151" s="153"/>
      <c r="D151" s="153"/>
      <c r="E151" s="153"/>
      <c r="F151" s="153"/>
      <c r="G151" s="153"/>
      <c r="H151" s="153"/>
      <c r="I151" s="153"/>
      <c r="J151" s="153"/>
      <c r="K151" s="153"/>
      <c r="L151" s="153"/>
      <c r="M151" s="153"/>
      <c r="N151" s="153"/>
      <c r="O151" s="153"/>
      <c r="P151" s="153"/>
      <c r="Q151" s="153"/>
      <c r="R151" s="153"/>
      <c r="S151" s="153"/>
      <c r="T151" s="153"/>
      <c r="U151" s="153"/>
      <c r="V151" s="153"/>
      <c r="W151" s="153"/>
      <c r="X151" s="153"/>
      <c r="Y151" s="153"/>
      <c r="Z151" s="153"/>
    </row>
    <row r="152" spans="1:26" ht="13.5" customHeight="1" x14ac:dyDescent="0.35">
      <c r="A152" s="153"/>
      <c r="B152" s="153"/>
      <c r="C152" s="153"/>
      <c r="D152" s="153"/>
      <c r="E152" s="153"/>
      <c r="F152" s="153"/>
      <c r="G152" s="153"/>
      <c r="H152" s="153"/>
      <c r="I152" s="153"/>
      <c r="J152" s="153"/>
      <c r="K152" s="153"/>
      <c r="L152" s="153"/>
      <c r="M152" s="153"/>
      <c r="N152" s="153"/>
      <c r="O152" s="153"/>
      <c r="P152" s="153"/>
      <c r="Q152" s="153"/>
      <c r="R152" s="153"/>
      <c r="S152" s="153"/>
      <c r="T152" s="153"/>
      <c r="U152" s="153"/>
      <c r="V152" s="153"/>
      <c r="W152" s="153"/>
      <c r="X152" s="153"/>
      <c r="Y152" s="153"/>
      <c r="Z152" s="153"/>
    </row>
    <row r="153" spans="1:26" ht="13.5" customHeight="1" x14ac:dyDescent="0.35">
      <c r="A153" s="153"/>
      <c r="B153" s="153"/>
      <c r="C153" s="153"/>
      <c r="D153" s="153"/>
      <c r="E153" s="153"/>
      <c r="F153" s="153"/>
      <c r="G153" s="153"/>
      <c r="H153" s="153"/>
      <c r="I153" s="153"/>
      <c r="J153" s="153"/>
      <c r="K153" s="153"/>
      <c r="L153" s="153"/>
      <c r="M153" s="153"/>
      <c r="N153" s="153"/>
      <c r="O153" s="153"/>
      <c r="P153" s="153"/>
      <c r="Q153" s="153"/>
      <c r="R153" s="153"/>
      <c r="S153" s="153"/>
      <c r="T153" s="153"/>
      <c r="U153" s="153"/>
      <c r="V153" s="153"/>
      <c r="W153" s="153"/>
      <c r="X153" s="153"/>
      <c r="Y153" s="153"/>
      <c r="Z153" s="153"/>
    </row>
    <row r="154" spans="1:26" ht="13.5" customHeight="1" x14ac:dyDescent="0.35">
      <c r="A154" s="153"/>
      <c r="B154" s="153"/>
      <c r="C154" s="153"/>
      <c r="D154" s="153"/>
      <c r="E154" s="153"/>
      <c r="F154" s="153"/>
      <c r="G154" s="153"/>
      <c r="H154" s="153"/>
      <c r="I154" s="153"/>
      <c r="J154" s="153"/>
      <c r="K154" s="153"/>
      <c r="L154" s="153"/>
      <c r="M154" s="153"/>
      <c r="N154" s="153"/>
      <c r="O154" s="153"/>
      <c r="P154" s="153"/>
      <c r="Q154" s="153"/>
      <c r="R154" s="153"/>
      <c r="S154" s="153"/>
      <c r="T154" s="153"/>
      <c r="U154" s="153"/>
      <c r="V154" s="153"/>
      <c r="W154" s="153"/>
      <c r="X154" s="153"/>
      <c r="Y154" s="153"/>
      <c r="Z154" s="153"/>
    </row>
    <row r="155" spans="1:26" ht="13.5" customHeight="1" x14ac:dyDescent="0.35">
      <c r="A155" s="153"/>
      <c r="B155" s="153"/>
      <c r="C155" s="153"/>
      <c r="D155" s="153"/>
      <c r="E155" s="153"/>
      <c r="F155" s="153"/>
      <c r="G155" s="153"/>
      <c r="H155" s="153"/>
      <c r="I155" s="153"/>
      <c r="J155" s="153"/>
      <c r="K155" s="153"/>
      <c r="L155" s="153"/>
      <c r="M155" s="153"/>
      <c r="N155" s="153"/>
      <c r="O155" s="153"/>
      <c r="P155" s="153"/>
      <c r="Q155" s="153"/>
      <c r="R155" s="153"/>
      <c r="S155" s="153"/>
      <c r="T155" s="153"/>
      <c r="U155" s="153"/>
      <c r="V155" s="153"/>
      <c r="W155" s="153"/>
      <c r="X155" s="153"/>
      <c r="Y155" s="153"/>
      <c r="Z155" s="153"/>
    </row>
    <row r="156" spans="1:26" ht="13.5" customHeight="1" x14ac:dyDescent="0.35">
      <c r="A156" s="153"/>
      <c r="B156" s="153"/>
      <c r="C156" s="153"/>
      <c r="D156" s="153"/>
      <c r="E156" s="153"/>
      <c r="F156" s="153"/>
      <c r="G156" s="153"/>
      <c r="H156" s="153"/>
      <c r="I156" s="153"/>
      <c r="J156" s="153"/>
      <c r="K156" s="153"/>
      <c r="L156" s="153"/>
      <c r="M156" s="153"/>
      <c r="N156" s="153"/>
      <c r="O156" s="153"/>
      <c r="P156" s="153"/>
      <c r="Q156" s="153"/>
      <c r="R156" s="153"/>
      <c r="S156" s="153"/>
      <c r="T156" s="153"/>
      <c r="U156" s="153"/>
      <c r="V156" s="153"/>
      <c r="W156" s="153"/>
      <c r="X156" s="153"/>
      <c r="Y156" s="153"/>
      <c r="Z156" s="153"/>
    </row>
    <row r="157" spans="1:26" ht="13.5" customHeight="1" x14ac:dyDescent="0.35">
      <c r="A157" s="153"/>
      <c r="B157" s="153"/>
      <c r="C157" s="153"/>
      <c r="D157" s="153"/>
      <c r="E157" s="153"/>
      <c r="F157" s="153"/>
      <c r="G157" s="153"/>
      <c r="H157" s="153"/>
      <c r="I157" s="153"/>
      <c r="J157" s="153"/>
      <c r="K157" s="153"/>
      <c r="L157" s="153"/>
      <c r="M157" s="153"/>
      <c r="N157" s="153"/>
      <c r="O157" s="153"/>
      <c r="P157" s="153"/>
      <c r="Q157" s="153"/>
      <c r="R157" s="153"/>
      <c r="S157" s="153"/>
      <c r="T157" s="153"/>
      <c r="U157" s="153"/>
      <c r="V157" s="153"/>
      <c r="W157" s="153"/>
      <c r="X157" s="153"/>
      <c r="Y157" s="153"/>
      <c r="Z157" s="153"/>
    </row>
    <row r="158" spans="1:26" ht="13.5" customHeight="1" x14ac:dyDescent="0.35">
      <c r="A158" s="153"/>
      <c r="B158" s="153"/>
      <c r="C158" s="153"/>
      <c r="D158" s="153"/>
      <c r="E158" s="153"/>
      <c r="F158" s="153"/>
      <c r="G158" s="153"/>
      <c r="H158" s="153"/>
      <c r="I158" s="153"/>
      <c r="J158" s="153"/>
      <c r="K158" s="153"/>
      <c r="L158" s="153"/>
      <c r="M158" s="153"/>
      <c r="N158" s="153"/>
      <c r="O158" s="153"/>
      <c r="P158" s="153"/>
      <c r="Q158" s="153"/>
      <c r="R158" s="153"/>
      <c r="S158" s="153"/>
      <c r="T158" s="153"/>
      <c r="U158" s="153"/>
      <c r="V158" s="153"/>
      <c r="W158" s="153"/>
      <c r="X158" s="153"/>
      <c r="Y158" s="153"/>
      <c r="Z158" s="153"/>
    </row>
    <row r="159" spans="1:26" ht="13.5" customHeight="1" x14ac:dyDescent="0.35">
      <c r="A159" s="153"/>
      <c r="B159" s="153"/>
      <c r="C159" s="153"/>
      <c r="D159" s="153"/>
      <c r="E159" s="153"/>
      <c r="F159" s="153"/>
      <c r="G159" s="153"/>
      <c r="H159" s="153"/>
      <c r="I159" s="153"/>
      <c r="J159" s="153"/>
      <c r="K159" s="153"/>
      <c r="L159" s="153"/>
      <c r="M159" s="153"/>
      <c r="N159" s="153"/>
      <c r="O159" s="153"/>
      <c r="P159" s="153"/>
      <c r="Q159" s="153"/>
      <c r="R159" s="153"/>
      <c r="S159" s="153"/>
      <c r="T159" s="153"/>
      <c r="U159" s="153"/>
      <c r="V159" s="153"/>
      <c r="W159" s="153"/>
      <c r="X159" s="153"/>
      <c r="Y159" s="153"/>
      <c r="Z159" s="153"/>
    </row>
    <row r="160" spans="1:26" ht="13.5" customHeight="1" x14ac:dyDescent="0.35">
      <c r="A160" s="153"/>
      <c r="B160" s="153"/>
      <c r="C160" s="153"/>
      <c r="D160" s="153"/>
      <c r="E160" s="153"/>
      <c r="F160" s="153"/>
      <c r="G160" s="153"/>
      <c r="H160" s="153"/>
      <c r="I160" s="153"/>
      <c r="J160" s="153"/>
      <c r="K160" s="153"/>
      <c r="L160" s="153"/>
      <c r="M160" s="153"/>
      <c r="N160" s="153"/>
      <c r="O160" s="153"/>
      <c r="P160" s="153"/>
      <c r="Q160" s="153"/>
      <c r="R160" s="153"/>
      <c r="S160" s="153"/>
      <c r="T160" s="153"/>
      <c r="U160" s="153"/>
      <c r="V160" s="153"/>
      <c r="W160" s="153"/>
      <c r="X160" s="153"/>
      <c r="Y160" s="153"/>
      <c r="Z160" s="153"/>
    </row>
    <row r="161" spans="1:26" ht="13.5" customHeight="1" x14ac:dyDescent="0.35">
      <c r="A161" s="153"/>
      <c r="B161" s="153"/>
      <c r="C161" s="153"/>
      <c r="D161" s="153"/>
      <c r="E161" s="153"/>
      <c r="F161" s="153"/>
      <c r="G161" s="153"/>
      <c r="H161" s="153"/>
      <c r="I161" s="153"/>
      <c r="J161" s="153"/>
      <c r="K161" s="153"/>
      <c r="L161" s="153"/>
      <c r="M161" s="153"/>
      <c r="N161" s="153"/>
      <c r="O161" s="153"/>
      <c r="P161" s="153"/>
      <c r="Q161" s="153"/>
      <c r="R161" s="153"/>
      <c r="S161" s="153"/>
      <c r="T161" s="153"/>
      <c r="U161" s="153"/>
      <c r="V161" s="153"/>
      <c r="W161" s="153"/>
      <c r="X161" s="153"/>
      <c r="Y161" s="153"/>
      <c r="Z161" s="153"/>
    </row>
    <row r="162" spans="1:26" ht="13.5" customHeight="1" x14ac:dyDescent="0.35">
      <c r="A162" s="153"/>
      <c r="B162" s="153"/>
      <c r="C162" s="153"/>
      <c r="D162" s="153"/>
      <c r="E162" s="153"/>
      <c r="F162" s="153"/>
      <c r="G162" s="153"/>
      <c r="H162" s="153"/>
      <c r="I162" s="153"/>
      <c r="J162" s="153"/>
      <c r="K162" s="153"/>
      <c r="L162" s="153"/>
      <c r="M162" s="153"/>
      <c r="N162" s="153"/>
      <c r="O162" s="153"/>
      <c r="P162" s="153"/>
      <c r="Q162" s="153"/>
      <c r="R162" s="153"/>
      <c r="S162" s="153"/>
      <c r="T162" s="153"/>
      <c r="U162" s="153"/>
      <c r="V162" s="153"/>
      <c r="W162" s="153"/>
      <c r="X162" s="153"/>
      <c r="Y162" s="153"/>
      <c r="Z162" s="153"/>
    </row>
    <row r="163" spans="1:26" ht="13.5" customHeight="1" x14ac:dyDescent="0.35">
      <c r="A163" s="153"/>
      <c r="B163" s="153"/>
      <c r="C163" s="153"/>
      <c r="D163" s="153"/>
      <c r="E163" s="153"/>
      <c r="F163" s="153"/>
      <c r="G163" s="153"/>
      <c r="H163" s="153"/>
      <c r="I163" s="153"/>
      <c r="J163" s="153"/>
      <c r="K163" s="153"/>
      <c r="L163" s="153"/>
      <c r="M163" s="153"/>
      <c r="N163" s="153"/>
      <c r="O163" s="153"/>
      <c r="P163" s="153"/>
      <c r="Q163" s="153"/>
      <c r="R163" s="153"/>
      <c r="S163" s="153"/>
      <c r="T163" s="153"/>
      <c r="U163" s="153"/>
      <c r="V163" s="153"/>
      <c r="W163" s="153"/>
      <c r="X163" s="153"/>
      <c r="Y163" s="153"/>
      <c r="Z163" s="153"/>
    </row>
    <row r="164" spans="1:26" ht="13.5" customHeight="1" x14ac:dyDescent="0.35">
      <c r="A164" s="153"/>
      <c r="B164" s="153"/>
      <c r="C164" s="153"/>
      <c r="D164" s="153"/>
      <c r="E164" s="153"/>
      <c r="F164" s="153"/>
      <c r="G164" s="153"/>
      <c r="H164" s="153"/>
      <c r="I164" s="153"/>
      <c r="J164" s="153"/>
      <c r="K164" s="153"/>
      <c r="L164" s="153"/>
      <c r="M164" s="153"/>
      <c r="N164" s="153"/>
      <c r="O164" s="153"/>
      <c r="P164" s="153"/>
      <c r="Q164" s="153"/>
      <c r="R164" s="153"/>
      <c r="S164" s="153"/>
      <c r="T164" s="153"/>
      <c r="U164" s="153"/>
      <c r="V164" s="153"/>
      <c r="W164" s="153"/>
      <c r="X164" s="153"/>
      <c r="Y164" s="153"/>
      <c r="Z164" s="153"/>
    </row>
    <row r="165" spans="1:26" ht="13.5" customHeight="1" x14ac:dyDescent="0.35">
      <c r="A165" s="153"/>
      <c r="B165" s="153"/>
      <c r="C165" s="153"/>
      <c r="D165" s="153"/>
      <c r="E165" s="153"/>
      <c r="F165" s="153"/>
      <c r="G165" s="153"/>
      <c r="H165" s="153"/>
      <c r="I165" s="153"/>
      <c r="J165" s="153"/>
      <c r="K165" s="153"/>
      <c r="L165" s="153"/>
      <c r="M165" s="153"/>
      <c r="N165" s="153"/>
      <c r="O165" s="153"/>
      <c r="P165" s="153"/>
      <c r="Q165" s="153"/>
      <c r="R165" s="153"/>
      <c r="S165" s="153"/>
      <c r="T165" s="153"/>
      <c r="U165" s="153"/>
      <c r="V165" s="153"/>
      <c r="W165" s="153"/>
      <c r="X165" s="153"/>
      <c r="Y165" s="153"/>
      <c r="Z165" s="153"/>
    </row>
    <row r="166" spans="1:26" ht="13.5" customHeight="1" x14ac:dyDescent="0.35">
      <c r="A166" s="153"/>
      <c r="B166" s="153"/>
      <c r="C166" s="153"/>
      <c r="D166" s="153"/>
      <c r="E166" s="153"/>
      <c r="F166" s="153"/>
      <c r="G166" s="153"/>
      <c r="H166" s="153"/>
      <c r="I166" s="153"/>
      <c r="J166" s="153"/>
      <c r="K166" s="153"/>
      <c r="L166" s="153"/>
      <c r="M166" s="153"/>
      <c r="N166" s="153"/>
      <c r="O166" s="153"/>
      <c r="P166" s="153"/>
      <c r="Q166" s="153"/>
      <c r="R166" s="153"/>
      <c r="S166" s="153"/>
      <c r="T166" s="153"/>
      <c r="U166" s="153"/>
      <c r="V166" s="153"/>
      <c r="W166" s="153"/>
      <c r="X166" s="153"/>
      <c r="Y166" s="153"/>
      <c r="Z166" s="153"/>
    </row>
    <row r="167" spans="1:26" ht="13.5" customHeight="1" x14ac:dyDescent="0.35">
      <c r="A167" s="153"/>
      <c r="B167" s="153"/>
      <c r="C167" s="153"/>
      <c r="D167" s="153"/>
      <c r="E167" s="153"/>
      <c r="F167" s="153"/>
      <c r="G167" s="153"/>
      <c r="H167" s="153"/>
      <c r="I167" s="153"/>
      <c r="J167" s="153"/>
      <c r="K167" s="153"/>
      <c r="L167" s="153"/>
      <c r="M167" s="153"/>
      <c r="N167" s="153"/>
      <c r="O167" s="153"/>
      <c r="P167" s="153"/>
      <c r="Q167" s="153"/>
      <c r="R167" s="153"/>
      <c r="S167" s="153"/>
      <c r="T167" s="153"/>
      <c r="U167" s="153"/>
      <c r="V167" s="153"/>
      <c r="W167" s="153"/>
      <c r="X167" s="153"/>
      <c r="Y167" s="153"/>
      <c r="Z167" s="153"/>
    </row>
    <row r="168" spans="1:26" ht="13.5" customHeight="1" x14ac:dyDescent="0.35">
      <c r="A168" s="153"/>
      <c r="B168" s="153"/>
      <c r="C168" s="153"/>
      <c r="D168" s="153"/>
      <c r="E168" s="153"/>
      <c r="F168" s="153"/>
      <c r="G168" s="153"/>
      <c r="H168" s="153"/>
      <c r="I168" s="153"/>
      <c r="J168" s="153"/>
      <c r="K168" s="153"/>
      <c r="L168" s="153"/>
      <c r="M168" s="153"/>
      <c r="N168" s="153"/>
      <c r="O168" s="153"/>
      <c r="P168" s="153"/>
      <c r="Q168" s="153"/>
      <c r="R168" s="153"/>
      <c r="S168" s="153"/>
      <c r="T168" s="153"/>
      <c r="U168" s="153"/>
      <c r="V168" s="153"/>
      <c r="W168" s="153"/>
      <c r="X168" s="153"/>
      <c r="Y168" s="153"/>
      <c r="Z168" s="153"/>
    </row>
    <row r="169" spans="1:26" ht="13.5" customHeight="1" x14ac:dyDescent="0.35">
      <c r="A169" s="153"/>
      <c r="B169" s="153"/>
      <c r="C169" s="153"/>
      <c r="D169" s="153"/>
      <c r="E169" s="153"/>
      <c r="F169" s="153"/>
      <c r="G169" s="153"/>
      <c r="H169" s="153"/>
      <c r="I169" s="153"/>
      <c r="J169" s="153"/>
      <c r="K169" s="153"/>
      <c r="L169" s="153"/>
      <c r="M169" s="153"/>
      <c r="N169" s="153"/>
      <c r="O169" s="153"/>
      <c r="P169" s="153"/>
      <c r="Q169" s="153"/>
      <c r="R169" s="153"/>
      <c r="S169" s="153"/>
      <c r="T169" s="153"/>
      <c r="U169" s="153"/>
      <c r="V169" s="153"/>
      <c r="W169" s="153"/>
      <c r="X169" s="153"/>
      <c r="Y169" s="153"/>
      <c r="Z169" s="153"/>
    </row>
    <row r="170" spans="1:26" ht="13.5" customHeight="1" x14ac:dyDescent="0.35">
      <c r="A170" s="153"/>
      <c r="B170" s="153"/>
      <c r="C170" s="153"/>
      <c r="D170" s="153"/>
      <c r="E170" s="153"/>
      <c r="F170" s="153"/>
      <c r="G170" s="153"/>
      <c r="H170" s="153"/>
      <c r="I170" s="153"/>
      <c r="J170" s="153"/>
      <c r="K170" s="153"/>
      <c r="L170" s="153"/>
      <c r="M170" s="153"/>
      <c r="N170" s="153"/>
      <c r="O170" s="153"/>
      <c r="P170" s="153"/>
      <c r="Q170" s="153"/>
      <c r="R170" s="153"/>
      <c r="S170" s="153"/>
      <c r="T170" s="153"/>
      <c r="U170" s="153"/>
      <c r="V170" s="153"/>
      <c r="W170" s="153"/>
      <c r="X170" s="153"/>
      <c r="Y170" s="153"/>
      <c r="Z170" s="153"/>
    </row>
    <row r="171" spans="1:26" ht="13.5" customHeight="1" x14ac:dyDescent="0.35">
      <c r="A171" s="153"/>
      <c r="B171" s="153"/>
      <c r="C171" s="153"/>
      <c r="D171" s="153"/>
      <c r="E171" s="153"/>
      <c r="F171" s="153"/>
      <c r="G171" s="153"/>
      <c r="H171" s="153"/>
      <c r="I171" s="153"/>
      <c r="J171" s="153"/>
      <c r="K171" s="153"/>
      <c r="L171" s="153"/>
      <c r="M171" s="153"/>
      <c r="N171" s="153"/>
      <c r="O171" s="153"/>
      <c r="P171" s="153"/>
      <c r="Q171" s="153"/>
      <c r="R171" s="153"/>
      <c r="S171" s="153"/>
      <c r="T171" s="153"/>
      <c r="U171" s="153"/>
      <c r="V171" s="153"/>
      <c r="W171" s="153"/>
      <c r="X171" s="153"/>
      <c r="Y171" s="153"/>
      <c r="Z171" s="153"/>
    </row>
    <row r="172" spans="1:26" ht="13.5" customHeight="1" x14ac:dyDescent="0.35">
      <c r="A172" s="153"/>
      <c r="B172" s="153"/>
      <c r="C172" s="153"/>
      <c r="D172" s="153"/>
      <c r="E172" s="153"/>
      <c r="F172" s="153"/>
      <c r="G172" s="153"/>
      <c r="H172" s="153"/>
      <c r="I172" s="153"/>
      <c r="J172" s="153"/>
      <c r="K172" s="153"/>
      <c r="L172" s="153"/>
      <c r="M172" s="153"/>
      <c r="N172" s="153"/>
      <c r="O172" s="153"/>
      <c r="P172" s="153"/>
      <c r="Q172" s="153"/>
      <c r="R172" s="153"/>
      <c r="S172" s="153"/>
      <c r="T172" s="153"/>
      <c r="U172" s="153"/>
      <c r="V172" s="153"/>
      <c r="W172" s="153"/>
      <c r="X172" s="153"/>
      <c r="Y172" s="153"/>
      <c r="Z172" s="153"/>
    </row>
    <row r="173" spans="1:26" ht="13.5" customHeight="1" x14ac:dyDescent="0.35">
      <c r="A173" s="153"/>
      <c r="B173" s="153"/>
      <c r="C173" s="153"/>
      <c r="D173" s="153"/>
      <c r="E173" s="153"/>
      <c r="F173" s="153"/>
      <c r="G173" s="153"/>
      <c r="H173" s="153"/>
      <c r="I173" s="153"/>
      <c r="J173" s="153"/>
      <c r="K173" s="153"/>
      <c r="L173" s="153"/>
      <c r="M173" s="153"/>
      <c r="N173" s="153"/>
      <c r="O173" s="153"/>
      <c r="P173" s="153"/>
      <c r="Q173" s="153"/>
      <c r="R173" s="153"/>
      <c r="S173" s="153"/>
      <c r="T173" s="153"/>
      <c r="U173" s="153"/>
      <c r="V173" s="153"/>
      <c r="W173" s="153"/>
      <c r="X173" s="153"/>
      <c r="Y173" s="153"/>
      <c r="Z173" s="153"/>
    </row>
    <row r="174" spans="1:26" ht="13.5" customHeight="1" x14ac:dyDescent="0.35">
      <c r="A174" s="153"/>
      <c r="B174" s="153"/>
      <c r="C174" s="153"/>
      <c r="D174" s="153"/>
      <c r="E174" s="153"/>
      <c r="F174" s="153"/>
      <c r="G174" s="153"/>
      <c r="H174" s="153"/>
      <c r="I174" s="153"/>
      <c r="J174" s="153"/>
      <c r="K174" s="153"/>
      <c r="L174" s="153"/>
      <c r="M174" s="153"/>
      <c r="N174" s="153"/>
      <c r="O174" s="153"/>
      <c r="P174" s="153"/>
      <c r="Q174" s="153"/>
      <c r="R174" s="153"/>
      <c r="S174" s="153"/>
      <c r="T174" s="153"/>
      <c r="U174" s="153"/>
      <c r="V174" s="153"/>
      <c r="W174" s="153"/>
      <c r="X174" s="153"/>
      <c r="Y174" s="153"/>
      <c r="Z174" s="153"/>
    </row>
    <row r="175" spans="1:26" ht="13.5" customHeight="1" x14ac:dyDescent="0.35">
      <c r="A175" s="153"/>
      <c r="B175" s="153"/>
      <c r="C175" s="153"/>
      <c r="D175" s="153"/>
      <c r="E175" s="153"/>
      <c r="F175" s="153"/>
      <c r="G175" s="153"/>
      <c r="H175" s="153"/>
      <c r="I175" s="153"/>
      <c r="J175" s="153"/>
      <c r="K175" s="153"/>
      <c r="L175" s="153"/>
      <c r="M175" s="153"/>
      <c r="N175" s="153"/>
      <c r="O175" s="153"/>
      <c r="P175" s="153"/>
      <c r="Q175" s="153"/>
      <c r="R175" s="153"/>
      <c r="S175" s="153"/>
      <c r="T175" s="153"/>
      <c r="U175" s="153"/>
      <c r="V175" s="153"/>
      <c r="W175" s="153"/>
      <c r="X175" s="153"/>
      <c r="Y175" s="153"/>
      <c r="Z175" s="153"/>
    </row>
    <row r="176" spans="1:26" ht="13.5" customHeight="1" x14ac:dyDescent="0.35">
      <c r="A176" s="153"/>
      <c r="B176" s="153"/>
      <c r="C176" s="153"/>
      <c r="D176" s="153"/>
      <c r="E176" s="153"/>
      <c r="F176" s="153"/>
      <c r="G176" s="153"/>
      <c r="H176" s="153"/>
      <c r="I176" s="153"/>
      <c r="J176" s="153"/>
      <c r="K176" s="153"/>
      <c r="L176" s="153"/>
      <c r="M176" s="153"/>
      <c r="N176" s="153"/>
      <c r="O176" s="153"/>
      <c r="P176" s="153"/>
      <c r="Q176" s="153"/>
      <c r="R176" s="153"/>
      <c r="S176" s="153"/>
      <c r="T176" s="153"/>
      <c r="U176" s="153"/>
      <c r="V176" s="153"/>
      <c r="W176" s="153"/>
      <c r="X176" s="153"/>
      <c r="Y176" s="153"/>
      <c r="Z176" s="153"/>
    </row>
    <row r="177" spans="1:26" ht="13.5" customHeight="1" x14ac:dyDescent="0.35">
      <c r="A177" s="153"/>
      <c r="B177" s="153"/>
      <c r="C177" s="153"/>
      <c r="D177" s="153"/>
      <c r="E177" s="153"/>
      <c r="F177" s="153"/>
      <c r="G177" s="153"/>
      <c r="H177" s="153"/>
      <c r="I177" s="153"/>
      <c r="J177" s="153"/>
      <c r="K177" s="153"/>
      <c r="L177" s="153"/>
      <c r="M177" s="153"/>
      <c r="N177" s="153"/>
      <c r="O177" s="153"/>
      <c r="P177" s="153"/>
      <c r="Q177" s="153"/>
      <c r="R177" s="153"/>
      <c r="S177" s="153"/>
      <c r="T177" s="153"/>
      <c r="U177" s="153"/>
      <c r="V177" s="153"/>
      <c r="W177" s="153"/>
      <c r="X177" s="153"/>
      <c r="Y177" s="153"/>
      <c r="Z177" s="153"/>
    </row>
    <row r="178" spans="1:26" ht="13.5" customHeight="1" x14ac:dyDescent="0.35">
      <c r="A178" s="153"/>
      <c r="B178" s="153"/>
      <c r="C178" s="153"/>
      <c r="D178" s="153"/>
      <c r="E178" s="153"/>
      <c r="F178" s="153"/>
      <c r="G178" s="153"/>
      <c r="H178" s="153"/>
      <c r="I178" s="153"/>
      <c r="J178" s="153"/>
      <c r="K178" s="153"/>
      <c r="L178" s="153"/>
      <c r="M178" s="153"/>
      <c r="N178" s="153"/>
      <c r="O178" s="153"/>
      <c r="P178" s="153"/>
      <c r="Q178" s="153"/>
      <c r="R178" s="153"/>
      <c r="S178" s="153"/>
      <c r="T178" s="153"/>
      <c r="U178" s="153"/>
      <c r="V178" s="153"/>
      <c r="W178" s="153"/>
      <c r="X178" s="153"/>
      <c r="Y178" s="153"/>
      <c r="Z178" s="153"/>
    </row>
    <row r="179" spans="1:26" ht="13.5" customHeight="1" x14ac:dyDescent="0.35">
      <c r="A179" s="153"/>
      <c r="B179" s="153"/>
      <c r="C179" s="153"/>
      <c r="D179" s="153"/>
      <c r="E179" s="153"/>
      <c r="F179" s="153"/>
      <c r="G179" s="153"/>
      <c r="H179" s="153"/>
      <c r="I179" s="153"/>
      <c r="J179" s="153"/>
      <c r="K179" s="153"/>
      <c r="L179" s="153"/>
      <c r="M179" s="153"/>
      <c r="N179" s="153"/>
      <c r="O179" s="153"/>
      <c r="P179" s="153"/>
      <c r="Q179" s="153"/>
      <c r="R179" s="153"/>
      <c r="S179" s="153"/>
      <c r="T179" s="153"/>
      <c r="U179" s="153"/>
      <c r="V179" s="153"/>
      <c r="W179" s="153"/>
      <c r="X179" s="153"/>
      <c r="Y179" s="153"/>
      <c r="Z179" s="153"/>
    </row>
    <row r="180" spans="1:26" ht="13.5" customHeight="1" x14ac:dyDescent="0.35">
      <c r="A180" s="153"/>
      <c r="B180" s="153"/>
      <c r="C180" s="153"/>
      <c r="D180" s="153"/>
      <c r="E180" s="153"/>
      <c r="F180" s="153"/>
      <c r="G180" s="153"/>
      <c r="H180" s="153"/>
      <c r="I180" s="153"/>
      <c r="J180" s="153"/>
      <c r="K180" s="153"/>
      <c r="L180" s="153"/>
      <c r="M180" s="153"/>
      <c r="N180" s="153"/>
      <c r="O180" s="153"/>
      <c r="P180" s="153"/>
      <c r="Q180" s="153"/>
      <c r="R180" s="153"/>
      <c r="S180" s="153"/>
      <c r="T180" s="153"/>
      <c r="U180" s="153"/>
      <c r="V180" s="153"/>
      <c r="W180" s="153"/>
      <c r="X180" s="153"/>
      <c r="Y180" s="153"/>
      <c r="Z180" s="153"/>
    </row>
    <row r="181" spans="1:26" ht="13.5" customHeight="1" x14ac:dyDescent="0.35">
      <c r="A181" s="153"/>
      <c r="B181" s="153"/>
      <c r="C181" s="153"/>
      <c r="D181" s="153"/>
      <c r="E181" s="153"/>
      <c r="F181" s="153"/>
      <c r="G181" s="153"/>
      <c r="H181" s="153"/>
      <c r="I181" s="153"/>
      <c r="J181" s="153"/>
      <c r="K181" s="153"/>
      <c r="L181" s="153"/>
      <c r="M181" s="153"/>
      <c r="N181" s="153"/>
      <c r="O181" s="153"/>
      <c r="P181" s="153"/>
      <c r="Q181" s="153"/>
      <c r="R181" s="153"/>
      <c r="S181" s="153"/>
      <c r="T181" s="153"/>
      <c r="U181" s="153"/>
      <c r="V181" s="153"/>
      <c r="W181" s="153"/>
      <c r="X181" s="153"/>
      <c r="Y181" s="153"/>
      <c r="Z181" s="153"/>
    </row>
    <row r="182" spans="1:26" ht="13.5" customHeight="1" x14ac:dyDescent="0.35">
      <c r="A182" s="153"/>
      <c r="B182" s="153"/>
      <c r="C182" s="153"/>
      <c r="D182" s="153"/>
      <c r="E182" s="153"/>
      <c r="F182" s="153"/>
      <c r="G182" s="153"/>
      <c r="H182" s="153"/>
      <c r="I182" s="153"/>
      <c r="J182" s="153"/>
      <c r="K182" s="153"/>
      <c r="L182" s="153"/>
      <c r="M182" s="153"/>
      <c r="N182" s="153"/>
      <c r="O182" s="153"/>
      <c r="P182" s="153"/>
      <c r="Q182" s="153"/>
      <c r="R182" s="153"/>
      <c r="S182" s="153"/>
      <c r="T182" s="153"/>
      <c r="U182" s="153"/>
      <c r="V182" s="153"/>
      <c r="W182" s="153"/>
      <c r="X182" s="153"/>
      <c r="Y182" s="153"/>
      <c r="Z182" s="153"/>
    </row>
    <row r="183" spans="1:26" ht="13.5" customHeight="1" x14ac:dyDescent="0.35">
      <c r="A183" s="153"/>
      <c r="B183" s="153"/>
      <c r="C183" s="153"/>
      <c r="D183" s="153"/>
      <c r="E183" s="153"/>
      <c r="F183" s="153"/>
      <c r="G183" s="153"/>
      <c r="H183" s="153"/>
      <c r="I183" s="153"/>
      <c r="J183" s="153"/>
      <c r="K183" s="153"/>
      <c r="L183" s="153"/>
      <c r="M183" s="153"/>
      <c r="N183" s="153"/>
      <c r="O183" s="153"/>
      <c r="P183" s="153"/>
      <c r="Q183" s="153"/>
      <c r="R183" s="153"/>
      <c r="S183" s="153"/>
      <c r="T183" s="153"/>
      <c r="U183" s="153"/>
      <c r="V183" s="153"/>
      <c r="W183" s="153"/>
      <c r="X183" s="153"/>
      <c r="Y183" s="153"/>
      <c r="Z183" s="153"/>
    </row>
    <row r="184" spans="1:26" ht="13.5" customHeight="1" x14ac:dyDescent="0.35">
      <c r="A184" s="153"/>
      <c r="B184" s="153"/>
      <c r="C184" s="153"/>
      <c r="D184" s="153"/>
      <c r="E184" s="153"/>
      <c r="F184" s="153"/>
      <c r="G184" s="153"/>
      <c r="H184" s="153"/>
      <c r="I184" s="153"/>
      <c r="J184" s="153"/>
      <c r="K184" s="153"/>
      <c r="L184" s="153"/>
      <c r="M184" s="153"/>
      <c r="N184" s="153"/>
      <c r="O184" s="153"/>
      <c r="P184" s="153"/>
      <c r="Q184" s="153"/>
      <c r="R184" s="153"/>
      <c r="S184" s="153"/>
      <c r="T184" s="153"/>
      <c r="U184" s="153"/>
      <c r="V184" s="153"/>
      <c r="W184" s="153"/>
      <c r="X184" s="153"/>
      <c r="Y184" s="153"/>
      <c r="Z184" s="153"/>
    </row>
    <row r="185" spans="1:26" ht="13.5" customHeight="1" x14ac:dyDescent="0.35">
      <c r="A185" s="153"/>
      <c r="B185" s="153"/>
      <c r="C185" s="153"/>
      <c r="D185" s="153"/>
      <c r="E185" s="153"/>
      <c r="F185" s="153"/>
      <c r="G185" s="153"/>
      <c r="H185" s="153"/>
      <c r="I185" s="153"/>
      <c r="J185" s="153"/>
      <c r="K185" s="153"/>
      <c r="L185" s="153"/>
      <c r="M185" s="153"/>
      <c r="N185" s="153"/>
      <c r="O185" s="153"/>
      <c r="P185" s="153"/>
      <c r="Q185" s="153"/>
      <c r="R185" s="153"/>
      <c r="S185" s="153"/>
      <c r="T185" s="153"/>
      <c r="U185" s="153"/>
      <c r="V185" s="153"/>
      <c r="W185" s="153"/>
      <c r="X185" s="153"/>
      <c r="Y185" s="153"/>
      <c r="Z185" s="153"/>
    </row>
    <row r="186" spans="1:26" ht="13.5" customHeight="1" x14ac:dyDescent="0.35">
      <c r="A186" s="153"/>
      <c r="B186" s="153"/>
      <c r="C186" s="153"/>
      <c r="D186" s="153"/>
      <c r="E186" s="153"/>
      <c r="F186" s="153"/>
      <c r="G186" s="153"/>
      <c r="H186" s="153"/>
      <c r="I186" s="153"/>
      <c r="J186" s="153"/>
      <c r="K186" s="153"/>
      <c r="L186" s="153"/>
      <c r="M186" s="153"/>
      <c r="N186" s="153"/>
      <c r="O186" s="153"/>
      <c r="P186" s="153"/>
      <c r="Q186" s="153"/>
      <c r="R186" s="153"/>
      <c r="S186" s="153"/>
      <c r="T186" s="153"/>
      <c r="U186" s="153"/>
      <c r="V186" s="153"/>
      <c r="W186" s="153"/>
      <c r="X186" s="153"/>
      <c r="Y186" s="153"/>
      <c r="Z186" s="153"/>
    </row>
    <row r="187" spans="1:26" ht="13.5" customHeight="1" x14ac:dyDescent="0.35">
      <c r="A187" s="153"/>
      <c r="B187" s="153"/>
      <c r="C187" s="153"/>
      <c r="D187" s="153"/>
      <c r="E187" s="153"/>
      <c r="F187" s="153"/>
      <c r="G187" s="153"/>
      <c r="H187" s="153"/>
      <c r="I187" s="153"/>
      <c r="J187" s="153"/>
      <c r="K187" s="153"/>
      <c r="L187" s="153"/>
      <c r="M187" s="153"/>
      <c r="N187" s="153"/>
      <c r="O187" s="153"/>
      <c r="P187" s="153"/>
      <c r="Q187" s="153"/>
      <c r="R187" s="153"/>
      <c r="S187" s="153"/>
      <c r="T187" s="153"/>
      <c r="U187" s="153"/>
      <c r="V187" s="153"/>
      <c r="W187" s="153"/>
      <c r="X187" s="153"/>
      <c r="Y187" s="153"/>
      <c r="Z187" s="153"/>
    </row>
    <row r="188" spans="1:26" ht="13.5" customHeight="1" x14ac:dyDescent="0.35">
      <c r="A188" s="153"/>
      <c r="B188" s="153"/>
      <c r="C188" s="153"/>
      <c r="D188" s="153"/>
      <c r="E188" s="153"/>
      <c r="F188" s="153"/>
      <c r="G188" s="153"/>
      <c r="H188" s="153"/>
      <c r="I188" s="153"/>
      <c r="J188" s="153"/>
      <c r="K188" s="153"/>
      <c r="L188" s="153"/>
      <c r="M188" s="153"/>
      <c r="N188" s="153"/>
      <c r="O188" s="153"/>
      <c r="P188" s="153"/>
      <c r="Q188" s="153"/>
      <c r="R188" s="153"/>
      <c r="S188" s="153"/>
      <c r="T188" s="153"/>
      <c r="U188" s="153"/>
      <c r="V188" s="153"/>
      <c r="W188" s="153"/>
      <c r="X188" s="153"/>
      <c r="Y188" s="153"/>
      <c r="Z188" s="153"/>
    </row>
    <row r="189" spans="1:26" ht="13.5" customHeight="1" x14ac:dyDescent="0.35">
      <c r="A189" s="153"/>
      <c r="B189" s="153"/>
      <c r="C189" s="153"/>
      <c r="D189" s="153"/>
      <c r="E189" s="153"/>
      <c r="F189" s="153"/>
      <c r="G189" s="153"/>
      <c r="H189" s="153"/>
      <c r="I189" s="153"/>
      <c r="J189" s="153"/>
      <c r="K189" s="153"/>
      <c r="L189" s="153"/>
      <c r="M189" s="153"/>
      <c r="N189" s="153"/>
      <c r="O189" s="153"/>
      <c r="P189" s="153"/>
      <c r="Q189" s="153"/>
      <c r="R189" s="153"/>
      <c r="S189" s="153"/>
      <c r="T189" s="153"/>
      <c r="U189" s="153"/>
      <c r="V189" s="153"/>
      <c r="W189" s="153"/>
      <c r="X189" s="153"/>
      <c r="Y189" s="153"/>
      <c r="Z189" s="153"/>
    </row>
    <row r="190" spans="1:26" ht="13.5" customHeight="1" x14ac:dyDescent="0.35">
      <c r="A190" s="153"/>
      <c r="B190" s="153"/>
      <c r="C190" s="153"/>
      <c r="D190" s="153"/>
      <c r="E190" s="153"/>
      <c r="F190" s="153"/>
      <c r="G190" s="153"/>
      <c r="H190" s="153"/>
      <c r="I190" s="153"/>
      <c r="J190" s="153"/>
      <c r="K190" s="153"/>
      <c r="L190" s="153"/>
      <c r="M190" s="153"/>
      <c r="N190" s="153"/>
      <c r="O190" s="153"/>
      <c r="P190" s="153"/>
      <c r="Q190" s="153"/>
      <c r="R190" s="153"/>
      <c r="S190" s="153"/>
      <c r="T190" s="153"/>
      <c r="U190" s="153"/>
      <c r="V190" s="153"/>
      <c r="W190" s="153"/>
      <c r="X190" s="153"/>
      <c r="Y190" s="153"/>
      <c r="Z190" s="153"/>
    </row>
    <row r="191" spans="1:26" ht="13.5" customHeight="1" x14ac:dyDescent="0.35">
      <c r="A191" s="153"/>
      <c r="B191" s="153"/>
      <c r="C191" s="153"/>
      <c r="D191" s="153"/>
      <c r="E191" s="153"/>
      <c r="F191" s="153"/>
      <c r="G191" s="153"/>
      <c r="H191" s="153"/>
      <c r="I191" s="153"/>
      <c r="J191" s="153"/>
      <c r="K191" s="153"/>
      <c r="L191" s="153"/>
      <c r="M191" s="153"/>
      <c r="N191" s="153"/>
      <c r="O191" s="153"/>
      <c r="P191" s="153"/>
      <c r="Q191" s="153"/>
      <c r="R191" s="153"/>
      <c r="S191" s="153"/>
      <c r="T191" s="153"/>
      <c r="U191" s="153"/>
      <c r="V191" s="153"/>
      <c r="W191" s="153"/>
      <c r="X191" s="153"/>
      <c r="Y191" s="153"/>
      <c r="Z191" s="153"/>
    </row>
    <row r="192" spans="1:26" ht="13.5" customHeight="1" x14ac:dyDescent="0.35">
      <c r="A192" s="153"/>
      <c r="B192" s="153"/>
      <c r="C192" s="153"/>
      <c r="D192" s="153"/>
      <c r="E192" s="153"/>
      <c r="F192" s="153"/>
      <c r="G192" s="153"/>
      <c r="H192" s="153"/>
      <c r="I192" s="153"/>
      <c r="J192" s="153"/>
      <c r="K192" s="153"/>
      <c r="L192" s="153"/>
      <c r="M192" s="153"/>
      <c r="N192" s="153"/>
      <c r="O192" s="153"/>
      <c r="P192" s="153"/>
      <c r="Q192" s="153"/>
      <c r="R192" s="153"/>
      <c r="S192" s="153"/>
      <c r="T192" s="153"/>
      <c r="U192" s="153"/>
      <c r="V192" s="153"/>
      <c r="W192" s="153"/>
      <c r="X192" s="153"/>
      <c r="Y192" s="153"/>
      <c r="Z192" s="153"/>
    </row>
    <row r="193" spans="1:26" ht="13.5" customHeight="1" x14ac:dyDescent="0.35">
      <c r="A193" s="153"/>
      <c r="B193" s="153"/>
      <c r="C193" s="153"/>
      <c r="D193" s="153"/>
      <c r="E193" s="153"/>
      <c r="F193" s="153"/>
      <c r="G193" s="153"/>
      <c r="H193" s="153"/>
      <c r="I193" s="153"/>
      <c r="J193" s="153"/>
      <c r="K193" s="153"/>
      <c r="L193" s="153"/>
      <c r="M193" s="153"/>
      <c r="N193" s="153"/>
      <c r="O193" s="153"/>
      <c r="P193" s="153"/>
      <c r="Q193" s="153"/>
      <c r="R193" s="153"/>
      <c r="S193" s="153"/>
      <c r="T193" s="153"/>
      <c r="U193" s="153"/>
      <c r="V193" s="153"/>
      <c r="W193" s="153"/>
      <c r="X193" s="153"/>
      <c r="Y193" s="153"/>
      <c r="Z193" s="153"/>
    </row>
    <row r="194" spans="1:26" ht="13.5" customHeight="1" x14ac:dyDescent="0.35">
      <c r="A194" s="153"/>
      <c r="B194" s="153"/>
      <c r="C194" s="153"/>
      <c r="D194" s="153"/>
      <c r="E194" s="153"/>
      <c r="F194" s="153"/>
      <c r="G194" s="153"/>
      <c r="H194" s="153"/>
      <c r="I194" s="153"/>
      <c r="J194" s="153"/>
      <c r="K194" s="153"/>
      <c r="L194" s="153"/>
      <c r="M194" s="153"/>
      <c r="N194" s="153"/>
      <c r="O194" s="153"/>
      <c r="P194" s="153"/>
      <c r="Q194" s="153"/>
      <c r="R194" s="153"/>
      <c r="S194" s="153"/>
      <c r="T194" s="153"/>
      <c r="U194" s="153"/>
      <c r="V194" s="153"/>
      <c r="W194" s="153"/>
      <c r="X194" s="153"/>
      <c r="Y194" s="153"/>
      <c r="Z194" s="153"/>
    </row>
    <row r="195" spans="1:26" ht="13.5" customHeight="1" x14ac:dyDescent="0.35">
      <c r="A195" s="153"/>
      <c r="B195" s="153"/>
      <c r="C195" s="153"/>
      <c r="D195" s="153"/>
      <c r="E195" s="153"/>
      <c r="F195" s="153"/>
      <c r="G195" s="153"/>
      <c r="H195" s="153"/>
      <c r="I195" s="153"/>
      <c r="J195" s="153"/>
      <c r="K195" s="153"/>
      <c r="L195" s="153"/>
      <c r="M195" s="153"/>
      <c r="N195" s="153"/>
      <c r="O195" s="153"/>
      <c r="P195" s="153"/>
      <c r="Q195" s="153"/>
      <c r="R195" s="153"/>
      <c r="S195" s="153"/>
      <c r="T195" s="153"/>
      <c r="U195" s="153"/>
      <c r="V195" s="153"/>
      <c r="W195" s="153"/>
      <c r="X195" s="153"/>
      <c r="Y195" s="153"/>
      <c r="Z195" s="153"/>
    </row>
    <row r="196" spans="1:26" ht="13.5" customHeight="1" x14ac:dyDescent="0.35">
      <c r="A196" s="153"/>
      <c r="B196" s="153"/>
      <c r="C196" s="153"/>
      <c r="D196" s="153"/>
      <c r="E196" s="153"/>
      <c r="F196" s="153"/>
      <c r="G196" s="153"/>
      <c r="H196" s="153"/>
      <c r="I196" s="153"/>
      <c r="J196" s="153"/>
      <c r="K196" s="153"/>
      <c r="L196" s="153"/>
      <c r="M196" s="153"/>
      <c r="N196" s="153"/>
      <c r="O196" s="153"/>
      <c r="P196" s="153"/>
      <c r="Q196" s="153"/>
      <c r="R196" s="153"/>
      <c r="S196" s="153"/>
      <c r="T196" s="153"/>
      <c r="U196" s="153"/>
      <c r="V196" s="153"/>
      <c r="W196" s="153"/>
      <c r="X196" s="153"/>
      <c r="Y196" s="153"/>
      <c r="Z196" s="153"/>
    </row>
    <row r="197" spans="1:26" ht="13.5" customHeight="1" x14ac:dyDescent="0.35">
      <c r="A197" s="153"/>
      <c r="B197" s="153"/>
      <c r="C197" s="153"/>
      <c r="D197" s="153"/>
      <c r="E197" s="153"/>
      <c r="F197" s="153"/>
      <c r="G197" s="153"/>
      <c r="H197" s="153"/>
      <c r="I197" s="153"/>
      <c r="J197" s="153"/>
      <c r="K197" s="153"/>
      <c r="L197" s="153"/>
      <c r="M197" s="153"/>
      <c r="N197" s="153"/>
      <c r="O197" s="153"/>
      <c r="P197" s="153"/>
      <c r="Q197" s="153"/>
      <c r="R197" s="153"/>
      <c r="S197" s="153"/>
      <c r="T197" s="153"/>
      <c r="U197" s="153"/>
      <c r="V197" s="153"/>
      <c r="W197" s="153"/>
      <c r="X197" s="153"/>
      <c r="Y197" s="153"/>
      <c r="Z197" s="153"/>
    </row>
    <row r="198" spans="1:26" ht="13.5" customHeight="1" x14ac:dyDescent="0.35">
      <c r="A198" s="153"/>
      <c r="B198" s="153"/>
      <c r="C198" s="153"/>
      <c r="D198" s="153"/>
      <c r="E198" s="153"/>
      <c r="F198" s="153"/>
      <c r="G198" s="153"/>
      <c r="H198" s="153"/>
      <c r="I198" s="153"/>
      <c r="J198" s="153"/>
      <c r="K198" s="153"/>
      <c r="L198" s="153"/>
      <c r="M198" s="153"/>
      <c r="N198" s="153"/>
      <c r="O198" s="153"/>
      <c r="P198" s="153"/>
      <c r="Q198" s="153"/>
      <c r="R198" s="153"/>
      <c r="S198" s="153"/>
      <c r="T198" s="153"/>
      <c r="U198" s="153"/>
      <c r="V198" s="153"/>
      <c r="W198" s="153"/>
      <c r="X198" s="153"/>
      <c r="Y198" s="153"/>
      <c r="Z198" s="153"/>
    </row>
    <row r="199" spans="1:26" ht="13.5" customHeight="1" x14ac:dyDescent="0.35">
      <c r="A199" s="153"/>
      <c r="B199" s="153"/>
      <c r="C199" s="153"/>
      <c r="D199" s="153"/>
      <c r="E199" s="153"/>
      <c r="F199" s="153"/>
      <c r="G199" s="153"/>
      <c r="H199" s="153"/>
      <c r="I199" s="153"/>
      <c r="J199" s="153"/>
      <c r="K199" s="153"/>
      <c r="L199" s="153"/>
      <c r="M199" s="153"/>
      <c r="N199" s="153"/>
      <c r="O199" s="153"/>
      <c r="P199" s="153"/>
      <c r="Q199" s="153"/>
      <c r="R199" s="153"/>
      <c r="S199" s="153"/>
      <c r="T199" s="153"/>
      <c r="U199" s="153"/>
      <c r="V199" s="153"/>
      <c r="W199" s="153"/>
      <c r="X199" s="153"/>
      <c r="Y199" s="153"/>
      <c r="Z199" s="153"/>
    </row>
    <row r="200" spans="1:26" ht="13.5" customHeight="1" x14ac:dyDescent="0.35">
      <c r="A200" s="153"/>
      <c r="B200" s="153"/>
      <c r="C200" s="153"/>
      <c r="D200" s="153"/>
      <c r="E200" s="153"/>
      <c r="F200" s="153"/>
      <c r="G200" s="153"/>
      <c r="H200" s="153"/>
      <c r="I200" s="153"/>
      <c r="J200" s="153"/>
      <c r="K200" s="153"/>
      <c r="L200" s="153"/>
      <c r="M200" s="153"/>
      <c r="N200" s="153"/>
      <c r="O200" s="153"/>
      <c r="P200" s="153"/>
      <c r="Q200" s="153"/>
      <c r="R200" s="153"/>
      <c r="S200" s="153"/>
      <c r="T200" s="153"/>
      <c r="U200" s="153"/>
      <c r="V200" s="153"/>
      <c r="W200" s="153"/>
      <c r="X200" s="153"/>
      <c r="Y200" s="153"/>
      <c r="Z200" s="153"/>
    </row>
    <row r="201" spans="1:26" ht="13.5" customHeight="1" x14ac:dyDescent="0.35">
      <c r="A201" s="153"/>
      <c r="B201" s="153"/>
      <c r="C201" s="153"/>
      <c r="D201" s="153"/>
      <c r="E201" s="153"/>
      <c r="F201" s="153"/>
      <c r="G201" s="153"/>
      <c r="H201" s="153"/>
      <c r="I201" s="153"/>
      <c r="J201" s="153"/>
      <c r="K201" s="153"/>
      <c r="L201" s="153"/>
      <c r="M201" s="153"/>
      <c r="N201" s="153"/>
      <c r="O201" s="153"/>
      <c r="P201" s="153"/>
      <c r="Q201" s="153"/>
      <c r="R201" s="153"/>
      <c r="S201" s="153"/>
      <c r="T201" s="153"/>
      <c r="U201" s="153"/>
      <c r="V201" s="153"/>
      <c r="W201" s="153"/>
      <c r="X201" s="153"/>
      <c r="Y201" s="153"/>
      <c r="Z201" s="153"/>
    </row>
    <row r="202" spans="1:26" ht="13.5" customHeight="1" x14ac:dyDescent="0.35">
      <c r="A202" s="153"/>
      <c r="B202" s="153"/>
      <c r="C202" s="153"/>
      <c r="D202" s="153"/>
      <c r="E202" s="153"/>
      <c r="F202" s="153"/>
      <c r="G202" s="153"/>
      <c r="H202" s="153"/>
      <c r="I202" s="153"/>
      <c r="J202" s="153"/>
      <c r="K202" s="153"/>
      <c r="L202" s="153"/>
      <c r="M202" s="153"/>
      <c r="N202" s="153"/>
      <c r="O202" s="153"/>
      <c r="P202" s="153"/>
      <c r="Q202" s="153"/>
      <c r="R202" s="153"/>
      <c r="S202" s="153"/>
      <c r="T202" s="153"/>
      <c r="U202" s="153"/>
      <c r="V202" s="153"/>
      <c r="W202" s="153"/>
      <c r="X202" s="153"/>
      <c r="Y202" s="153"/>
      <c r="Z202" s="153"/>
    </row>
    <row r="203" spans="1:26" ht="13.5" customHeight="1" x14ac:dyDescent="0.35">
      <c r="A203" s="153"/>
      <c r="B203" s="153"/>
      <c r="C203" s="153"/>
      <c r="D203" s="153"/>
      <c r="E203" s="153"/>
      <c r="F203" s="153"/>
      <c r="G203" s="153"/>
      <c r="H203" s="153"/>
      <c r="I203" s="153"/>
      <c r="J203" s="153"/>
      <c r="K203" s="153"/>
      <c r="L203" s="153"/>
      <c r="M203" s="153"/>
      <c r="N203" s="153"/>
      <c r="O203" s="153"/>
      <c r="P203" s="153"/>
      <c r="Q203" s="153"/>
      <c r="R203" s="153"/>
      <c r="S203" s="153"/>
      <c r="T203" s="153"/>
      <c r="U203" s="153"/>
      <c r="V203" s="153"/>
      <c r="W203" s="153"/>
      <c r="X203" s="153"/>
      <c r="Y203" s="153"/>
      <c r="Z203" s="153"/>
    </row>
    <row r="204" spans="1:26" ht="13.5" customHeight="1" x14ac:dyDescent="0.35">
      <c r="A204" s="153"/>
      <c r="B204" s="153"/>
      <c r="C204" s="153"/>
      <c r="D204" s="153"/>
      <c r="E204" s="153"/>
      <c r="F204" s="153"/>
      <c r="G204" s="153"/>
      <c r="H204" s="153"/>
      <c r="I204" s="153"/>
      <c r="J204" s="153"/>
      <c r="K204" s="153"/>
      <c r="L204" s="153"/>
      <c r="M204" s="153"/>
      <c r="N204" s="153"/>
      <c r="O204" s="153"/>
      <c r="P204" s="153"/>
      <c r="Q204" s="153"/>
      <c r="R204" s="153"/>
      <c r="S204" s="153"/>
      <c r="T204" s="153"/>
      <c r="U204" s="153"/>
      <c r="V204" s="153"/>
      <c r="W204" s="153"/>
      <c r="X204" s="153"/>
      <c r="Y204" s="153"/>
      <c r="Z204" s="153"/>
    </row>
    <row r="205" spans="1:26" ht="13.5" customHeight="1" x14ac:dyDescent="0.35">
      <c r="A205" s="153"/>
      <c r="B205" s="153"/>
      <c r="C205" s="153"/>
      <c r="D205" s="153"/>
      <c r="E205" s="153"/>
      <c r="F205" s="153"/>
      <c r="G205" s="153"/>
      <c r="H205" s="153"/>
      <c r="I205" s="153"/>
      <c r="J205" s="153"/>
      <c r="K205" s="153"/>
      <c r="L205" s="153"/>
      <c r="M205" s="153"/>
      <c r="N205" s="153"/>
      <c r="O205" s="153"/>
      <c r="P205" s="153"/>
      <c r="Q205" s="153"/>
      <c r="R205" s="153"/>
      <c r="S205" s="153"/>
      <c r="T205" s="153"/>
      <c r="U205" s="153"/>
      <c r="V205" s="153"/>
      <c r="W205" s="153"/>
      <c r="X205" s="153"/>
      <c r="Y205" s="153"/>
      <c r="Z205" s="153"/>
    </row>
    <row r="206" spans="1:26" ht="13.5" customHeight="1" x14ac:dyDescent="0.35">
      <c r="A206" s="153"/>
      <c r="B206" s="153"/>
      <c r="C206" s="153"/>
      <c r="D206" s="153"/>
      <c r="E206" s="153"/>
      <c r="F206" s="153"/>
      <c r="G206" s="153"/>
      <c r="H206" s="153"/>
      <c r="I206" s="153"/>
      <c r="J206" s="153"/>
      <c r="K206" s="153"/>
      <c r="L206" s="153"/>
      <c r="M206" s="153"/>
      <c r="N206" s="153"/>
      <c r="O206" s="153"/>
      <c r="P206" s="153"/>
      <c r="Q206" s="153"/>
      <c r="R206" s="153"/>
      <c r="S206" s="153"/>
      <c r="T206" s="153"/>
      <c r="U206" s="153"/>
      <c r="V206" s="153"/>
      <c r="W206" s="153"/>
      <c r="X206" s="153"/>
      <c r="Y206" s="153"/>
      <c r="Z206" s="153"/>
    </row>
    <row r="207" spans="1:26" ht="13.5" customHeight="1" x14ac:dyDescent="0.35">
      <c r="A207" s="153"/>
      <c r="B207" s="153"/>
      <c r="C207" s="153"/>
      <c r="D207" s="153"/>
      <c r="E207" s="153"/>
      <c r="F207" s="153"/>
      <c r="G207" s="153"/>
      <c r="H207" s="153"/>
      <c r="I207" s="153"/>
      <c r="J207" s="153"/>
      <c r="K207" s="153"/>
      <c r="L207" s="153"/>
      <c r="M207" s="153"/>
      <c r="N207" s="153"/>
      <c r="O207" s="153"/>
      <c r="P207" s="153"/>
      <c r="Q207" s="153"/>
      <c r="R207" s="153"/>
      <c r="S207" s="153"/>
      <c r="T207" s="153"/>
      <c r="U207" s="153"/>
      <c r="V207" s="153"/>
      <c r="W207" s="153"/>
      <c r="X207" s="153"/>
      <c r="Y207" s="153"/>
      <c r="Z207" s="153"/>
    </row>
    <row r="208" spans="1:26" ht="13.5" customHeight="1" x14ac:dyDescent="0.35">
      <c r="A208" s="153"/>
      <c r="B208" s="153"/>
      <c r="C208" s="153"/>
      <c r="D208" s="153"/>
      <c r="E208" s="153"/>
      <c r="F208" s="153"/>
      <c r="G208" s="153"/>
      <c r="H208" s="153"/>
      <c r="I208" s="153"/>
      <c r="J208" s="153"/>
      <c r="K208" s="153"/>
      <c r="L208" s="153"/>
      <c r="M208" s="153"/>
      <c r="N208" s="153"/>
      <c r="O208" s="153"/>
      <c r="P208" s="153"/>
      <c r="Q208" s="153"/>
      <c r="R208" s="153"/>
      <c r="S208" s="153"/>
      <c r="T208" s="153"/>
      <c r="U208" s="153"/>
      <c r="V208" s="153"/>
      <c r="W208" s="153"/>
      <c r="X208" s="153"/>
      <c r="Y208" s="153"/>
      <c r="Z208" s="153"/>
    </row>
    <row r="209" spans="1:26" ht="13.5" customHeight="1" x14ac:dyDescent="0.35">
      <c r="A209" s="153"/>
      <c r="B209" s="153"/>
      <c r="C209" s="153"/>
      <c r="D209" s="153"/>
      <c r="E209" s="153"/>
      <c r="F209" s="153"/>
      <c r="G209" s="153"/>
      <c r="H209" s="153"/>
      <c r="I209" s="153"/>
      <c r="J209" s="153"/>
      <c r="K209" s="153"/>
      <c r="L209" s="153"/>
      <c r="M209" s="153"/>
      <c r="N209" s="153"/>
      <c r="O209" s="153"/>
      <c r="P209" s="153"/>
      <c r="Q209" s="153"/>
      <c r="R209" s="153"/>
      <c r="S209" s="153"/>
      <c r="T209" s="153"/>
      <c r="U209" s="153"/>
      <c r="V209" s="153"/>
      <c r="W209" s="153"/>
      <c r="X209" s="153"/>
      <c r="Y209" s="153"/>
      <c r="Z209" s="153"/>
    </row>
    <row r="210" spans="1:26" ht="13.5" customHeight="1" x14ac:dyDescent="0.35">
      <c r="A210" s="153"/>
      <c r="B210" s="153"/>
      <c r="C210" s="153"/>
      <c r="D210" s="153"/>
      <c r="E210" s="153"/>
      <c r="F210" s="153"/>
      <c r="G210" s="153"/>
      <c r="H210" s="153"/>
      <c r="I210" s="153"/>
      <c r="J210" s="153"/>
      <c r="K210" s="153"/>
      <c r="L210" s="153"/>
      <c r="M210" s="153"/>
      <c r="N210" s="153"/>
      <c r="O210" s="153"/>
      <c r="P210" s="153"/>
      <c r="Q210" s="153"/>
      <c r="R210" s="153"/>
      <c r="S210" s="153"/>
      <c r="T210" s="153"/>
      <c r="U210" s="153"/>
      <c r="V210" s="153"/>
      <c r="W210" s="153"/>
      <c r="X210" s="153"/>
      <c r="Y210" s="153"/>
      <c r="Z210" s="153"/>
    </row>
    <row r="211" spans="1:26" ht="13.5" customHeight="1" x14ac:dyDescent="0.35">
      <c r="A211" s="153"/>
      <c r="B211" s="153"/>
      <c r="C211" s="153"/>
      <c r="D211" s="153"/>
      <c r="E211" s="153"/>
      <c r="F211" s="153"/>
      <c r="G211" s="153"/>
      <c r="H211" s="153"/>
      <c r="I211" s="153"/>
      <c r="J211" s="153"/>
      <c r="K211" s="153"/>
      <c r="L211" s="153"/>
      <c r="M211" s="153"/>
      <c r="N211" s="153"/>
      <c r="O211" s="153"/>
      <c r="P211" s="153"/>
      <c r="Q211" s="153"/>
      <c r="R211" s="153"/>
      <c r="S211" s="153"/>
      <c r="T211" s="153"/>
      <c r="U211" s="153"/>
      <c r="V211" s="153"/>
      <c r="W211" s="153"/>
      <c r="X211" s="153"/>
      <c r="Y211" s="153"/>
      <c r="Z211" s="153"/>
    </row>
    <row r="212" spans="1:26" ht="13.5" customHeight="1" x14ac:dyDescent="0.35">
      <c r="A212" s="153"/>
      <c r="B212" s="153"/>
      <c r="C212" s="153"/>
      <c r="D212" s="153"/>
      <c r="E212" s="153"/>
      <c r="F212" s="153"/>
      <c r="G212" s="153"/>
      <c r="H212" s="153"/>
      <c r="I212" s="153"/>
      <c r="J212" s="153"/>
      <c r="K212" s="153"/>
      <c r="L212" s="153"/>
      <c r="M212" s="153"/>
      <c r="N212" s="153"/>
      <c r="O212" s="153"/>
      <c r="P212" s="153"/>
      <c r="Q212" s="153"/>
      <c r="R212" s="153"/>
      <c r="S212" s="153"/>
      <c r="T212" s="153"/>
      <c r="U212" s="153"/>
      <c r="V212" s="153"/>
      <c r="W212" s="153"/>
      <c r="X212" s="153"/>
      <c r="Y212" s="153"/>
      <c r="Z212" s="153"/>
    </row>
    <row r="213" spans="1:26" ht="13.5" customHeight="1" x14ac:dyDescent="0.35">
      <c r="A213" s="153"/>
      <c r="B213" s="153"/>
      <c r="C213" s="153"/>
      <c r="D213" s="153"/>
      <c r="E213" s="153"/>
      <c r="F213" s="153"/>
      <c r="G213" s="153"/>
      <c r="H213" s="153"/>
      <c r="I213" s="153"/>
      <c r="J213" s="153"/>
      <c r="K213" s="153"/>
      <c r="L213" s="153"/>
      <c r="M213" s="153"/>
      <c r="N213" s="153"/>
      <c r="O213" s="153"/>
      <c r="P213" s="153"/>
      <c r="Q213" s="153"/>
      <c r="R213" s="153"/>
      <c r="S213" s="153"/>
      <c r="T213" s="153"/>
      <c r="U213" s="153"/>
      <c r="V213" s="153"/>
      <c r="W213" s="153"/>
      <c r="X213" s="153"/>
      <c r="Y213" s="153"/>
      <c r="Z213" s="153"/>
    </row>
    <row r="214" spans="1:26" ht="13.5" customHeight="1" x14ac:dyDescent="0.35">
      <c r="A214" s="153"/>
      <c r="B214" s="153"/>
      <c r="C214" s="153"/>
      <c r="D214" s="153"/>
      <c r="E214" s="153"/>
      <c r="F214" s="153"/>
      <c r="G214" s="153"/>
      <c r="H214" s="153"/>
      <c r="I214" s="153"/>
      <c r="J214" s="153"/>
      <c r="K214" s="153"/>
      <c r="L214" s="153"/>
      <c r="M214" s="153"/>
      <c r="N214" s="153"/>
      <c r="O214" s="153"/>
      <c r="P214" s="153"/>
      <c r="Q214" s="153"/>
      <c r="R214" s="153"/>
      <c r="S214" s="153"/>
      <c r="T214" s="153"/>
      <c r="U214" s="153"/>
      <c r="V214" s="153"/>
      <c r="W214" s="153"/>
      <c r="X214" s="153"/>
      <c r="Y214" s="153"/>
      <c r="Z214" s="153"/>
    </row>
    <row r="215" spans="1:26" ht="13.5" customHeight="1" x14ac:dyDescent="0.35">
      <c r="A215" s="153"/>
      <c r="B215" s="153"/>
      <c r="C215" s="153"/>
      <c r="D215" s="153"/>
      <c r="E215" s="153"/>
      <c r="F215" s="153"/>
      <c r="G215" s="153"/>
      <c r="H215" s="153"/>
      <c r="I215" s="153"/>
      <c r="J215" s="153"/>
      <c r="K215" s="153"/>
      <c r="L215" s="153"/>
      <c r="M215" s="153"/>
      <c r="N215" s="153"/>
      <c r="O215" s="153"/>
      <c r="P215" s="153"/>
      <c r="Q215" s="153"/>
      <c r="R215" s="153"/>
      <c r="S215" s="153"/>
      <c r="T215" s="153"/>
      <c r="U215" s="153"/>
      <c r="V215" s="153"/>
      <c r="W215" s="153"/>
      <c r="X215" s="153"/>
      <c r="Y215" s="153"/>
      <c r="Z215" s="153"/>
    </row>
    <row r="216" spans="1:26" ht="13.5" customHeight="1" x14ac:dyDescent="0.35">
      <c r="A216" s="153"/>
      <c r="B216" s="153"/>
      <c r="C216" s="153"/>
      <c r="D216" s="153"/>
      <c r="E216" s="153"/>
      <c r="F216" s="153"/>
      <c r="G216" s="153"/>
      <c r="H216" s="153"/>
      <c r="I216" s="153"/>
      <c r="J216" s="153"/>
      <c r="K216" s="153"/>
      <c r="L216" s="153"/>
      <c r="M216" s="153"/>
      <c r="N216" s="153"/>
      <c r="O216" s="153"/>
      <c r="P216" s="153"/>
      <c r="Q216" s="153"/>
      <c r="R216" s="153"/>
      <c r="S216" s="153"/>
      <c r="T216" s="153"/>
      <c r="U216" s="153"/>
      <c r="V216" s="153"/>
      <c r="W216" s="153"/>
      <c r="X216" s="153"/>
      <c r="Y216" s="153"/>
      <c r="Z216" s="153"/>
    </row>
    <row r="217" spans="1:26" ht="13.5" customHeight="1" x14ac:dyDescent="0.35">
      <c r="A217" s="153"/>
      <c r="B217" s="153"/>
      <c r="C217" s="153"/>
      <c r="D217" s="153"/>
      <c r="E217" s="153"/>
      <c r="F217" s="153"/>
      <c r="G217" s="153"/>
      <c r="H217" s="153"/>
      <c r="I217" s="153"/>
      <c r="J217" s="153"/>
      <c r="K217" s="153"/>
      <c r="L217" s="153"/>
      <c r="M217" s="153"/>
      <c r="N217" s="153"/>
      <c r="O217" s="153"/>
      <c r="P217" s="153"/>
      <c r="Q217" s="153"/>
      <c r="R217" s="153"/>
      <c r="S217" s="153"/>
      <c r="T217" s="153"/>
      <c r="U217" s="153"/>
      <c r="V217" s="153"/>
      <c r="W217" s="153"/>
      <c r="X217" s="153"/>
      <c r="Y217" s="153"/>
      <c r="Z217" s="153"/>
    </row>
    <row r="218" spans="1:26" ht="13.5" customHeight="1" x14ac:dyDescent="0.35">
      <c r="A218" s="153"/>
      <c r="B218" s="153"/>
      <c r="C218" s="153"/>
      <c r="D218" s="153"/>
      <c r="E218" s="153"/>
      <c r="F218" s="153"/>
      <c r="G218" s="153"/>
      <c r="H218" s="153"/>
      <c r="I218" s="153"/>
      <c r="J218" s="153"/>
      <c r="K218" s="153"/>
      <c r="L218" s="153"/>
      <c r="M218" s="153"/>
      <c r="N218" s="153"/>
      <c r="O218" s="153"/>
      <c r="P218" s="153"/>
      <c r="Q218" s="153"/>
      <c r="R218" s="153"/>
      <c r="S218" s="153"/>
      <c r="T218" s="153"/>
      <c r="U218" s="153"/>
      <c r="V218" s="153"/>
      <c r="W218" s="153"/>
      <c r="X218" s="153"/>
      <c r="Y218" s="153"/>
      <c r="Z218" s="153"/>
    </row>
    <row r="219" spans="1:26" ht="13.5" customHeight="1" x14ac:dyDescent="0.35">
      <c r="A219" s="153"/>
      <c r="B219" s="153"/>
      <c r="C219" s="153"/>
      <c r="D219" s="153"/>
      <c r="E219" s="153"/>
      <c r="F219" s="153"/>
      <c r="G219" s="153"/>
      <c r="H219" s="153"/>
      <c r="I219" s="153"/>
      <c r="J219" s="153"/>
      <c r="K219" s="153"/>
      <c r="L219" s="153"/>
      <c r="M219" s="153"/>
      <c r="N219" s="153"/>
      <c r="O219" s="153"/>
      <c r="P219" s="153"/>
      <c r="Q219" s="153"/>
      <c r="R219" s="153"/>
      <c r="S219" s="153"/>
      <c r="T219" s="153"/>
      <c r="U219" s="153"/>
      <c r="V219" s="153"/>
      <c r="W219" s="153"/>
      <c r="X219" s="153"/>
      <c r="Y219" s="153"/>
      <c r="Z219" s="153"/>
    </row>
    <row r="220" spans="1:26" ht="13.5" customHeight="1" x14ac:dyDescent="0.35">
      <c r="A220" s="153"/>
      <c r="B220" s="153"/>
      <c r="C220" s="153"/>
      <c r="D220" s="153"/>
      <c r="E220" s="153"/>
      <c r="F220" s="153"/>
      <c r="G220" s="153"/>
      <c r="H220" s="153"/>
      <c r="I220" s="153"/>
      <c r="J220" s="153"/>
      <c r="K220" s="153"/>
      <c r="L220" s="153"/>
      <c r="M220" s="153"/>
      <c r="N220" s="153"/>
      <c r="O220" s="153"/>
      <c r="P220" s="153"/>
      <c r="Q220" s="153"/>
      <c r="R220" s="153"/>
      <c r="S220" s="153"/>
      <c r="T220" s="153"/>
      <c r="U220" s="153"/>
      <c r="V220" s="153"/>
      <c r="W220" s="153"/>
      <c r="X220" s="153"/>
      <c r="Y220" s="153"/>
      <c r="Z220" s="153"/>
    </row>
    <row r="221" spans="1:26" ht="13.5" customHeight="1" x14ac:dyDescent="0.35">
      <c r="A221" s="153"/>
      <c r="B221" s="153"/>
      <c r="C221" s="153"/>
      <c r="D221" s="153"/>
      <c r="E221" s="153"/>
      <c r="F221" s="153"/>
      <c r="G221" s="153"/>
      <c r="H221" s="153"/>
      <c r="I221" s="153"/>
      <c r="J221" s="153"/>
      <c r="K221" s="153"/>
      <c r="L221" s="153"/>
      <c r="M221" s="153"/>
      <c r="N221" s="153"/>
      <c r="O221" s="153"/>
      <c r="P221" s="153"/>
      <c r="Q221" s="153"/>
      <c r="R221" s="153"/>
      <c r="S221" s="153"/>
      <c r="T221" s="153"/>
      <c r="U221" s="153"/>
      <c r="V221" s="153"/>
      <c r="W221" s="153"/>
      <c r="X221" s="153"/>
      <c r="Y221" s="153"/>
      <c r="Z221" s="153"/>
    </row>
    <row r="222" spans="1:26" ht="13.5" customHeight="1" x14ac:dyDescent="0.35">
      <c r="A222" s="153"/>
      <c r="B222" s="153"/>
      <c r="C222" s="153"/>
      <c r="D222" s="153"/>
      <c r="E222" s="153"/>
      <c r="F222" s="153"/>
      <c r="G222" s="153"/>
      <c r="H222" s="153"/>
      <c r="I222" s="153"/>
      <c r="J222" s="153"/>
      <c r="K222" s="153"/>
      <c r="L222" s="153"/>
      <c r="M222" s="153"/>
      <c r="N222" s="153"/>
      <c r="O222" s="153"/>
      <c r="P222" s="153"/>
      <c r="Q222" s="153"/>
      <c r="R222" s="153"/>
      <c r="S222" s="153"/>
      <c r="T222" s="153"/>
      <c r="U222" s="153"/>
      <c r="V222" s="153"/>
      <c r="W222" s="153"/>
      <c r="X222" s="153"/>
      <c r="Y222" s="153"/>
      <c r="Z222" s="153"/>
    </row>
    <row r="223" spans="1:26" ht="13.5" customHeight="1" x14ac:dyDescent="0.35">
      <c r="A223" s="153"/>
      <c r="B223" s="153"/>
      <c r="C223" s="153"/>
      <c r="D223" s="153"/>
      <c r="E223" s="153"/>
      <c r="F223" s="153"/>
      <c r="G223" s="153"/>
      <c r="H223" s="153"/>
      <c r="I223" s="153"/>
      <c r="J223" s="153"/>
      <c r="K223" s="153"/>
      <c r="L223" s="153"/>
      <c r="M223" s="153"/>
      <c r="N223" s="153"/>
      <c r="O223" s="153"/>
      <c r="P223" s="153"/>
      <c r="Q223" s="153"/>
      <c r="R223" s="153"/>
      <c r="S223" s="153"/>
      <c r="T223" s="153"/>
      <c r="U223" s="153"/>
      <c r="V223" s="153"/>
      <c r="W223" s="153"/>
      <c r="X223" s="153"/>
      <c r="Y223" s="153"/>
      <c r="Z223" s="153"/>
    </row>
    <row r="224" spans="1:26" ht="13.5" customHeight="1" x14ac:dyDescent="0.35">
      <c r="A224" s="153"/>
      <c r="B224" s="153"/>
      <c r="C224" s="153"/>
      <c r="D224" s="153"/>
      <c r="E224" s="153"/>
      <c r="F224" s="153"/>
      <c r="G224" s="153"/>
      <c r="H224" s="153"/>
      <c r="I224" s="153"/>
      <c r="J224" s="153"/>
      <c r="K224" s="153"/>
      <c r="L224" s="153"/>
      <c r="M224" s="153"/>
      <c r="N224" s="153"/>
      <c r="O224" s="153"/>
      <c r="P224" s="153"/>
      <c r="Q224" s="153"/>
      <c r="R224" s="153"/>
      <c r="S224" s="153"/>
      <c r="T224" s="153"/>
      <c r="U224" s="153"/>
      <c r="V224" s="153"/>
      <c r="W224" s="153"/>
      <c r="X224" s="153"/>
      <c r="Y224" s="153"/>
      <c r="Z224" s="153"/>
    </row>
    <row r="225" spans="1:26" ht="13.5" customHeight="1" x14ac:dyDescent="0.35">
      <c r="A225" s="153"/>
      <c r="B225" s="153"/>
      <c r="C225" s="153"/>
      <c r="D225" s="153"/>
      <c r="E225" s="153"/>
      <c r="F225" s="153"/>
      <c r="G225" s="153"/>
      <c r="H225" s="153"/>
      <c r="I225" s="153"/>
      <c r="J225" s="153"/>
      <c r="K225" s="153"/>
      <c r="L225" s="153"/>
      <c r="M225" s="153"/>
      <c r="N225" s="153"/>
      <c r="O225" s="153"/>
      <c r="P225" s="153"/>
      <c r="Q225" s="153"/>
      <c r="R225" s="153"/>
      <c r="S225" s="153"/>
      <c r="T225" s="153"/>
      <c r="U225" s="153"/>
      <c r="V225" s="153"/>
      <c r="W225" s="153"/>
      <c r="X225" s="153"/>
      <c r="Y225" s="153"/>
      <c r="Z225" s="153"/>
    </row>
    <row r="226" spans="1:26" ht="13.5" customHeight="1" x14ac:dyDescent="0.35">
      <c r="A226" s="153"/>
      <c r="B226" s="153"/>
      <c r="C226" s="153"/>
      <c r="D226" s="153"/>
      <c r="E226" s="153"/>
      <c r="F226" s="153"/>
      <c r="G226" s="153"/>
      <c r="H226" s="153"/>
      <c r="I226" s="153"/>
      <c r="J226" s="153"/>
      <c r="K226" s="153"/>
      <c r="L226" s="153"/>
      <c r="M226" s="153"/>
      <c r="N226" s="153"/>
      <c r="O226" s="153"/>
      <c r="P226" s="153"/>
      <c r="Q226" s="153"/>
      <c r="R226" s="153"/>
      <c r="S226" s="153"/>
      <c r="T226" s="153"/>
      <c r="U226" s="153"/>
      <c r="V226" s="153"/>
      <c r="W226" s="153"/>
      <c r="X226" s="153"/>
      <c r="Y226" s="153"/>
      <c r="Z226" s="153"/>
    </row>
    <row r="227" spans="1:26" ht="13.5" customHeight="1" x14ac:dyDescent="0.35">
      <c r="A227" s="153"/>
      <c r="B227" s="153"/>
      <c r="C227" s="153"/>
      <c r="D227" s="153"/>
      <c r="E227" s="153"/>
      <c r="F227" s="153"/>
      <c r="G227" s="153"/>
      <c r="H227" s="153"/>
      <c r="I227" s="153"/>
      <c r="J227" s="153"/>
      <c r="K227" s="153"/>
      <c r="L227" s="153"/>
      <c r="M227" s="153"/>
      <c r="N227" s="153"/>
      <c r="O227" s="153"/>
      <c r="P227" s="153"/>
      <c r="Q227" s="153"/>
      <c r="R227" s="153"/>
      <c r="S227" s="153"/>
      <c r="T227" s="153"/>
      <c r="U227" s="153"/>
      <c r="V227" s="153"/>
      <c r="W227" s="153"/>
      <c r="X227" s="153"/>
      <c r="Y227" s="153"/>
      <c r="Z227" s="153"/>
    </row>
    <row r="228" spans="1:26" ht="13.5" customHeight="1" x14ac:dyDescent="0.35">
      <c r="A228" s="153"/>
      <c r="B228" s="153"/>
      <c r="C228" s="153"/>
      <c r="D228" s="153"/>
      <c r="E228" s="153"/>
      <c r="F228" s="153"/>
      <c r="G228" s="153"/>
      <c r="H228" s="153"/>
      <c r="I228" s="153"/>
      <c r="J228" s="153"/>
      <c r="K228" s="153"/>
      <c r="L228" s="153"/>
      <c r="M228" s="153"/>
      <c r="N228" s="153"/>
      <c r="O228" s="153"/>
      <c r="P228" s="153"/>
      <c r="Q228" s="153"/>
      <c r="R228" s="153"/>
      <c r="S228" s="153"/>
      <c r="T228" s="153"/>
      <c r="U228" s="153"/>
      <c r="V228" s="153"/>
      <c r="W228" s="153"/>
      <c r="X228" s="153"/>
      <c r="Y228" s="153"/>
      <c r="Z228" s="153"/>
    </row>
    <row r="229" spans="1:26" ht="13.5" customHeight="1" x14ac:dyDescent="0.35">
      <c r="A229" s="153"/>
      <c r="B229" s="153"/>
      <c r="C229" s="153"/>
      <c r="D229" s="153"/>
      <c r="E229" s="153"/>
      <c r="F229" s="153"/>
      <c r="G229" s="153"/>
      <c r="H229" s="153"/>
      <c r="I229" s="153"/>
      <c r="J229" s="153"/>
      <c r="K229" s="153"/>
      <c r="L229" s="153"/>
      <c r="M229" s="153"/>
      <c r="N229" s="153"/>
      <c r="O229" s="153"/>
      <c r="P229" s="153"/>
      <c r="Q229" s="153"/>
      <c r="R229" s="153"/>
      <c r="S229" s="153"/>
      <c r="T229" s="153"/>
      <c r="U229" s="153"/>
      <c r="V229" s="153"/>
      <c r="W229" s="153"/>
      <c r="X229" s="153"/>
      <c r="Y229" s="153"/>
      <c r="Z229" s="153"/>
    </row>
    <row r="230" spans="1:26" ht="13.5" customHeight="1" x14ac:dyDescent="0.35">
      <c r="A230" s="153"/>
      <c r="B230" s="153"/>
      <c r="C230" s="153"/>
      <c r="D230" s="153"/>
      <c r="E230" s="153"/>
      <c r="F230" s="153"/>
      <c r="G230" s="153"/>
      <c r="H230" s="153"/>
      <c r="I230" s="153"/>
      <c r="J230" s="153"/>
      <c r="K230" s="153"/>
      <c r="L230" s="153"/>
      <c r="M230" s="153"/>
      <c r="N230" s="153"/>
      <c r="O230" s="153"/>
      <c r="P230" s="153"/>
      <c r="Q230" s="153"/>
      <c r="R230" s="153"/>
      <c r="S230" s="153"/>
      <c r="T230" s="153"/>
      <c r="U230" s="153"/>
      <c r="V230" s="153"/>
      <c r="W230" s="153"/>
      <c r="X230" s="153"/>
      <c r="Y230" s="153"/>
      <c r="Z230" s="153"/>
    </row>
    <row r="231" spans="1:26" ht="13.5" customHeight="1" x14ac:dyDescent="0.35">
      <c r="A231" s="153"/>
      <c r="B231" s="153"/>
      <c r="C231" s="153"/>
      <c r="D231" s="153"/>
      <c r="E231" s="153"/>
      <c r="F231" s="153"/>
      <c r="G231" s="153"/>
      <c r="H231" s="153"/>
      <c r="I231" s="153"/>
      <c r="J231" s="153"/>
      <c r="K231" s="153"/>
      <c r="L231" s="153"/>
      <c r="M231" s="153"/>
      <c r="N231" s="153"/>
      <c r="O231" s="153"/>
      <c r="P231" s="153"/>
      <c r="Q231" s="153"/>
      <c r="R231" s="153"/>
      <c r="S231" s="153"/>
      <c r="T231" s="153"/>
      <c r="U231" s="153"/>
      <c r="V231" s="153"/>
      <c r="W231" s="153"/>
      <c r="X231" s="153"/>
      <c r="Y231" s="153"/>
      <c r="Z231" s="153"/>
    </row>
    <row r="232" spans="1:26" ht="13.5" customHeight="1" x14ac:dyDescent="0.35">
      <c r="A232" s="153"/>
      <c r="B232" s="153"/>
      <c r="C232" s="153"/>
      <c r="D232" s="153"/>
      <c r="E232" s="153"/>
      <c r="F232" s="153"/>
      <c r="G232" s="153"/>
      <c r="H232" s="153"/>
      <c r="I232" s="153"/>
      <c r="J232" s="153"/>
      <c r="K232" s="153"/>
      <c r="L232" s="153"/>
      <c r="M232" s="153"/>
      <c r="N232" s="153"/>
      <c r="O232" s="153"/>
      <c r="P232" s="153"/>
      <c r="Q232" s="153"/>
      <c r="R232" s="153"/>
      <c r="S232" s="153"/>
      <c r="T232" s="153"/>
      <c r="U232" s="153"/>
      <c r="V232" s="153"/>
      <c r="W232" s="153"/>
      <c r="X232" s="153"/>
      <c r="Y232" s="153"/>
      <c r="Z232" s="153"/>
    </row>
    <row r="233" spans="1:26" ht="13.5" customHeight="1" x14ac:dyDescent="0.35">
      <c r="A233" s="153"/>
      <c r="B233" s="153"/>
      <c r="C233" s="153"/>
      <c r="D233" s="153"/>
      <c r="E233" s="153"/>
      <c r="F233" s="153"/>
      <c r="G233" s="153"/>
      <c r="H233" s="153"/>
      <c r="I233" s="153"/>
      <c r="J233" s="153"/>
      <c r="K233" s="153"/>
      <c r="L233" s="153"/>
      <c r="M233" s="153"/>
      <c r="N233" s="153"/>
      <c r="O233" s="153"/>
      <c r="P233" s="153"/>
      <c r="Q233" s="153"/>
      <c r="R233" s="153"/>
      <c r="S233" s="153"/>
      <c r="T233" s="153"/>
      <c r="U233" s="153"/>
      <c r="V233" s="153"/>
      <c r="W233" s="153"/>
      <c r="X233" s="153"/>
      <c r="Y233" s="153"/>
      <c r="Z233" s="153"/>
    </row>
    <row r="234" spans="1:26" ht="13.5" customHeight="1" x14ac:dyDescent="0.35">
      <c r="A234" s="153"/>
      <c r="B234" s="153"/>
      <c r="C234" s="153"/>
      <c r="D234" s="153"/>
      <c r="E234" s="153"/>
      <c r="F234" s="153"/>
      <c r="G234" s="153"/>
      <c r="H234" s="153"/>
      <c r="I234" s="153"/>
      <c r="J234" s="153"/>
      <c r="K234" s="153"/>
      <c r="L234" s="153"/>
      <c r="M234" s="153"/>
      <c r="N234" s="153"/>
      <c r="O234" s="153"/>
      <c r="P234" s="153"/>
      <c r="Q234" s="153"/>
      <c r="R234" s="153"/>
      <c r="S234" s="153"/>
      <c r="T234" s="153"/>
      <c r="U234" s="153"/>
      <c r="V234" s="153"/>
      <c r="W234" s="153"/>
      <c r="X234" s="153"/>
      <c r="Y234" s="153"/>
      <c r="Z234" s="153"/>
    </row>
    <row r="235" spans="1:26" ht="13.5" customHeight="1" x14ac:dyDescent="0.35">
      <c r="A235" s="153"/>
      <c r="B235" s="153"/>
      <c r="C235" s="153"/>
      <c r="D235" s="153"/>
      <c r="E235" s="153"/>
      <c r="F235" s="153"/>
      <c r="G235" s="153"/>
      <c r="H235" s="153"/>
      <c r="I235" s="153"/>
      <c r="J235" s="153"/>
      <c r="K235" s="153"/>
      <c r="L235" s="153"/>
      <c r="M235" s="153"/>
      <c r="N235" s="153"/>
      <c r="O235" s="153"/>
      <c r="P235" s="153"/>
      <c r="Q235" s="153"/>
      <c r="R235" s="153"/>
      <c r="S235" s="153"/>
      <c r="T235" s="153"/>
      <c r="U235" s="153"/>
      <c r="V235" s="153"/>
      <c r="W235" s="153"/>
      <c r="X235" s="153"/>
      <c r="Y235" s="153"/>
      <c r="Z235" s="153"/>
    </row>
    <row r="236" spans="1:26" ht="13.5" customHeight="1" x14ac:dyDescent="0.35">
      <c r="A236" s="153"/>
      <c r="B236" s="153"/>
      <c r="C236" s="153"/>
      <c r="D236" s="153"/>
      <c r="E236" s="153"/>
      <c r="F236" s="153"/>
      <c r="G236" s="153"/>
      <c r="H236" s="153"/>
      <c r="I236" s="153"/>
      <c r="J236" s="153"/>
      <c r="K236" s="153"/>
      <c r="L236" s="153"/>
      <c r="M236" s="153"/>
      <c r="N236" s="153"/>
      <c r="O236" s="153"/>
      <c r="P236" s="153"/>
      <c r="Q236" s="153"/>
      <c r="R236" s="153"/>
      <c r="S236" s="153"/>
      <c r="T236" s="153"/>
      <c r="U236" s="153"/>
      <c r="V236" s="153"/>
      <c r="W236" s="153"/>
      <c r="X236" s="153"/>
      <c r="Y236" s="153"/>
      <c r="Z236" s="153"/>
    </row>
    <row r="237" spans="1:26" ht="13.5" customHeight="1" x14ac:dyDescent="0.35">
      <c r="A237" s="153"/>
      <c r="B237" s="153"/>
      <c r="C237" s="153"/>
      <c r="D237" s="153"/>
      <c r="E237" s="153"/>
      <c r="F237" s="153"/>
      <c r="G237" s="153"/>
      <c r="H237" s="153"/>
      <c r="I237" s="153"/>
      <c r="J237" s="153"/>
      <c r="K237" s="153"/>
      <c r="L237" s="153"/>
      <c r="M237" s="153"/>
      <c r="N237" s="153"/>
      <c r="O237" s="153"/>
      <c r="P237" s="153"/>
      <c r="Q237" s="153"/>
      <c r="R237" s="153"/>
      <c r="S237" s="153"/>
      <c r="T237" s="153"/>
      <c r="U237" s="153"/>
      <c r="V237" s="153"/>
      <c r="W237" s="153"/>
      <c r="X237" s="153"/>
      <c r="Y237" s="153"/>
      <c r="Z237" s="153"/>
    </row>
    <row r="238" spans="1:26" ht="13.5" customHeight="1" x14ac:dyDescent="0.35">
      <c r="A238" s="153"/>
      <c r="B238" s="153"/>
      <c r="C238" s="153"/>
      <c r="D238" s="153"/>
      <c r="E238" s="153"/>
      <c r="F238" s="153"/>
      <c r="G238" s="153"/>
      <c r="H238" s="153"/>
      <c r="I238" s="153"/>
      <c r="J238" s="153"/>
      <c r="K238" s="153"/>
      <c r="L238" s="153"/>
      <c r="M238" s="153"/>
      <c r="N238" s="153"/>
      <c r="O238" s="153"/>
      <c r="P238" s="153"/>
      <c r="Q238" s="153"/>
      <c r="R238" s="153"/>
      <c r="S238" s="153"/>
      <c r="T238" s="153"/>
      <c r="U238" s="153"/>
      <c r="V238" s="153"/>
      <c r="W238" s="153"/>
      <c r="X238" s="153"/>
      <c r="Y238" s="153"/>
      <c r="Z238" s="153"/>
    </row>
    <row r="239" spans="1:26" ht="13.5" customHeight="1" x14ac:dyDescent="0.35">
      <c r="A239" s="153"/>
      <c r="B239" s="153"/>
      <c r="C239" s="153"/>
      <c r="D239" s="153"/>
      <c r="E239" s="153"/>
      <c r="F239" s="153"/>
      <c r="G239" s="153"/>
      <c r="H239" s="153"/>
      <c r="I239" s="153"/>
      <c r="J239" s="153"/>
      <c r="K239" s="153"/>
      <c r="L239" s="153"/>
      <c r="M239" s="153"/>
      <c r="N239" s="153"/>
      <c r="O239" s="153"/>
      <c r="P239" s="153"/>
      <c r="Q239" s="153"/>
      <c r="R239" s="153"/>
      <c r="S239" s="153"/>
      <c r="T239" s="153"/>
      <c r="U239" s="153"/>
      <c r="V239" s="153"/>
      <c r="W239" s="153"/>
      <c r="X239" s="153"/>
      <c r="Y239" s="153"/>
      <c r="Z239" s="153"/>
    </row>
    <row r="240" spans="1:26" ht="13.5" customHeight="1" x14ac:dyDescent="0.35">
      <c r="A240" s="153"/>
      <c r="B240" s="153"/>
      <c r="C240" s="153"/>
      <c r="D240" s="153"/>
      <c r="E240" s="153"/>
      <c r="F240" s="153"/>
      <c r="G240" s="153"/>
      <c r="H240" s="153"/>
      <c r="I240" s="153"/>
      <c r="J240" s="153"/>
      <c r="K240" s="153"/>
      <c r="L240" s="153"/>
      <c r="M240" s="153"/>
      <c r="N240" s="153"/>
      <c r="O240" s="153"/>
      <c r="P240" s="153"/>
      <c r="Q240" s="153"/>
      <c r="R240" s="153"/>
      <c r="S240" s="153"/>
      <c r="T240" s="153"/>
      <c r="U240" s="153"/>
      <c r="V240" s="153"/>
      <c r="W240" s="153"/>
      <c r="X240" s="153"/>
      <c r="Y240" s="153"/>
      <c r="Z240" s="153"/>
    </row>
    <row r="241" spans="1:26" ht="13.5" customHeight="1" x14ac:dyDescent="0.35">
      <c r="A241" s="153"/>
      <c r="B241" s="153"/>
      <c r="C241" s="153"/>
      <c r="D241" s="153"/>
      <c r="E241" s="153"/>
      <c r="F241" s="153"/>
      <c r="G241" s="153"/>
      <c r="H241" s="153"/>
      <c r="I241" s="153"/>
      <c r="J241" s="153"/>
      <c r="K241" s="153"/>
      <c r="L241" s="153"/>
      <c r="M241" s="153"/>
      <c r="N241" s="153"/>
      <c r="O241" s="153"/>
      <c r="P241" s="153"/>
      <c r="Q241" s="153"/>
      <c r="R241" s="153"/>
      <c r="S241" s="153"/>
      <c r="T241" s="153"/>
      <c r="U241" s="153"/>
      <c r="V241" s="153"/>
      <c r="W241" s="153"/>
      <c r="X241" s="153"/>
      <c r="Y241" s="153"/>
      <c r="Z241" s="153"/>
    </row>
    <row r="242" spans="1:26" ht="13.5" customHeight="1" x14ac:dyDescent="0.35">
      <c r="A242" s="153"/>
      <c r="B242" s="153"/>
      <c r="C242" s="153"/>
      <c r="D242" s="153"/>
      <c r="E242" s="153"/>
      <c r="F242" s="153"/>
      <c r="G242" s="153"/>
      <c r="H242" s="153"/>
      <c r="I242" s="153"/>
      <c r="J242" s="153"/>
      <c r="K242" s="153"/>
      <c r="L242" s="153"/>
      <c r="M242" s="153"/>
      <c r="N242" s="153"/>
      <c r="O242" s="153"/>
      <c r="P242" s="153"/>
      <c r="Q242" s="153"/>
      <c r="R242" s="153"/>
      <c r="S242" s="153"/>
      <c r="T242" s="153"/>
      <c r="U242" s="153"/>
      <c r="V242" s="153"/>
      <c r="W242" s="153"/>
      <c r="X242" s="153"/>
      <c r="Y242" s="153"/>
      <c r="Z242" s="153"/>
    </row>
    <row r="243" spans="1:26" ht="13.5" customHeight="1" x14ac:dyDescent="0.35">
      <c r="A243" s="153"/>
      <c r="B243" s="153"/>
      <c r="C243" s="153"/>
      <c r="D243" s="153"/>
      <c r="E243" s="153"/>
      <c r="F243" s="153"/>
      <c r="G243" s="153"/>
      <c r="H243" s="153"/>
      <c r="I243" s="153"/>
      <c r="J243" s="153"/>
      <c r="K243" s="153"/>
      <c r="L243" s="153"/>
      <c r="M243" s="153"/>
      <c r="N243" s="153"/>
      <c r="O243" s="153"/>
      <c r="P243" s="153"/>
      <c r="Q243" s="153"/>
      <c r="R243" s="153"/>
      <c r="S243" s="153"/>
      <c r="T243" s="153"/>
      <c r="U243" s="153"/>
      <c r="V243" s="153"/>
      <c r="W243" s="153"/>
      <c r="X243" s="153"/>
      <c r="Y243" s="153"/>
      <c r="Z243" s="153"/>
    </row>
    <row r="244" spans="1:26" ht="13.5" customHeight="1" x14ac:dyDescent="0.35">
      <c r="A244" s="153"/>
      <c r="B244" s="153"/>
      <c r="C244" s="153"/>
      <c r="D244" s="153"/>
      <c r="E244" s="153"/>
      <c r="F244" s="153"/>
      <c r="G244" s="153"/>
      <c r="H244" s="153"/>
      <c r="I244" s="153"/>
      <c r="J244" s="153"/>
      <c r="K244" s="153"/>
      <c r="L244" s="153"/>
      <c r="M244" s="153"/>
      <c r="N244" s="153"/>
      <c r="O244" s="153"/>
      <c r="P244" s="153"/>
      <c r="Q244" s="153"/>
      <c r="R244" s="153"/>
      <c r="S244" s="153"/>
      <c r="T244" s="153"/>
      <c r="U244" s="153"/>
      <c r="V244" s="153"/>
      <c r="W244" s="153"/>
      <c r="X244" s="153"/>
      <c r="Y244" s="153"/>
      <c r="Z244" s="153"/>
    </row>
    <row r="245" spans="1:26" ht="13.5" customHeight="1" x14ac:dyDescent="0.35">
      <c r="A245" s="153"/>
      <c r="B245" s="153"/>
      <c r="C245" s="153"/>
      <c r="D245" s="153"/>
      <c r="E245" s="153"/>
      <c r="F245" s="153"/>
      <c r="G245" s="153"/>
      <c r="H245" s="153"/>
      <c r="I245" s="153"/>
      <c r="J245" s="153"/>
      <c r="K245" s="153"/>
      <c r="L245" s="153"/>
      <c r="M245" s="153"/>
      <c r="N245" s="153"/>
      <c r="O245" s="153"/>
      <c r="P245" s="153"/>
      <c r="Q245" s="153"/>
      <c r="R245" s="153"/>
      <c r="S245" s="153"/>
      <c r="T245" s="153"/>
      <c r="U245" s="153"/>
      <c r="V245" s="153"/>
      <c r="W245" s="153"/>
      <c r="X245" s="153"/>
      <c r="Y245" s="153"/>
      <c r="Z245" s="153"/>
    </row>
    <row r="246" spans="1:26" ht="13.5" customHeight="1" x14ac:dyDescent="0.35">
      <c r="A246" s="153"/>
      <c r="B246" s="153"/>
      <c r="C246" s="153"/>
      <c r="D246" s="153"/>
      <c r="E246" s="153"/>
      <c r="F246" s="153"/>
      <c r="G246" s="153"/>
      <c r="H246" s="153"/>
      <c r="I246" s="153"/>
      <c r="J246" s="153"/>
      <c r="K246" s="153"/>
      <c r="L246" s="153"/>
      <c r="M246" s="153"/>
      <c r="N246" s="153"/>
      <c r="O246" s="153"/>
      <c r="P246" s="153"/>
      <c r="Q246" s="153"/>
      <c r="R246" s="153"/>
      <c r="S246" s="153"/>
      <c r="T246" s="153"/>
      <c r="U246" s="153"/>
      <c r="V246" s="153"/>
      <c r="W246" s="153"/>
      <c r="X246" s="153"/>
      <c r="Y246" s="153"/>
      <c r="Z246" s="153"/>
    </row>
    <row r="247" spans="1:26" ht="13.5" customHeight="1" x14ac:dyDescent="0.35">
      <c r="A247" s="153"/>
      <c r="B247" s="153"/>
      <c r="C247" s="153"/>
      <c r="D247" s="153"/>
      <c r="E247" s="153"/>
      <c r="F247" s="153"/>
      <c r="G247" s="153"/>
      <c r="H247" s="153"/>
      <c r="I247" s="153"/>
      <c r="J247" s="153"/>
      <c r="K247" s="153"/>
      <c r="L247" s="153"/>
      <c r="M247" s="153"/>
      <c r="N247" s="153"/>
      <c r="O247" s="153"/>
      <c r="P247" s="153"/>
      <c r="Q247" s="153"/>
      <c r="R247" s="153"/>
      <c r="S247" s="153"/>
      <c r="T247" s="153"/>
      <c r="U247" s="153"/>
      <c r="V247" s="153"/>
      <c r="W247" s="153"/>
      <c r="X247" s="153"/>
      <c r="Y247" s="153"/>
      <c r="Z247" s="153"/>
    </row>
    <row r="248" spans="1:26" ht="13.5" customHeight="1" x14ac:dyDescent="0.35">
      <c r="A248" s="153"/>
      <c r="B248" s="153"/>
      <c r="C248" s="153"/>
      <c r="D248" s="153"/>
      <c r="E248" s="153"/>
      <c r="F248" s="153"/>
      <c r="G248" s="153"/>
      <c r="H248" s="153"/>
      <c r="I248" s="153"/>
      <c r="J248" s="153"/>
      <c r="K248" s="153"/>
      <c r="L248" s="153"/>
      <c r="M248" s="153"/>
      <c r="N248" s="153"/>
      <c r="O248" s="153"/>
      <c r="P248" s="153"/>
      <c r="Q248" s="153"/>
      <c r="R248" s="153"/>
      <c r="S248" s="153"/>
      <c r="T248" s="153"/>
      <c r="U248" s="153"/>
      <c r="V248" s="153"/>
      <c r="W248" s="153"/>
      <c r="X248" s="153"/>
      <c r="Y248" s="153"/>
      <c r="Z248" s="153"/>
    </row>
    <row r="249" spans="1:26" ht="13.5" customHeight="1" x14ac:dyDescent="0.35">
      <c r="A249" s="153"/>
      <c r="B249" s="153"/>
      <c r="C249" s="153"/>
      <c r="D249" s="153"/>
      <c r="E249" s="153"/>
      <c r="F249" s="153"/>
      <c r="G249" s="153"/>
      <c r="H249" s="153"/>
      <c r="I249" s="153"/>
      <c r="J249" s="153"/>
      <c r="K249" s="153"/>
      <c r="L249" s="153"/>
      <c r="M249" s="153"/>
      <c r="N249" s="153"/>
      <c r="O249" s="153"/>
      <c r="P249" s="153"/>
      <c r="Q249" s="153"/>
      <c r="R249" s="153"/>
      <c r="S249" s="153"/>
      <c r="T249" s="153"/>
      <c r="U249" s="153"/>
      <c r="V249" s="153"/>
      <c r="W249" s="153"/>
      <c r="X249" s="153"/>
      <c r="Y249" s="153"/>
      <c r="Z249" s="153"/>
    </row>
    <row r="250" spans="1:26" ht="13.5" customHeight="1" x14ac:dyDescent="0.35">
      <c r="A250" s="153"/>
      <c r="B250" s="153"/>
      <c r="C250" s="153"/>
      <c r="D250" s="153"/>
      <c r="E250" s="153"/>
      <c r="F250" s="153"/>
      <c r="G250" s="153"/>
      <c r="H250" s="153"/>
      <c r="I250" s="153"/>
      <c r="J250" s="153"/>
      <c r="K250" s="153"/>
      <c r="L250" s="153"/>
      <c r="M250" s="153"/>
      <c r="N250" s="153"/>
      <c r="O250" s="153"/>
      <c r="P250" s="153"/>
      <c r="Q250" s="153"/>
      <c r="R250" s="153"/>
      <c r="S250" s="153"/>
      <c r="T250" s="153"/>
      <c r="U250" s="153"/>
      <c r="V250" s="153"/>
      <c r="W250" s="153"/>
      <c r="X250" s="153"/>
      <c r="Y250" s="153"/>
      <c r="Z250" s="153"/>
    </row>
    <row r="251" spans="1:26" ht="13.5" customHeight="1" x14ac:dyDescent="0.35">
      <c r="A251" s="153"/>
      <c r="B251" s="153"/>
      <c r="C251" s="153"/>
      <c r="D251" s="153"/>
      <c r="E251" s="153"/>
      <c r="F251" s="153"/>
      <c r="G251" s="153"/>
      <c r="H251" s="153"/>
      <c r="I251" s="153"/>
      <c r="J251" s="153"/>
      <c r="K251" s="153"/>
      <c r="L251" s="153"/>
      <c r="M251" s="153"/>
      <c r="N251" s="153"/>
      <c r="O251" s="153"/>
      <c r="P251" s="153"/>
      <c r="Q251" s="153"/>
      <c r="R251" s="153"/>
      <c r="S251" s="153"/>
      <c r="T251" s="153"/>
      <c r="U251" s="153"/>
      <c r="V251" s="153"/>
      <c r="W251" s="153"/>
      <c r="X251" s="153"/>
      <c r="Y251" s="153"/>
      <c r="Z251" s="153"/>
    </row>
    <row r="252" spans="1:26" ht="13.5" customHeight="1" x14ac:dyDescent="0.35">
      <c r="A252" s="153"/>
      <c r="B252" s="153"/>
      <c r="C252" s="153"/>
      <c r="D252" s="153"/>
      <c r="E252" s="153"/>
      <c r="F252" s="153"/>
      <c r="G252" s="153"/>
      <c r="H252" s="153"/>
      <c r="I252" s="153"/>
      <c r="J252" s="153"/>
      <c r="K252" s="153"/>
      <c r="L252" s="153"/>
      <c r="M252" s="153"/>
      <c r="N252" s="153"/>
      <c r="O252" s="153"/>
      <c r="P252" s="153"/>
      <c r="Q252" s="153"/>
      <c r="R252" s="153"/>
      <c r="S252" s="153"/>
      <c r="T252" s="153"/>
      <c r="U252" s="153"/>
      <c r="V252" s="153"/>
      <c r="W252" s="153"/>
      <c r="X252" s="153"/>
      <c r="Y252" s="153"/>
      <c r="Z252" s="153"/>
    </row>
    <row r="253" spans="1:26" ht="13.5" customHeight="1" x14ac:dyDescent="0.35">
      <c r="A253" s="153"/>
      <c r="B253" s="153"/>
      <c r="C253" s="153"/>
      <c r="D253" s="153"/>
      <c r="E253" s="153"/>
      <c r="F253" s="153"/>
      <c r="G253" s="153"/>
      <c r="H253" s="153"/>
      <c r="I253" s="153"/>
      <c r="J253" s="153"/>
      <c r="K253" s="153"/>
      <c r="L253" s="153"/>
      <c r="M253" s="153"/>
      <c r="N253" s="153"/>
      <c r="O253" s="153"/>
      <c r="P253" s="153"/>
      <c r="Q253" s="153"/>
      <c r="R253" s="153"/>
      <c r="S253" s="153"/>
      <c r="T253" s="153"/>
      <c r="U253" s="153"/>
      <c r="V253" s="153"/>
      <c r="W253" s="153"/>
      <c r="X253" s="153"/>
      <c r="Y253" s="153"/>
      <c r="Z253" s="153"/>
    </row>
    <row r="254" spans="1:26" ht="13.5" customHeight="1" x14ac:dyDescent="0.35">
      <c r="A254" s="153"/>
      <c r="B254" s="153"/>
      <c r="C254" s="153"/>
      <c r="D254" s="153"/>
      <c r="E254" s="153"/>
      <c r="F254" s="153"/>
      <c r="G254" s="153"/>
      <c r="H254" s="153"/>
      <c r="I254" s="153"/>
      <c r="J254" s="153"/>
      <c r="K254" s="153"/>
      <c r="L254" s="153"/>
      <c r="M254" s="153"/>
      <c r="N254" s="153"/>
      <c r="O254" s="153"/>
      <c r="P254" s="153"/>
      <c r="Q254" s="153"/>
      <c r="R254" s="153"/>
      <c r="S254" s="153"/>
      <c r="T254" s="153"/>
      <c r="U254" s="153"/>
      <c r="V254" s="153"/>
      <c r="W254" s="153"/>
      <c r="X254" s="153"/>
      <c r="Y254" s="153"/>
      <c r="Z254" s="153"/>
    </row>
    <row r="255" spans="1:26" ht="13.5" customHeight="1" x14ac:dyDescent="0.35">
      <c r="A255" s="153"/>
      <c r="B255" s="153"/>
      <c r="C255" s="153"/>
      <c r="D255" s="153"/>
      <c r="E255" s="153"/>
      <c r="F255" s="153"/>
      <c r="G255" s="153"/>
      <c r="H255" s="153"/>
      <c r="I255" s="153"/>
      <c r="J255" s="153"/>
      <c r="K255" s="153"/>
      <c r="L255" s="153"/>
      <c r="M255" s="153"/>
      <c r="N255" s="153"/>
      <c r="O255" s="153"/>
      <c r="P255" s="153"/>
      <c r="Q255" s="153"/>
      <c r="R255" s="153"/>
      <c r="S255" s="153"/>
      <c r="T255" s="153"/>
      <c r="U255" s="153"/>
      <c r="V255" s="153"/>
      <c r="W255" s="153"/>
      <c r="X255" s="153"/>
      <c r="Y255" s="153"/>
      <c r="Z255" s="153"/>
    </row>
    <row r="256" spans="1:26" ht="13.5" customHeight="1" x14ac:dyDescent="0.35">
      <c r="A256" s="153"/>
      <c r="B256" s="153"/>
      <c r="C256" s="153"/>
      <c r="D256" s="153"/>
      <c r="E256" s="153"/>
      <c r="F256" s="153"/>
      <c r="G256" s="153"/>
      <c r="H256" s="153"/>
      <c r="I256" s="153"/>
      <c r="J256" s="153"/>
      <c r="K256" s="153"/>
      <c r="L256" s="153"/>
      <c r="M256" s="153"/>
      <c r="N256" s="153"/>
      <c r="O256" s="153"/>
      <c r="P256" s="153"/>
      <c r="Q256" s="153"/>
      <c r="R256" s="153"/>
      <c r="S256" s="153"/>
      <c r="T256" s="153"/>
      <c r="U256" s="153"/>
      <c r="V256" s="153"/>
      <c r="W256" s="153"/>
      <c r="X256" s="153"/>
      <c r="Y256" s="153"/>
      <c r="Z256" s="153"/>
    </row>
    <row r="257" spans="1:26" ht="13.5" customHeight="1" x14ac:dyDescent="0.35">
      <c r="A257" s="153"/>
      <c r="B257" s="153"/>
      <c r="C257" s="153"/>
      <c r="D257" s="153"/>
      <c r="E257" s="153"/>
      <c r="F257" s="153"/>
      <c r="G257" s="153"/>
      <c r="H257" s="153"/>
      <c r="I257" s="153"/>
      <c r="J257" s="153"/>
      <c r="K257" s="153"/>
      <c r="L257" s="153"/>
      <c r="M257" s="153"/>
      <c r="N257" s="153"/>
      <c r="O257" s="153"/>
      <c r="P257" s="153"/>
      <c r="Q257" s="153"/>
      <c r="R257" s="153"/>
      <c r="S257" s="153"/>
      <c r="T257" s="153"/>
      <c r="U257" s="153"/>
      <c r="V257" s="153"/>
      <c r="W257" s="153"/>
      <c r="X257" s="153"/>
      <c r="Y257" s="153"/>
      <c r="Z257" s="153"/>
    </row>
    <row r="258" spans="1:26" ht="13.5" customHeight="1" x14ac:dyDescent="0.35">
      <c r="A258" s="153"/>
      <c r="B258" s="153"/>
      <c r="C258" s="153"/>
      <c r="D258" s="153"/>
      <c r="E258" s="153"/>
      <c r="F258" s="153"/>
      <c r="G258" s="153"/>
      <c r="H258" s="153"/>
      <c r="I258" s="153"/>
      <c r="J258" s="153"/>
      <c r="K258" s="153"/>
      <c r="L258" s="153"/>
      <c r="M258" s="153"/>
      <c r="N258" s="153"/>
      <c r="O258" s="153"/>
      <c r="P258" s="153"/>
      <c r="Q258" s="153"/>
      <c r="R258" s="153"/>
      <c r="S258" s="153"/>
      <c r="T258" s="153"/>
      <c r="U258" s="153"/>
      <c r="V258" s="153"/>
      <c r="W258" s="153"/>
      <c r="X258" s="153"/>
      <c r="Y258" s="153"/>
      <c r="Z258" s="153"/>
    </row>
    <row r="259" spans="1:26" ht="13.5" customHeight="1" x14ac:dyDescent="0.35">
      <c r="A259" s="153"/>
      <c r="B259" s="153"/>
      <c r="C259" s="153"/>
      <c r="D259" s="153"/>
      <c r="E259" s="153"/>
      <c r="F259" s="153"/>
      <c r="G259" s="153"/>
      <c r="H259" s="153"/>
      <c r="I259" s="153"/>
      <c r="J259" s="153"/>
      <c r="K259" s="153"/>
      <c r="L259" s="153"/>
      <c r="M259" s="153"/>
      <c r="N259" s="153"/>
      <c r="O259" s="153"/>
      <c r="P259" s="153"/>
      <c r="Q259" s="153"/>
      <c r="R259" s="153"/>
      <c r="S259" s="153"/>
      <c r="T259" s="153"/>
      <c r="U259" s="153"/>
      <c r="V259" s="153"/>
      <c r="W259" s="153"/>
      <c r="X259" s="153"/>
      <c r="Y259" s="153"/>
      <c r="Z259" s="153"/>
    </row>
    <row r="260" spans="1:26" ht="13.5" customHeight="1" x14ac:dyDescent="0.35">
      <c r="A260" s="153"/>
      <c r="B260" s="153"/>
      <c r="C260" s="153"/>
      <c r="D260" s="153"/>
      <c r="E260" s="153"/>
      <c r="F260" s="153"/>
      <c r="G260" s="153"/>
      <c r="H260" s="153"/>
      <c r="I260" s="153"/>
      <c r="J260" s="153"/>
      <c r="K260" s="153"/>
      <c r="L260" s="153"/>
      <c r="M260" s="153"/>
      <c r="N260" s="153"/>
      <c r="O260" s="153"/>
      <c r="P260" s="153"/>
      <c r="Q260" s="153"/>
      <c r="R260" s="153"/>
      <c r="S260" s="153"/>
      <c r="T260" s="153"/>
      <c r="U260" s="153"/>
      <c r="V260" s="153"/>
      <c r="W260" s="153"/>
      <c r="X260" s="153"/>
      <c r="Y260" s="153"/>
      <c r="Z260" s="153"/>
    </row>
    <row r="261" spans="1:26" ht="13.5" customHeight="1" x14ac:dyDescent="0.35">
      <c r="A261" s="153"/>
      <c r="B261" s="153"/>
      <c r="C261" s="153"/>
      <c r="D261" s="153"/>
      <c r="E261" s="153"/>
      <c r="F261" s="153"/>
      <c r="G261" s="153"/>
      <c r="H261" s="153"/>
      <c r="I261" s="153"/>
      <c r="J261" s="153"/>
      <c r="K261" s="153"/>
      <c r="L261" s="153"/>
      <c r="M261" s="153"/>
      <c r="N261" s="153"/>
      <c r="O261" s="153"/>
      <c r="P261" s="153"/>
      <c r="Q261" s="153"/>
      <c r="R261" s="153"/>
      <c r="S261" s="153"/>
      <c r="T261" s="153"/>
      <c r="U261" s="153"/>
      <c r="V261" s="153"/>
      <c r="W261" s="153"/>
      <c r="X261" s="153"/>
      <c r="Y261" s="153"/>
      <c r="Z261" s="153"/>
    </row>
    <row r="262" spans="1:26" ht="13.5" customHeight="1" x14ac:dyDescent="0.35">
      <c r="A262" s="153"/>
      <c r="B262" s="153"/>
      <c r="C262" s="153"/>
      <c r="D262" s="153"/>
      <c r="E262" s="153"/>
      <c r="F262" s="153"/>
      <c r="G262" s="153"/>
      <c r="H262" s="153"/>
      <c r="I262" s="153"/>
      <c r="J262" s="153"/>
      <c r="K262" s="153"/>
      <c r="L262" s="153"/>
      <c r="M262" s="153"/>
      <c r="N262" s="153"/>
      <c r="O262" s="153"/>
      <c r="P262" s="153"/>
      <c r="Q262" s="153"/>
      <c r="R262" s="153"/>
      <c r="S262" s="153"/>
      <c r="T262" s="153"/>
      <c r="U262" s="153"/>
      <c r="V262" s="153"/>
      <c r="W262" s="153"/>
      <c r="X262" s="153"/>
      <c r="Y262" s="153"/>
      <c r="Z262" s="153"/>
    </row>
    <row r="263" spans="1:26" ht="13.5" customHeight="1" x14ac:dyDescent="0.35">
      <c r="A263" s="153"/>
      <c r="B263" s="153"/>
      <c r="C263" s="153"/>
      <c r="D263" s="153"/>
      <c r="E263" s="153"/>
      <c r="F263" s="153"/>
      <c r="G263" s="153"/>
      <c r="H263" s="153"/>
      <c r="I263" s="153"/>
      <c r="J263" s="153"/>
      <c r="K263" s="153"/>
      <c r="L263" s="153"/>
      <c r="M263" s="153"/>
      <c r="N263" s="153"/>
      <c r="O263" s="153"/>
      <c r="P263" s="153"/>
      <c r="Q263" s="153"/>
      <c r="R263" s="153"/>
      <c r="S263" s="153"/>
      <c r="T263" s="153"/>
      <c r="U263" s="153"/>
      <c r="V263" s="153"/>
      <c r="W263" s="153"/>
      <c r="X263" s="153"/>
      <c r="Y263" s="153"/>
      <c r="Z263" s="153"/>
    </row>
    <row r="264" spans="1:26" ht="15.75" customHeight="1" x14ac:dyDescent="0.35"/>
    <row r="265" spans="1:26" ht="15.75" customHeight="1" x14ac:dyDescent="0.35"/>
    <row r="266" spans="1:26" ht="15.75" customHeight="1" x14ac:dyDescent="0.35"/>
    <row r="267" spans="1:26" ht="15.75" customHeight="1" x14ac:dyDescent="0.35"/>
    <row r="268" spans="1:26" ht="15.75" customHeight="1" x14ac:dyDescent="0.35"/>
    <row r="269" spans="1:26" ht="15.75" customHeight="1" x14ac:dyDescent="0.35"/>
    <row r="270" spans="1:26" ht="15.75" customHeight="1" x14ac:dyDescent="0.35"/>
    <row r="271" spans="1:26" ht="15.75" customHeight="1" x14ac:dyDescent="0.35"/>
    <row r="272" spans="1:26"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row r="1001" ht="15.75" customHeight="1" x14ac:dyDescent="0.35"/>
  </sheetData>
  <mergeCells count="17">
    <mergeCell ref="B13:F13"/>
    <mergeCell ref="B16:F16"/>
    <mergeCell ref="E54:F54"/>
    <mergeCell ref="A1:F5"/>
    <mergeCell ref="B18:F24"/>
    <mergeCell ref="A57:A58"/>
    <mergeCell ref="B57:C57"/>
    <mergeCell ref="D57:E57"/>
    <mergeCell ref="B26:F26"/>
    <mergeCell ref="B28:F28"/>
    <mergeCell ref="B36:F36"/>
    <mergeCell ref="B38:F38"/>
    <mergeCell ref="B40:F40"/>
    <mergeCell ref="E52:F52"/>
    <mergeCell ref="B7:F7"/>
    <mergeCell ref="B9:F9"/>
    <mergeCell ref="B11:F11"/>
  </mergeCells>
  <printOptions horizontalCentered="1"/>
  <pageMargins left="0.7" right="0.7" top="0.75" bottom="0.75" header="0" footer="0"/>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Z1000"/>
  <sheetViews>
    <sheetView showGridLines="0" topLeftCell="B25" workbookViewId="0">
      <selection activeCell="O2" sqref="O2"/>
    </sheetView>
  </sheetViews>
  <sheetFormatPr defaultColWidth="14.453125" defaultRowHeight="15" customHeight="1" x14ac:dyDescent="0.35"/>
  <cols>
    <col min="1" max="1" width="0.7265625" hidden="1" customWidth="1"/>
    <col min="2" max="2" width="40.81640625" customWidth="1"/>
    <col min="3" max="3" width="1.7265625" customWidth="1"/>
    <col min="4" max="4" width="4.26953125" customWidth="1"/>
    <col min="5" max="5" width="19.08984375" customWidth="1"/>
    <col min="6" max="6" width="5.7265625" customWidth="1"/>
    <col min="7" max="7" width="17.08984375" customWidth="1"/>
    <col min="8" max="8" width="4.7265625" customWidth="1"/>
    <col min="9" max="9" width="13.7265625" customWidth="1"/>
    <col min="10" max="10" width="4.54296875" customWidth="1"/>
    <col min="11" max="11" width="11.08984375" customWidth="1"/>
    <col min="12" max="12" width="2.54296875" customWidth="1"/>
    <col min="13" max="13" width="5.54296875" customWidth="1"/>
    <col min="14" max="26" width="9.08984375" customWidth="1"/>
  </cols>
  <sheetData>
    <row r="1" spans="1:26" ht="30.75" customHeight="1" x14ac:dyDescent="0.35">
      <c r="A1" s="77"/>
      <c r="B1" s="281" t="s">
        <v>1</v>
      </c>
      <c r="C1" s="197"/>
      <c r="D1" s="197"/>
      <c r="E1" s="197"/>
      <c r="F1" s="197"/>
      <c r="G1" s="197"/>
      <c r="H1" s="197"/>
      <c r="I1" s="197"/>
      <c r="J1" s="79"/>
      <c r="K1" s="79"/>
      <c r="L1" s="79"/>
      <c r="M1" s="79"/>
      <c r="N1" s="77"/>
      <c r="O1" s="77"/>
      <c r="P1" s="77"/>
      <c r="Q1" s="77"/>
      <c r="R1" s="77"/>
      <c r="S1" s="77"/>
      <c r="T1" s="77"/>
      <c r="U1" s="77"/>
      <c r="V1" s="77"/>
      <c r="W1" s="77"/>
      <c r="X1" s="77"/>
      <c r="Y1" s="77"/>
      <c r="Z1" s="77"/>
    </row>
    <row r="2" spans="1:26" ht="15" customHeight="1" x14ac:dyDescent="0.35">
      <c r="A2" s="77"/>
      <c r="B2" s="194" t="s">
        <v>271</v>
      </c>
      <c r="C2" s="92"/>
      <c r="D2" s="92"/>
      <c r="E2" s="92"/>
      <c r="F2" s="92"/>
      <c r="G2" s="92"/>
      <c r="H2" s="92"/>
      <c r="I2" s="92"/>
      <c r="J2" s="80"/>
      <c r="K2" s="79"/>
      <c r="L2" s="79"/>
      <c r="M2" s="79"/>
      <c r="N2" s="77"/>
      <c r="O2" s="77"/>
      <c r="P2" s="77"/>
      <c r="Q2" s="77"/>
      <c r="R2" s="77"/>
      <c r="S2" s="77"/>
      <c r="T2" s="77"/>
      <c r="U2" s="77"/>
      <c r="V2" s="77"/>
      <c r="W2" s="77"/>
      <c r="X2" s="77"/>
      <c r="Y2" s="77"/>
      <c r="Z2" s="77"/>
    </row>
    <row r="3" spans="1:26" ht="25.5" customHeight="1" x14ac:dyDescent="0.35">
      <c r="A3" s="77"/>
      <c r="B3" s="93" t="s">
        <v>168</v>
      </c>
      <c r="C3" s="92"/>
      <c r="D3" s="92"/>
      <c r="E3" s="92"/>
      <c r="F3" s="92"/>
      <c r="G3" s="92"/>
      <c r="H3" s="92"/>
      <c r="I3" s="92"/>
      <c r="J3" s="80"/>
      <c r="K3" s="79"/>
      <c r="L3" s="79"/>
      <c r="M3" s="79"/>
      <c r="N3" s="77"/>
      <c r="O3" s="77"/>
      <c r="P3" s="77"/>
      <c r="Q3" s="77"/>
      <c r="R3" s="77"/>
      <c r="S3" s="77"/>
      <c r="T3" s="77"/>
      <c r="U3" s="77"/>
      <c r="V3" s="77"/>
      <c r="W3" s="77"/>
      <c r="X3" s="77"/>
      <c r="Y3" s="77"/>
      <c r="Z3" s="77"/>
    </row>
    <row r="4" spans="1:26" ht="26.25" customHeight="1" x14ac:dyDescent="0.35">
      <c r="A4" s="77"/>
      <c r="B4" s="281" t="s">
        <v>169</v>
      </c>
      <c r="C4" s="197"/>
      <c r="D4" s="197"/>
      <c r="E4" s="197"/>
      <c r="F4" s="197"/>
      <c r="G4" s="197"/>
      <c r="H4" s="197"/>
      <c r="I4" s="197"/>
      <c r="J4" s="78"/>
      <c r="K4" s="79"/>
      <c r="L4" s="79"/>
      <c r="M4" s="79"/>
      <c r="N4" s="77"/>
      <c r="O4" s="77"/>
      <c r="P4" s="77"/>
      <c r="Q4" s="77"/>
      <c r="R4" s="77"/>
      <c r="S4" s="77"/>
      <c r="T4" s="77"/>
      <c r="U4" s="77"/>
      <c r="V4" s="77"/>
      <c r="W4" s="77"/>
      <c r="X4" s="77"/>
      <c r="Y4" s="77"/>
      <c r="Z4" s="77"/>
    </row>
    <row r="5" spans="1:26" ht="14.25" customHeight="1" x14ac:dyDescent="0.35">
      <c r="A5" s="77"/>
      <c r="B5" s="281" t="s">
        <v>104</v>
      </c>
      <c r="C5" s="197"/>
      <c r="D5" s="197"/>
      <c r="E5" s="197"/>
      <c r="F5" s="197"/>
      <c r="G5" s="197"/>
      <c r="H5" s="197"/>
      <c r="I5" s="197"/>
      <c r="J5" s="78"/>
      <c r="K5" s="79"/>
      <c r="L5" s="79"/>
      <c r="M5" s="79"/>
      <c r="N5" s="77"/>
      <c r="O5" s="77"/>
      <c r="P5" s="77"/>
      <c r="Q5" s="77"/>
      <c r="R5" s="77"/>
      <c r="S5" s="77"/>
      <c r="T5" s="77"/>
      <c r="U5" s="77"/>
      <c r="V5" s="77"/>
      <c r="W5" s="77"/>
      <c r="X5" s="77"/>
      <c r="Y5" s="77"/>
      <c r="Z5" s="77"/>
    </row>
    <row r="6" spans="1:26" ht="14.25" customHeight="1" x14ac:dyDescent="0.35">
      <c r="A6" s="77"/>
      <c r="B6" s="282"/>
      <c r="C6" s="197"/>
      <c r="D6" s="197"/>
      <c r="E6" s="197"/>
      <c r="F6" s="197"/>
      <c r="G6" s="197"/>
      <c r="H6" s="197"/>
      <c r="I6" s="197"/>
      <c r="J6" s="197"/>
      <c r="K6" s="79"/>
      <c r="L6" s="79"/>
      <c r="M6" s="79"/>
      <c r="N6" s="77"/>
      <c r="O6" s="77"/>
      <c r="P6" s="77"/>
      <c r="Q6" s="77"/>
      <c r="R6" s="77"/>
      <c r="S6" s="77"/>
      <c r="T6" s="77"/>
      <c r="U6" s="77"/>
      <c r="V6" s="77"/>
      <c r="W6" s="77"/>
      <c r="X6" s="77"/>
      <c r="Y6" s="77"/>
      <c r="Z6" s="77"/>
    </row>
    <row r="7" spans="1:26" ht="14.25" customHeight="1" x14ac:dyDescent="0.35">
      <c r="A7" s="77"/>
      <c r="B7" s="78"/>
      <c r="C7" s="77"/>
      <c r="D7" s="77"/>
      <c r="E7" s="77"/>
      <c r="F7" s="77"/>
      <c r="G7" s="77"/>
      <c r="H7" s="77"/>
      <c r="I7" s="77"/>
      <c r="J7" s="77"/>
      <c r="K7" s="77"/>
      <c r="L7" s="77"/>
      <c r="M7" s="77"/>
      <c r="N7" s="77"/>
      <c r="O7" s="77"/>
      <c r="P7" s="77"/>
      <c r="Q7" s="77"/>
      <c r="R7" s="77"/>
      <c r="S7" s="77"/>
      <c r="T7" s="77"/>
      <c r="U7" s="77"/>
      <c r="V7" s="77"/>
      <c r="W7" s="77"/>
      <c r="X7" s="77"/>
      <c r="Y7" s="77"/>
      <c r="Z7" s="77"/>
    </row>
    <row r="8" spans="1:26" ht="2.25" customHeight="1" x14ac:dyDescent="0.35">
      <c r="A8" s="77"/>
      <c r="B8" s="78"/>
      <c r="C8" s="77"/>
      <c r="D8" s="77"/>
      <c r="E8" s="77"/>
      <c r="F8" s="77"/>
      <c r="G8" s="77"/>
      <c r="H8" s="77"/>
      <c r="I8" s="77"/>
      <c r="J8" s="77"/>
      <c r="K8" s="77"/>
      <c r="L8" s="77"/>
      <c r="M8" s="77"/>
      <c r="N8" s="77"/>
      <c r="O8" s="77"/>
      <c r="P8" s="77"/>
      <c r="Q8" s="77"/>
      <c r="R8" s="77"/>
      <c r="S8" s="77"/>
      <c r="T8" s="77"/>
      <c r="U8" s="77"/>
      <c r="V8" s="77"/>
      <c r="W8" s="77"/>
      <c r="X8" s="77"/>
      <c r="Y8" s="77"/>
      <c r="Z8" s="77"/>
    </row>
    <row r="9" spans="1:26" ht="21" customHeight="1" x14ac:dyDescent="0.35">
      <c r="A9" s="77"/>
      <c r="B9" s="28" t="s">
        <v>105</v>
      </c>
      <c r="C9" s="32"/>
      <c r="D9" s="283" t="s">
        <v>159</v>
      </c>
      <c r="E9" s="202"/>
      <c r="F9" s="202"/>
      <c r="G9" s="202"/>
      <c r="H9" s="202"/>
      <c r="I9" s="202"/>
      <c r="J9" s="202"/>
      <c r="K9" s="202"/>
      <c r="L9" s="202"/>
      <c r="M9" s="203"/>
      <c r="N9" s="77"/>
      <c r="O9" s="77"/>
      <c r="P9" s="77"/>
      <c r="Q9" s="77"/>
      <c r="R9" s="77"/>
      <c r="S9" s="77"/>
      <c r="T9" s="77"/>
      <c r="U9" s="77"/>
      <c r="V9" s="77"/>
      <c r="W9" s="77"/>
      <c r="X9" s="77"/>
      <c r="Y9" s="77"/>
      <c r="Z9" s="77"/>
    </row>
    <row r="10" spans="1:26" ht="2.25" customHeight="1" x14ac:dyDescent="0.35">
      <c r="A10" s="81"/>
      <c r="B10" s="82"/>
      <c r="C10" s="83"/>
      <c r="D10" s="284"/>
      <c r="E10" s="202"/>
      <c r="F10" s="202"/>
      <c r="G10" s="202"/>
      <c r="H10" s="202"/>
      <c r="I10" s="202"/>
      <c r="J10" s="202"/>
      <c r="K10" s="202"/>
      <c r="L10" s="202"/>
      <c r="M10" s="285"/>
      <c r="N10" s="81"/>
      <c r="O10" s="81"/>
      <c r="P10" s="81"/>
      <c r="Q10" s="81"/>
      <c r="R10" s="81"/>
      <c r="S10" s="81"/>
      <c r="T10" s="81"/>
      <c r="U10" s="81"/>
      <c r="V10" s="81"/>
      <c r="W10" s="81"/>
      <c r="X10" s="81"/>
      <c r="Y10" s="81"/>
      <c r="Z10" s="81"/>
    </row>
    <row r="11" spans="1:26" ht="13.5" customHeight="1" x14ac:dyDescent="0.35">
      <c r="A11" s="77"/>
      <c r="B11" s="28" t="s">
        <v>106</v>
      </c>
      <c r="C11" s="32"/>
      <c r="D11" s="286" t="s">
        <v>170</v>
      </c>
      <c r="E11" s="287"/>
      <c r="F11" s="287"/>
      <c r="G11" s="287"/>
      <c r="H11" s="287"/>
      <c r="I11" s="287"/>
      <c r="J11" s="287"/>
      <c r="K11" s="287"/>
      <c r="L11" s="287"/>
      <c r="M11" s="288"/>
      <c r="N11" s="77"/>
      <c r="O11" s="77"/>
      <c r="P11" s="77"/>
      <c r="Q11" s="77"/>
      <c r="R11" s="77"/>
      <c r="S11" s="77"/>
      <c r="T11" s="77"/>
      <c r="U11" s="77"/>
      <c r="V11" s="77"/>
      <c r="W11" s="77"/>
      <c r="X11" s="77"/>
      <c r="Y11" s="77"/>
      <c r="Z11" s="77"/>
    </row>
    <row r="12" spans="1:26" ht="2.25" customHeight="1" x14ac:dyDescent="0.35">
      <c r="A12" s="81"/>
      <c r="B12" s="82"/>
      <c r="C12" s="83"/>
      <c r="D12" s="212"/>
      <c r="E12" s="213"/>
      <c r="F12" s="213"/>
      <c r="G12" s="213"/>
      <c r="H12" s="213"/>
      <c r="I12" s="213"/>
      <c r="J12" s="213"/>
      <c r="K12" s="213"/>
      <c r="L12" s="213"/>
      <c r="M12" s="214"/>
      <c r="N12" s="81"/>
      <c r="O12" s="81"/>
      <c r="P12" s="81"/>
      <c r="Q12" s="81"/>
      <c r="R12" s="81"/>
      <c r="S12" s="81"/>
      <c r="T12" s="81"/>
      <c r="U12" s="81"/>
      <c r="V12" s="81"/>
      <c r="W12" s="81"/>
      <c r="X12" s="81"/>
      <c r="Y12" s="81"/>
      <c r="Z12" s="81"/>
    </row>
    <row r="13" spans="1:26" ht="111" customHeight="1" x14ac:dyDescent="0.35">
      <c r="A13" s="77"/>
      <c r="B13" s="28" t="s">
        <v>108</v>
      </c>
      <c r="C13" s="32"/>
      <c r="D13" s="289" t="s">
        <v>171</v>
      </c>
      <c r="E13" s="202"/>
      <c r="F13" s="202"/>
      <c r="G13" s="202"/>
      <c r="H13" s="202"/>
      <c r="I13" s="202"/>
      <c r="J13" s="202"/>
      <c r="K13" s="202"/>
      <c r="L13" s="202"/>
      <c r="M13" s="203"/>
      <c r="N13" s="77"/>
      <c r="O13" s="77"/>
      <c r="P13" s="77"/>
      <c r="Q13" s="77"/>
      <c r="R13" s="77"/>
      <c r="S13" s="77"/>
      <c r="T13" s="77"/>
      <c r="U13" s="77"/>
      <c r="V13" s="77"/>
      <c r="W13" s="77"/>
      <c r="X13" s="77"/>
      <c r="Y13" s="77"/>
      <c r="Z13" s="77"/>
    </row>
    <row r="14" spans="1:26" ht="2.25" customHeight="1" x14ac:dyDescent="0.35">
      <c r="A14" s="81"/>
      <c r="B14" s="82"/>
      <c r="C14" s="83"/>
      <c r="D14" s="284"/>
      <c r="E14" s="202"/>
      <c r="F14" s="202"/>
      <c r="G14" s="202"/>
      <c r="H14" s="202"/>
      <c r="I14" s="202"/>
      <c r="J14" s="202"/>
      <c r="K14" s="202"/>
      <c r="L14" s="202"/>
      <c r="M14" s="285"/>
      <c r="N14" s="81"/>
      <c r="O14" s="81"/>
      <c r="P14" s="81"/>
      <c r="Q14" s="81"/>
      <c r="R14" s="81"/>
      <c r="S14" s="81"/>
      <c r="T14" s="81"/>
      <c r="U14" s="81"/>
      <c r="V14" s="81"/>
      <c r="W14" s="81"/>
      <c r="X14" s="81"/>
      <c r="Y14" s="81"/>
      <c r="Z14" s="81"/>
    </row>
    <row r="15" spans="1:26" ht="13.5" customHeight="1" x14ac:dyDescent="0.35">
      <c r="A15" s="77"/>
      <c r="B15" s="28" t="s">
        <v>110</v>
      </c>
      <c r="C15" s="32"/>
      <c r="D15" s="286" t="s">
        <v>172</v>
      </c>
      <c r="E15" s="287"/>
      <c r="F15" s="287"/>
      <c r="G15" s="287"/>
      <c r="H15" s="287"/>
      <c r="I15" s="287"/>
      <c r="J15" s="287"/>
      <c r="K15" s="287"/>
      <c r="L15" s="287"/>
      <c r="M15" s="288"/>
      <c r="N15" s="77"/>
      <c r="O15" s="77"/>
      <c r="P15" s="77"/>
      <c r="Q15" s="77"/>
      <c r="R15" s="77"/>
      <c r="S15" s="77"/>
      <c r="T15" s="77"/>
      <c r="U15" s="77"/>
      <c r="V15" s="77"/>
      <c r="W15" s="77"/>
      <c r="X15" s="77"/>
      <c r="Y15" s="77"/>
      <c r="Z15" s="77"/>
    </row>
    <row r="16" spans="1:26" ht="2.25" customHeight="1" x14ac:dyDescent="0.35">
      <c r="A16" s="81"/>
      <c r="B16" s="82"/>
      <c r="C16" s="83"/>
      <c r="D16" s="212"/>
      <c r="E16" s="213"/>
      <c r="F16" s="213"/>
      <c r="G16" s="213"/>
      <c r="H16" s="213"/>
      <c r="I16" s="213"/>
      <c r="J16" s="213"/>
      <c r="K16" s="213"/>
      <c r="L16" s="213"/>
      <c r="M16" s="214"/>
      <c r="N16" s="81"/>
      <c r="O16" s="81"/>
      <c r="P16" s="81"/>
      <c r="Q16" s="81"/>
      <c r="R16" s="81"/>
      <c r="S16" s="81"/>
      <c r="T16" s="81"/>
      <c r="U16" s="81"/>
      <c r="V16" s="81"/>
      <c r="W16" s="81"/>
      <c r="X16" s="81"/>
      <c r="Y16" s="81"/>
      <c r="Z16" s="81"/>
    </row>
    <row r="17" spans="1:26" ht="14.25" customHeight="1" x14ac:dyDescent="0.35">
      <c r="A17" s="77"/>
      <c r="B17" s="28" t="s">
        <v>111</v>
      </c>
      <c r="C17" s="32"/>
      <c r="D17" s="290" t="s">
        <v>112</v>
      </c>
      <c r="E17" s="202"/>
      <c r="F17" s="202"/>
      <c r="G17" s="202"/>
      <c r="H17" s="202"/>
      <c r="I17" s="202"/>
      <c r="J17" s="202"/>
      <c r="K17" s="202"/>
      <c r="L17" s="202"/>
      <c r="M17" s="203"/>
      <c r="N17" s="77"/>
      <c r="O17" s="77"/>
      <c r="P17" s="77"/>
      <c r="Q17" s="77"/>
      <c r="R17" s="77"/>
      <c r="S17" s="77"/>
      <c r="T17" s="77"/>
      <c r="U17" s="77"/>
      <c r="V17" s="77"/>
      <c r="W17" s="77"/>
      <c r="X17" s="77"/>
      <c r="Y17" s="77"/>
      <c r="Z17" s="77"/>
    </row>
    <row r="18" spans="1:26" ht="72.75" customHeight="1" x14ac:dyDescent="0.35">
      <c r="A18" s="77"/>
      <c r="B18" s="28"/>
      <c r="C18" s="32"/>
      <c r="D18" s="291" t="s">
        <v>173</v>
      </c>
      <c r="E18" s="202"/>
      <c r="F18" s="202"/>
      <c r="G18" s="202"/>
      <c r="H18" s="202"/>
      <c r="I18" s="202"/>
      <c r="J18" s="202"/>
      <c r="K18" s="202"/>
      <c r="L18" s="202"/>
      <c r="M18" s="203"/>
      <c r="N18" s="77"/>
      <c r="O18" s="77"/>
      <c r="P18" s="77"/>
      <c r="Q18" s="77"/>
      <c r="R18" s="77"/>
      <c r="S18" s="77"/>
      <c r="T18" s="77"/>
      <c r="U18" s="77"/>
      <c r="V18" s="77"/>
      <c r="W18" s="77"/>
      <c r="X18" s="77"/>
      <c r="Y18" s="77"/>
      <c r="Z18" s="77"/>
    </row>
    <row r="19" spans="1:26" ht="14.25" customHeight="1" x14ac:dyDescent="0.35">
      <c r="A19" s="77"/>
      <c r="B19" s="28"/>
      <c r="C19" s="32"/>
      <c r="D19" s="292" t="s">
        <v>113</v>
      </c>
      <c r="E19" s="202"/>
      <c r="F19" s="202"/>
      <c r="G19" s="202"/>
      <c r="H19" s="202"/>
      <c r="I19" s="202"/>
      <c r="J19" s="202"/>
      <c r="K19" s="202"/>
      <c r="L19" s="202"/>
      <c r="M19" s="203"/>
      <c r="N19" s="77"/>
      <c r="O19" s="77"/>
      <c r="P19" s="77"/>
      <c r="Q19" s="77"/>
      <c r="R19" s="77"/>
      <c r="S19" s="77"/>
      <c r="T19" s="77"/>
      <c r="U19" s="77"/>
      <c r="V19" s="77"/>
      <c r="W19" s="77"/>
      <c r="X19" s="77"/>
      <c r="Y19" s="77"/>
      <c r="Z19" s="77"/>
    </row>
    <row r="20" spans="1:26" ht="147.75" customHeight="1" x14ac:dyDescent="0.35">
      <c r="A20" s="77"/>
      <c r="B20" s="28"/>
      <c r="C20" s="32"/>
      <c r="D20" s="293" t="s">
        <v>174</v>
      </c>
      <c r="E20" s="202"/>
      <c r="F20" s="202"/>
      <c r="G20" s="202"/>
      <c r="H20" s="202"/>
      <c r="I20" s="202"/>
      <c r="J20" s="202"/>
      <c r="K20" s="202"/>
      <c r="L20" s="202"/>
      <c r="M20" s="203"/>
      <c r="N20" s="77"/>
      <c r="O20" s="77"/>
      <c r="P20" s="77"/>
      <c r="Q20" s="77"/>
      <c r="R20" s="77"/>
      <c r="S20" s="77"/>
      <c r="T20" s="77"/>
      <c r="U20" s="77"/>
      <c r="V20" s="77"/>
      <c r="W20" s="77"/>
      <c r="X20" s="77"/>
      <c r="Y20" s="77"/>
      <c r="Z20" s="77"/>
    </row>
    <row r="21" spans="1:26" ht="14.25" customHeight="1" x14ac:dyDescent="0.35">
      <c r="A21" s="77"/>
      <c r="B21" s="28"/>
      <c r="C21" s="32"/>
      <c r="D21" s="294" t="s">
        <v>114</v>
      </c>
      <c r="E21" s="202"/>
      <c r="F21" s="202"/>
      <c r="G21" s="202"/>
      <c r="H21" s="202"/>
      <c r="I21" s="202"/>
      <c r="J21" s="202"/>
      <c r="K21" s="202"/>
      <c r="L21" s="202"/>
      <c r="M21" s="203"/>
      <c r="N21" s="77"/>
      <c r="O21" s="77"/>
      <c r="P21" s="77"/>
      <c r="Q21" s="77"/>
      <c r="R21" s="77"/>
      <c r="S21" s="77"/>
      <c r="T21" s="77"/>
      <c r="U21" s="77"/>
      <c r="V21" s="77"/>
      <c r="W21" s="77"/>
      <c r="X21" s="77"/>
      <c r="Y21" s="77"/>
      <c r="Z21" s="77"/>
    </row>
    <row r="22" spans="1:26" ht="35.25" customHeight="1" x14ac:dyDescent="0.35">
      <c r="A22" s="77"/>
      <c r="B22" s="28"/>
      <c r="C22" s="32"/>
      <c r="D22" s="289" t="s">
        <v>175</v>
      </c>
      <c r="E22" s="202"/>
      <c r="F22" s="202"/>
      <c r="G22" s="202"/>
      <c r="H22" s="202"/>
      <c r="I22" s="202"/>
      <c r="J22" s="202"/>
      <c r="K22" s="202"/>
      <c r="L22" s="202"/>
      <c r="M22" s="203"/>
      <c r="N22" s="77"/>
      <c r="O22" s="77"/>
      <c r="P22" s="77"/>
      <c r="Q22" s="77"/>
      <c r="R22" s="77"/>
      <c r="S22" s="77"/>
      <c r="T22" s="77"/>
      <c r="U22" s="77"/>
      <c r="V22" s="77"/>
      <c r="W22" s="77"/>
      <c r="X22" s="77"/>
      <c r="Y22" s="77"/>
      <c r="Z22" s="77"/>
    </row>
    <row r="23" spans="1:26" ht="2.25" customHeight="1" x14ac:dyDescent="0.35">
      <c r="A23" s="81"/>
      <c r="B23" s="82"/>
      <c r="C23" s="83"/>
      <c r="D23" s="284"/>
      <c r="E23" s="202"/>
      <c r="F23" s="202"/>
      <c r="G23" s="202"/>
      <c r="H23" s="202"/>
      <c r="I23" s="202"/>
      <c r="J23" s="202"/>
      <c r="K23" s="202"/>
      <c r="L23" s="202"/>
      <c r="M23" s="285"/>
      <c r="N23" s="81"/>
      <c r="O23" s="81"/>
      <c r="P23" s="81"/>
      <c r="Q23" s="81"/>
      <c r="R23" s="81"/>
      <c r="S23" s="81"/>
      <c r="T23" s="81"/>
      <c r="U23" s="81"/>
      <c r="V23" s="81"/>
      <c r="W23" s="81"/>
      <c r="X23" s="81"/>
      <c r="Y23" s="81"/>
      <c r="Z23" s="81"/>
    </row>
    <row r="24" spans="1:26" ht="18" customHeight="1" x14ac:dyDescent="0.35">
      <c r="A24" s="77"/>
      <c r="B24" s="28" t="s">
        <v>115</v>
      </c>
      <c r="C24" s="32"/>
      <c r="D24" s="289" t="s">
        <v>176</v>
      </c>
      <c r="E24" s="202"/>
      <c r="F24" s="202"/>
      <c r="G24" s="202"/>
      <c r="H24" s="202"/>
      <c r="I24" s="202"/>
      <c r="J24" s="202"/>
      <c r="K24" s="202"/>
      <c r="L24" s="202"/>
      <c r="M24" s="203"/>
      <c r="N24" s="77"/>
      <c r="O24" s="77"/>
      <c r="P24" s="77"/>
      <c r="Q24" s="77"/>
      <c r="R24" s="77"/>
      <c r="S24" s="77"/>
      <c r="T24" s="77"/>
      <c r="U24" s="77"/>
      <c r="V24" s="77"/>
      <c r="W24" s="77"/>
      <c r="X24" s="77"/>
      <c r="Y24" s="77"/>
      <c r="Z24" s="77"/>
    </row>
    <row r="25" spans="1:26" ht="2.25" customHeight="1" x14ac:dyDescent="0.35">
      <c r="A25" s="81"/>
      <c r="B25" s="82"/>
      <c r="C25" s="83"/>
      <c r="D25" s="284"/>
      <c r="E25" s="202"/>
      <c r="F25" s="202"/>
      <c r="G25" s="202"/>
      <c r="H25" s="202"/>
      <c r="I25" s="202"/>
      <c r="J25" s="202"/>
      <c r="K25" s="202"/>
      <c r="L25" s="202"/>
      <c r="M25" s="285"/>
      <c r="N25" s="81"/>
      <c r="O25" s="81"/>
      <c r="P25" s="81"/>
      <c r="Q25" s="81"/>
      <c r="R25" s="81"/>
      <c r="S25" s="81"/>
      <c r="T25" s="81"/>
      <c r="U25" s="81"/>
      <c r="V25" s="81"/>
      <c r="W25" s="81"/>
      <c r="X25" s="81"/>
      <c r="Y25" s="81"/>
      <c r="Z25" s="81"/>
    </row>
    <row r="26" spans="1:26" ht="20.25" customHeight="1" x14ac:dyDescent="0.35">
      <c r="A26" s="77"/>
      <c r="B26" s="28" t="s">
        <v>117</v>
      </c>
      <c r="C26" s="32"/>
      <c r="D26" s="84" t="s">
        <v>118</v>
      </c>
      <c r="E26" s="47" t="s">
        <v>119</v>
      </c>
      <c r="F26" s="85" t="s">
        <v>120</v>
      </c>
      <c r="G26" s="47" t="s">
        <v>121</v>
      </c>
      <c r="H26" s="85" t="s">
        <v>120</v>
      </c>
      <c r="I26" s="47" t="s">
        <v>122</v>
      </c>
      <c r="J26" s="85" t="s">
        <v>120</v>
      </c>
      <c r="K26" s="295" t="s">
        <v>123</v>
      </c>
      <c r="L26" s="202"/>
      <c r="M26" s="203"/>
      <c r="N26" s="77"/>
      <c r="O26" s="77"/>
      <c r="P26" s="77"/>
      <c r="Q26" s="77"/>
      <c r="R26" s="77"/>
      <c r="S26" s="77"/>
      <c r="T26" s="77"/>
      <c r="U26" s="77"/>
      <c r="V26" s="77"/>
      <c r="W26" s="77"/>
      <c r="X26" s="77"/>
      <c r="Y26" s="77"/>
      <c r="Z26" s="77"/>
    </row>
    <row r="27" spans="1:26" ht="1.5" customHeight="1" x14ac:dyDescent="0.35">
      <c r="A27" s="81"/>
      <c r="B27" s="86">
        <f>IF(COUNTIF(D26,"[√]")+COUNTIF(F26,"[√]")+COUNTIF(H26,"[√]")+COUNTIF(J26,"[√]")&gt;1,0,1)</f>
        <v>1</v>
      </c>
      <c r="C27" s="83"/>
      <c r="D27" s="284"/>
      <c r="E27" s="202"/>
      <c r="F27" s="202"/>
      <c r="G27" s="202"/>
      <c r="H27" s="202"/>
      <c r="I27" s="202"/>
      <c r="J27" s="202"/>
      <c r="K27" s="202"/>
      <c r="L27" s="202"/>
      <c r="M27" s="285"/>
      <c r="N27" s="81"/>
      <c r="O27" s="81"/>
      <c r="P27" s="81"/>
      <c r="Q27" s="81"/>
      <c r="R27" s="81"/>
      <c r="S27" s="81"/>
      <c r="T27" s="81"/>
      <c r="U27" s="81"/>
      <c r="V27" s="81"/>
      <c r="W27" s="81"/>
      <c r="X27" s="81"/>
      <c r="Y27" s="81"/>
      <c r="Z27" s="81"/>
    </row>
    <row r="28" spans="1:26" ht="24" customHeight="1" x14ac:dyDescent="0.35">
      <c r="A28" s="77"/>
      <c r="B28" s="28" t="s">
        <v>124</v>
      </c>
      <c r="C28" s="32"/>
      <c r="D28" s="84" t="s">
        <v>118</v>
      </c>
      <c r="E28" s="47" t="s">
        <v>125</v>
      </c>
      <c r="F28" s="85" t="s">
        <v>120</v>
      </c>
      <c r="G28" s="47" t="s">
        <v>126</v>
      </c>
      <c r="H28" s="85" t="s">
        <v>120</v>
      </c>
      <c r="I28" s="47" t="s">
        <v>127</v>
      </c>
      <c r="J28" s="295"/>
      <c r="K28" s="202"/>
      <c r="L28" s="202"/>
      <c r="M28" s="203"/>
      <c r="N28" s="77"/>
      <c r="O28" s="77"/>
      <c r="P28" s="77"/>
      <c r="Q28" s="77"/>
      <c r="R28" s="77"/>
      <c r="S28" s="77"/>
      <c r="T28" s="77"/>
      <c r="U28" s="77"/>
      <c r="V28" s="77"/>
      <c r="W28" s="77"/>
      <c r="X28" s="77"/>
      <c r="Y28" s="77"/>
      <c r="Z28" s="77"/>
    </row>
    <row r="29" spans="1:26" ht="2.25" customHeight="1" x14ac:dyDescent="0.35">
      <c r="A29" s="81"/>
      <c r="B29" s="86">
        <f>IF(COUNTIF(D28,"[√]")+COUNTIF(F28,"[√]")+COUNTIF(H28,"[√]")+COUNTIF(J28,"[√]")&gt;1,0,1)</f>
        <v>1</v>
      </c>
      <c r="C29" s="83"/>
      <c r="D29" s="284"/>
      <c r="E29" s="202"/>
      <c r="F29" s="202"/>
      <c r="G29" s="202"/>
      <c r="H29" s="202"/>
      <c r="I29" s="202"/>
      <c r="J29" s="202"/>
      <c r="K29" s="202"/>
      <c r="L29" s="202"/>
      <c r="M29" s="285"/>
      <c r="N29" s="81"/>
      <c r="O29" s="81"/>
      <c r="P29" s="81"/>
      <c r="Q29" s="81"/>
      <c r="R29" s="81"/>
      <c r="S29" s="81"/>
      <c r="T29" s="81"/>
      <c r="U29" s="81"/>
      <c r="V29" s="81"/>
      <c r="W29" s="81"/>
      <c r="X29" s="81"/>
      <c r="Y29" s="81"/>
      <c r="Z29" s="81"/>
    </row>
    <row r="30" spans="1:26" ht="24.75" customHeight="1" x14ac:dyDescent="0.35">
      <c r="A30" s="77"/>
      <c r="B30" s="28" t="s">
        <v>128</v>
      </c>
      <c r="C30" s="32"/>
      <c r="D30" s="84" t="s">
        <v>120</v>
      </c>
      <c r="E30" s="47" t="s">
        <v>129</v>
      </c>
      <c r="F30" s="85" t="s">
        <v>120</v>
      </c>
      <c r="G30" s="47" t="s">
        <v>130</v>
      </c>
      <c r="H30" s="85" t="s">
        <v>120</v>
      </c>
      <c r="I30" s="47" t="s">
        <v>131</v>
      </c>
      <c r="J30" s="295"/>
      <c r="K30" s="202"/>
      <c r="L30" s="202"/>
      <c r="M30" s="203"/>
      <c r="N30" s="77"/>
      <c r="O30" s="77"/>
      <c r="P30" s="77"/>
      <c r="Q30" s="77"/>
      <c r="R30" s="77"/>
      <c r="S30" s="77"/>
      <c r="T30" s="77"/>
      <c r="U30" s="77"/>
      <c r="V30" s="77"/>
      <c r="W30" s="77"/>
      <c r="X30" s="77"/>
      <c r="Y30" s="77"/>
      <c r="Z30" s="77"/>
    </row>
    <row r="31" spans="1:26" ht="2.25" customHeight="1" x14ac:dyDescent="0.35">
      <c r="A31" s="81"/>
      <c r="B31" s="86">
        <f>IF(COUNTIF(D30,"[√]")+COUNTIF(F30,"[√]")+COUNTIF(H30,"[√]")+COUNTIF(J30,"[√]")&gt;1,0,1)</f>
        <v>1</v>
      </c>
      <c r="C31" s="83"/>
      <c r="D31" s="284"/>
      <c r="E31" s="202"/>
      <c r="F31" s="202"/>
      <c r="G31" s="202"/>
      <c r="H31" s="202"/>
      <c r="I31" s="202"/>
      <c r="J31" s="202"/>
      <c r="K31" s="202"/>
      <c r="L31" s="202"/>
      <c r="M31" s="285"/>
      <c r="N31" s="81"/>
      <c r="O31" s="81"/>
      <c r="P31" s="81"/>
      <c r="Q31" s="81"/>
      <c r="R31" s="81"/>
      <c r="S31" s="81"/>
      <c r="T31" s="81"/>
      <c r="U31" s="81"/>
      <c r="V31" s="81"/>
      <c r="W31" s="81"/>
      <c r="X31" s="81"/>
      <c r="Y31" s="81"/>
      <c r="Z31" s="81"/>
    </row>
    <row r="32" spans="1:26" ht="17.25" customHeight="1" x14ac:dyDescent="0.35">
      <c r="A32" s="77"/>
      <c r="B32" s="28" t="s">
        <v>132</v>
      </c>
      <c r="C32" s="32"/>
      <c r="D32" s="296" t="s">
        <v>268</v>
      </c>
      <c r="E32" s="202"/>
      <c r="F32" s="202"/>
      <c r="G32" s="202"/>
      <c r="H32" s="202"/>
      <c r="I32" s="202"/>
      <c r="J32" s="202"/>
      <c r="K32" s="202"/>
      <c r="L32" s="202"/>
      <c r="M32" s="203"/>
      <c r="N32" s="77"/>
      <c r="O32" s="77"/>
      <c r="P32" s="77"/>
      <c r="Q32" s="77"/>
      <c r="R32" s="77"/>
      <c r="S32" s="77"/>
      <c r="T32" s="77"/>
      <c r="U32" s="77"/>
      <c r="V32" s="77"/>
      <c r="W32" s="77"/>
      <c r="X32" s="77"/>
      <c r="Y32" s="77"/>
      <c r="Z32" s="77"/>
    </row>
    <row r="33" spans="1:26" ht="2.25" customHeight="1" x14ac:dyDescent="0.35">
      <c r="A33" s="87"/>
      <c r="B33" s="82"/>
      <c r="C33" s="83"/>
      <c r="D33" s="94"/>
      <c r="E33" s="95"/>
      <c r="F33" s="95"/>
      <c r="G33" s="95"/>
      <c r="H33" s="95"/>
      <c r="I33" s="95"/>
      <c r="J33" s="95"/>
      <c r="K33" s="95"/>
      <c r="L33" s="95"/>
      <c r="M33" s="94"/>
      <c r="N33" s="77"/>
      <c r="O33" s="77"/>
      <c r="P33" s="77"/>
      <c r="Q33" s="77"/>
      <c r="R33" s="77"/>
      <c r="S33" s="77"/>
      <c r="T33" s="77"/>
      <c r="U33" s="77"/>
      <c r="V33" s="77"/>
      <c r="W33" s="77"/>
      <c r="X33" s="77"/>
      <c r="Y33" s="77"/>
      <c r="Z33" s="77"/>
    </row>
    <row r="34" spans="1:26" ht="18" customHeight="1" x14ac:dyDescent="0.35">
      <c r="A34" s="77"/>
      <c r="B34" s="28" t="s">
        <v>133</v>
      </c>
      <c r="C34" s="32"/>
      <c r="D34" s="297" t="s">
        <v>177</v>
      </c>
      <c r="E34" s="202"/>
      <c r="F34" s="202"/>
      <c r="G34" s="202"/>
      <c r="H34" s="202"/>
      <c r="I34" s="202"/>
      <c r="J34" s="202"/>
      <c r="K34" s="202"/>
      <c r="L34" s="202"/>
      <c r="M34" s="203"/>
      <c r="N34" s="77"/>
      <c r="O34" s="77"/>
      <c r="P34" s="77"/>
      <c r="Q34" s="77"/>
      <c r="R34" s="77"/>
      <c r="S34" s="77"/>
      <c r="T34" s="77"/>
      <c r="U34" s="77"/>
      <c r="V34" s="77"/>
      <c r="W34" s="77"/>
      <c r="X34" s="77"/>
      <c r="Y34" s="77"/>
      <c r="Z34" s="77"/>
    </row>
    <row r="35" spans="1:26" ht="2.25" customHeight="1" x14ac:dyDescent="0.35">
      <c r="A35" s="87"/>
      <c r="B35" s="82"/>
      <c r="C35" s="83"/>
      <c r="D35" s="284"/>
      <c r="E35" s="202"/>
      <c r="F35" s="202"/>
      <c r="G35" s="202"/>
      <c r="H35" s="202"/>
      <c r="I35" s="202"/>
      <c r="J35" s="202"/>
      <c r="K35" s="202"/>
      <c r="L35" s="202"/>
      <c r="M35" s="285"/>
      <c r="N35" s="77"/>
      <c r="O35" s="77"/>
      <c r="P35" s="77"/>
      <c r="Q35" s="77"/>
      <c r="R35" s="77"/>
      <c r="S35" s="77"/>
      <c r="T35" s="77"/>
      <c r="U35" s="77"/>
      <c r="V35" s="77"/>
      <c r="W35" s="77"/>
      <c r="X35" s="77"/>
      <c r="Y35" s="77"/>
      <c r="Z35" s="77"/>
    </row>
    <row r="36" spans="1:26" ht="34.5" customHeight="1" x14ac:dyDescent="0.35">
      <c r="A36" s="77"/>
      <c r="B36" s="28" t="s">
        <v>134</v>
      </c>
      <c r="C36" s="32"/>
      <c r="D36" s="291" t="s">
        <v>178</v>
      </c>
      <c r="E36" s="202"/>
      <c r="F36" s="202"/>
      <c r="G36" s="202"/>
      <c r="H36" s="202"/>
      <c r="I36" s="202"/>
      <c r="J36" s="202"/>
      <c r="K36" s="202"/>
      <c r="L36" s="202"/>
      <c r="M36" s="203"/>
      <c r="N36" s="77"/>
      <c r="O36" s="77"/>
      <c r="P36" s="77"/>
      <c r="Q36" s="77"/>
      <c r="R36" s="77"/>
      <c r="S36" s="77"/>
      <c r="T36" s="77"/>
      <c r="U36" s="77"/>
      <c r="V36" s="77"/>
      <c r="W36" s="77"/>
      <c r="X36" s="77"/>
      <c r="Y36" s="77"/>
      <c r="Z36" s="77"/>
    </row>
    <row r="37" spans="1:26" ht="2.25" customHeight="1" x14ac:dyDescent="0.35">
      <c r="A37" s="87"/>
      <c r="B37" s="88"/>
      <c r="C37" s="83"/>
      <c r="D37" s="284"/>
      <c r="E37" s="202"/>
      <c r="F37" s="202"/>
      <c r="G37" s="202"/>
      <c r="H37" s="202"/>
      <c r="I37" s="202"/>
      <c r="J37" s="202"/>
      <c r="K37" s="202"/>
      <c r="L37" s="202"/>
      <c r="M37" s="285"/>
      <c r="N37" s="77"/>
      <c r="O37" s="77"/>
      <c r="P37" s="77"/>
      <c r="Q37" s="77"/>
      <c r="R37" s="77"/>
      <c r="S37" s="77"/>
      <c r="T37" s="77"/>
      <c r="U37" s="77"/>
      <c r="V37" s="77"/>
      <c r="W37" s="77"/>
      <c r="X37" s="77"/>
      <c r="Y37" s="77"/>
      <c r="Z37" s="77"/>
    </row>
    <row r="38" spans="1:26" ht="14.25" customHeight="1" x14ac:dyDescent="0.35">
      <c r="A38" s="77"/>
      <c r="B38" s="28" t="s">
        <v>135</v>
      </c>
      <c r="C38" s="32"/>
      <c r="D38" s="84" t="s">
        <v>120</v>
      </c>
      <c r="E38" s="30" t="s">
        <v>136</v>
      </c>
      <c r="F38" s="85" t="s">
        <v>120</v>
      </c>
      <c r="G38" s="30" t="s">
        <v>137</v>
      </c>
      <c r="H38" s="85" t="s">
        <v>118</v>
      </c>
      <c r="I38" s="30" t="s">
        <v>138</v>
      </c>
      <c r="J38" s="300"/>
      <c r="K38" s="202"/>
      <c r="L38" s="202"/>
      <c r="M38" s="203"/>
      <c r="N38" s="77"/>
      <c r="O38" s="77"/>
      <c r="P38" s="77"/>
      <c r="Q38" s="77"/>
      <c r="R38" s="77"/>
      <c r="S38" s="77"/>
      <c r="T38" s="77"/>
      <c r="U38" s="77"/>
      <c r="V38" s="77"/>
      <c r="W38" s="77"/>
      <c r="X38" s="77"/>
      <c r="Y38" s="77"/>
      <c r="Z38" s="77"/>
    </row>
    <row r="39" spans="1:26" ht="2.25" customHeight="1" x14ac:dyDescent="0.35">
      <c r="A39" s="87"/>
      <c r="B39" s="86">
        <f>IF(COUNTIF(D38,"[√]")+COUNTIF(F38,"[√]")+COUNTIF(H38,"[√]")+COUNTIF(J38,"[√]")&gt;1,0,1)</f>
        <v>1</v>
      </c>
      <c r="C39" s="83"/>
      <c r="D39" s="284"/>
      <c r="E39" s="202"/>
      <c r="F39" s="202"/>
      <c r="G39" s="202"/>
      <c r="H39" s="202"/>
      <c r="I39" s="202"/>
      <c r="J39" s="202"/>
      <c r="K39" s="202"/>
      <c r="L39" s="202"/>
      <c r="M39" s="285"/>
      <c r="N39" s="77"/>
      <c r="O39" s="77"/>
      <c r="P39" s="77"/>
      <c r="Q39" s="77"/>
      <c r="R39" s="77"/>
      <c r="S39" s="77"/>
      <c r="T39" s="77"/>
      <c r="U39" s="77"/>
      <c r="V39" s="77"/>
      <c r="W39" s="77"/>
      <c r="X39" s="77"/>
      <c r="Y39" s="77"/>
      <c r="Z39" s="77"/>
    </row>
    <row r="40" spans="1:26" ht="21.75" customHeight="1" x14ac:dyDescent="0.35">
      <c r="A40" s="77"/>
      <c r="B40" s="28" t="s">
        <v>139</v>
      </c>
      <c r="C40" s="32"/>
      <c r="D40" s="84" t="s">
        <v>120</v>
      </c>
      <c r="E40" s="30" t="s">
        <v>140</v>
      </c>
      <c r="F40" s="85" t="s">
        <v>120</v>
      </c>
      <c r="G40" s="30" t="s">
        <v>141</v>
      </c>
      <c r="H40" s="300"/>
      <c r="I40" s="202"/>
      <c r="J40" s="202"/>
      <c r="K40" s="202"/>
      <c r="L40" s="202"/>
      <c r="M40" s="203"/>
      <c r="N40" s="77"/>
      <c r="O40" s="77"/>
      <c r="P40" s="77"/>
      <c r="Q40" s="77"/>
      <c r="R40" s="77"/>
      <c r="S40" s="77"/>
      <c r="T40" s="77"/>
      <c r="U40" s="77"/>
      <c r="V40" s="77"/>
      <c r="W40" s="77"/>
      <c r="X40" s="77"/>
      <c r="Y40" s="77"/>
      <c r="Z40" s="77"/>
    </row>
    <row r="41" spans="1:26" ht="2.25" customHeight="1" x14ac:dyDescent="0.35">
      <c r="A41" s="87"/>
      <c r="B41" s="86">
        <f>IF(COUNTIF(D40,"[√]")+COUNTIF(F40,"[√]")+COUNTIF(H40,"[√]")+COUNTIF(J40,"[√]")&gt;1,0,1)</f>
        <v>1</v>
      </c>
      <c r="C41" s="83"/>
      <c r="D41" s="284"/>
      <c r="E41" s="202"/>
      <c r="F41" s="202"/>
      <c r="G41" s="202"/>
      <c r="H41" s="202"/>
      <c r="I41" s="202"/>
      <c r="J41" s="202"/>
      <c r="K41" s="202"/>
      <c r="L41" s="202"/>
      <c r="M41" s="285"/>
      <c r="N41" s="77"/>
      <c r="O41" s="77"/>
      <c r="P41" s="77"/>
      <c r="Q41" s="77"/>
      <c r="R41" s="77"/>
      <c r="S41" s="77"/>
      <c r="T41" s="77"/>
      <c r="U41" s="77"/>
      <c r="V41" s="77"/>
      <c r="W41" s="77"/>
      <c r="X41" s="77"/>
      <c r="Y41" s="77"/>
      <c r="Z41" s="77"/>
    </row>
    <row r="42" spans="1:26" ht="14.25" customHeight="1" x14ac:dyDescent="0.35">
      <c r="A42" s="77"/>
      <c r="B42" s="28" t="s">
        <v>142</v>
      </c>
      <c r="C42" s="32"/>
      <c r="D42" s="84" t="s">
        <v>120</v>
      </c>
      <c r="E42" s="30" t="s">
        <v>143</v>
      </c>
      <c r="F42" s="85" t="s">
        <v>118</v>
      </c>
      <c r="G42" s="30" t="s">
        <v>144</v>
      </c>
      <c r="H42" s="85" t="s">
        <v>120</v>
      </c>
      <c r="I42" s="30" t="s">
        <v>145</v>
      </c>
      <c r="J42" s="300"/>
      <c r="K42" s="202"/>
      <c r="L42" s="202"/>
      <c r="M42" s="203"/>
      <c r="N42" s="77"/>
      <c r="O42" s="77"/>
      <c r="P42" s="77"/>
      <c r="Q42" s="77"/>
      <c r="R42" s="77"/>
      <c r="S42" s="77"/>
      <c r="T42" s="77"/>
      <c r="U42" s="77"/>
      <c r="V42" s="77"/>
      <c r="W42" s="77"/>
      <c r="X42" s="77"/>
      <c r="Y42" s="77"/>
      <c r="Z42" s="77"/>
    </row>
    <row r="43" spans="1:26" ht="2.25" customHeight="1" x14ac:dyDescent="0.35">
      <c r="A43" s="87"/>
      <c r="B43" s="86">
        <f>IF(COUNTIF(D42,"[√]")+COUNTIF(F42,"[√]")+COUNTIF(H42,"[√]")+COUNTIF(J42,"[√]")&gt;1,0,1)</f>
        <v>1</v>
      </c>
      <c r="C43" s="83"/>
      <c r="D43" s="284"/>
      <c r="E43" s="202"/>
      <c r="F43" s="202"/>
      <c r="G43" s="202"/>
      <c r="H43" s="202"/>
      <c r="I43" s="202"/>
      <c r="J43" s="202"/>
      <c r="K43" s="202"/>
      <c r="L43" s="202"/>
      <c r="M43" s="285"/>
      <c r="N43" s="77"/>
      <c r="O43" s="77"/>
      <c r="P43" s="77"/>
      <c r="Q43" s="77"/>
      <c r="R43" s="77"/>
      <c r="S43" s="77"/>
      <c r="T43" s="77"/>
      <c r="U43" s="77"/>
      <c r="V43" s="77"/>
      <c r="W43" s="77"/>
      <c r="X43" s="77"/>
      <c r="Y43" s="77"/>
      <c r="Z43" s="77"/>
    </row>
    <row r="44" spans="1:26" ht="20.25" customHeight="1" x14ac:dyDescent="0.35">
      <c r="A44" s="77"/>
      <c r="B44" s="28" t="s">
        <v>146</v>
      </c>
      <c r="C44" s="32"/>
      <c r="D44" s="84" t="s">
        <v>120</v>
      </c>
      <c r="E44" s="30" t="s">
        <v>143</v>
      </c>
      <c r="F44" s="85" t="s">
        <v>120</v>
      </c>
      <c r="G44" s="30" t="s">
        <v>144</v>
      </c>
      <c r="H44" s="85" t="s">
        <v>120</v>
      </c>
      <c r="I44" s="30" t="s">
        <v>147</v>
      </c>
      <c r="J44" s="300"/>
      <c r="K44" s="202"/>
      <c r="L44" s="202"/>
      <c r="M44" s="203"/>
      <c r="N44" s="77"/>
      <c r="O44" s="77"/>
      <c r="P44" s="77"/>
      <c r="Q44" s="77"/>
      <c r="R44" s="77"/>
      <c r="S44" s="77"/>
      <c r="T44" s="77"/>
      <c r="U44" s="77"/>
      <c r="V44" s="77"/>
      <c r="W44" s="77"/>
      <c r="X44" s="77"/>
      <c r="Y44" s="77"/>
      <c r="Z44" s="77"/>
    </row>
    <row r="45" spans="1:26" ht="2.25" customHeight="1" x14ac:dyDescent="0.35">
      <c r="A45" s="87"/>
      <c r="B45" s="86">
        <f>IF(COUNTIF(D44,"[√]")+COUNTIF(F44,"[√]")+COUNTIF(H44,"[√]")+COUNTIF(J44,"[√]")&gt;1,0,1)</f>
        <v>1</v>
      </c>
      <c r="C45" s="83"/>
      <c r="D45" s="284"/>
      <c r="E45" s="202"/>
      <c r="F45" s="202"/>
      <c r="G45" s="202"/>
      <c r="H45" s="202"/>
      <c r="I45" s="202"/>
      <c r="J45" s="202"/>
      <c r="K45" s="202"/>
      <c r="L45" s="202"/>
      <c r="M45" s="285"/>
      <c r="N45" s="77"/>
      <c r="O45" s="77"/>
      <c r="P45" s="77"/>
      <c r="Q45" s="77"/>
      <c r="R45" s="77"/>
      <c r="S45" s="77"/>
      <c r="T45" s="77"/>
      <c r="U45" s="77"/>
      <c r="V45" s="77"/>
      <c r="W45" s="77"/>
      <c r="X45" s="77"/>
      <c r="Y45" s="77"/>
      <c r="Z45" s="77"/>
    </row>
    <row r="46" spans="1:26" ht="19.5" customHeight="1" x14ac:dyDescent="0.35">
      <c r="A46" s="77"/>
      <c r="B46" s="28" t="s">
        <v>148</v>
      </c>
      <c r="C46" s="32"/>
      <c r="D46" s="84" t="s">
        <v>118</v>
      </c>
      <c r="E46" s="30" t="s">
        <v>149</v>
      </c>
      <c r="F46" s="85" t="s">
        <v>120</v>
      </c>
      <c r="G46" s="30" t="s">
        <v>150</v>
      </c>
      <c r="H46" s="85" t="s">
        <v>120</v>
      </c>
      <c r="I46" s="30" t="s">
        <v>151</v>
      </c>
      <c r="J46" s="300"/>
      <c r="K46" s="202"/>
      <c r="L46" s="202"/>
      <c r="M46" s="203"/>
      <c r="N46" s="77"/>
      <c r="O46" s="77"/>
      <c r="P46" s="77"/>
      <c r="Q46" s="77"/>
      <c r="R46" s="77"/>
      <c r="S46" s="77"/>
      <c r="T46" s="77"/>
      <c r="U46" s="77"/>
      <c r="V46" s="77"/>
      <c r="W46" s="77"/>
      <c r="X46" s="77"/>
      <c r="Y46" s="77"/>
      <c r="Z46" s="77"/>
    </row>
    <row r="47" spans="1:26" ht="2.25" customHeight="1" x14ac:dyDescent="0.35">
      <c r="A47" s="87"/>
      <c r="B47" s="86">
        <f>IF(COUNTIF(D46,"[√]")+COUNTIF(F46,"[√]")+COUNTIF(H46,"[√]")+COUNTIF(J46,"[√]")&gt;1,0,1)</f>
        <v>1</v>
      </c>
      <c r="C47" s="83"/>
      <c r="D47" s="284"/>
      <c r="E47" s="202"/>
      <c r="F47" s="202"/>
      <c r="G47" s="202"/>
      <c r="H47" s="202"/>
      <c r="I47" s="202"/>
      <c r="J47" s="202"/>
      <c r="K47" s="202"/>
      <c r="L47" s="202"/>
      <c r="M47" s="285"/>
      <c r="N47" s="77"/>
      <c r="O47" s="77"/>
      <c r="P47" s="77"/>
      <c r="Q47" s="77"/>
      <c r="R47" s="77"/>
      <c r="S47" s="77"/>
      <c r="T47" s="77"/>
      <c r="U47" s="77"/>
      <c r="V47" s="77"/>
      <c r="W47" s="77"/>
      <c r="X47" s="77"/>
      <c r="Y47" s="77"/>
      <c r="Z47" s="77"/>
    </row>
    <row r="48" spans="1:26" ht="22.5" customHeight="1" x14ac:dyDescent="0.35">
      <c r="A48" s="77"/>
      <c r="B48" s="28" t="s">
        <v>87</v>
      </c>
      <c r="C48" s="32"/>
      <c r="D48" s="84" t="s">
        <v>120</v>
      </c>
      <c r="E48" s="30" t="s">
        <v>152</v>
      </c>
      <c r="F48" s="85" t="s">
        <v>118</v>
      </c>
      <c r="G48" s="30" t="s">
        <v>153</v>
      </c>
      <c r="H48" s="85" t="s">
        <v>120</v>
      </c>
      <c r="I48" s="30" t="s">
        <v>154</v>
      </c>
      <c r="J48" s="85" t="s">
        <v>120</v>
      </c>
      <c r="K48" s="300" t="s">
        <v>155</v>
      </c>
      <c r="L48" s="202"/>
      <c r="M48" s="203"/>
      <c r="N48" s="77"/>
      <c r="O48" s="77"/>
      <c r="P48" s="77"/>
      <c r="Q48" s="77"/>
      <c r="R48" s="77"/>
      <c r="S48" s="77"/>
      <c r="T48" s="77"/>
      <c r="U48" s="77"/>
      <c r="V48" s="77"/>
      <c r="W48" s="77"/>
      <c r="X48" s="77"/>
      <c r="Y48" s="77"/>
      <c r="Z48" s="77"/>
    </row>
    <row r="49" spans="1:26" ht="2.25" customHeight="1" x14ac:dyDescent="0.35">
      <c r="A49" s="87"/>
      <c r="B49" s="86">
        <f>IF(COUNTIF(D48,"[√]")+COUNTIF(F48,"[√]")+COUNTIF(H48,"[√]")+COUNTIF(J48,"[√]")&gt;1,0,1)</f>
        <v>1</v>
      </c>
      <c r="C49" s="83"/>
      <c r="D49" s="284"/>
      <c r="E49" s="202"/>
      <c r="F49" s="202"/>
      <c r="G49" s="202"/>
      <c r="H49" s="202"/>
      <c r="I49" s="202"/>
      <c r="J49" s="202"/>
      <c r="K49" s="202"/>
      <c r="L49" s="202"/>
      <c r="M49" s="285"/>
      <c r="N49" s="77"/>
      <c r="O49" s="77"/>
      <c r="P49" s="77"/>
      <c r="Q49" s="77"/>
      <c r="R49" s="77"/>
      <c r="S49" s="77"/>
      <c r="T49" s="77"/>
      <c r="U49" s="77"/>
      <c r="V49" s="77"/>
      <c r="W49" s="77"/>
      <c r="X49" s="77"/>
      <c r="Y49" s="77"/>
      <c r="Z49" s="77"/>
    </row>
    <row r="50" spans="1:26" ht="14.25" hidden="1" customHeight="1" x14ac:dyDescent="0.35">
      <c r="A50" s="87"/>
      <c r="B50" s="89" t="str">
        <f>IF(D48="[√]",E48, IF(F48="[√]",G48,IF(H48="[√]",I48, IF(J48="[√]",K48,))))</f>
        <v>Triwulanan</v>
      </c>
      <c r="C50" s="89"/>
      <c r="D50" s="89"/>
      <c r="E50" s="89" t="b">
        <f>IF(AND(D48="[√]",F48="[√]"),"X",IF(AND(D48="[√]",H48="[√]"),"X",IF(AND(D48="[√]",J48="[√]"),"X",IF(AND(F48="[√]",H48="[√]"),"X",IF(AND(F48="[√]",J48="[√]"),"X",IF(AND(H48="[√]",J48="[√]"),"X"))))))</f>
        <v>0</v>
      </c>
      <c r="F50" s="89"/>
      <c r="G50" s="89"/>
      <c r="H50" s="89"/>
      <c r="I50" s="89"/>
      <c r="J50" s="89"/>
      <c r="K50" s="89"/>
      <c r="L50" s="89"/>
      <c r="M50" s="89"/>
      <c r="N50" s="77"/>
      <c r="O50" s="77"/>
      <c r="P50" s="77"/>
      <c r="Q50" s="77"/>
      <c r="R50" s="77"/>
      <c r="S50" s="77"/>
      <c r="T50" s="77"/>
      <c r="U50" s="77"/>
      <c r="V50" s="77"/>
      <c r="W50" s="77"/>
      <c r="X50" s="77"/>
      <c r="Y50" s="77"/>
      <c r="Z50" s="77"/>
    </row>
    <row r="51" spans="1:26" ht="20.25" customHeight="1" x14ac:dyDescent="0.35">
      <c r="A51" s="77"/>
      <c r="B51" s="28" t="s">
        <v>83</v>
      </c>
      <c r="C51" s="32"/>
      <c r="D51" s="84" t="s">
        <v>120</v>
      </c>
      <c r="E51" s="30" t="s">
        <v>156</v>
      </c>
      <c r="F51" s="85" t="s">
        <v>118</v>
      </c>
      <c r="G51" s="30" t="s">
        <v>157</v>
      </c>
      <c r="H51" s="30"/>
      <c r="I51" s="30"/>
      <c r="J51" s="30"/>
      <c r="K51" s="30"/>
      <c r="L51" s="30"/>
      <c r="M51" s="31"/>
      <c r="N51" s="77"/>
      <c r="O51" s="77"/>
      <c r="P51" s="77"/>
      <c r="Q51" s="77"/>
      <c r="R51" s="77"/>
      <c r="S51" s="77"/>
      <c r="T51" s="77"/>
      <c r="U51" s="77"/>
      <c r="V51" s="77"/>
      <c r="W51" s="77"/>
      <c r="X51" s="77"/>
      <c r="Y51" s="77"/>
      <c r="Z51" s="77"/>
    </row>
    <row r="52" spans="1:26" ht="2.25" customHeight="1" x14ac:dyDescent="0.35">
      <c r="A52" s="77"/>
      <c r="B52" s="86">
        <f>IF(COUNTIF(D51,"[√]")+COUNTIF(F51,"[√]")&gt;1,0,1)</f>
        <v>1</v>
      </c>
      <c r="C52" s="83"/>
      <c r="D52" s="284"/>
      <c r="E52" s="202"/>
      <c r="F52" s="202"/>
      <c r="G52" s="202"/>
      <c r="H52" s="202"/>
      <c r="I52" s="202"/>
      <c r="J52" s="202"/>
      <c r="K52" s="202"/>
      <c r="L52" s="202"/>
      <c r="M52" s="285"/>
      <c r="N52" s="77"/>
      <c r="O52" s="77"/>
      <c r="P52" s="77"/>
      <c r="Q52" s="77"/>
      <c r="R52" s="77"/>
      <c r="S52" s="77"/>
      <c r="T52" s="77"/>
      <c r="U52" s="77"/>
      <c r="V52" s="77"/>
      <c r="W52" s="77"/>
      <c r="X52" s="77"/>
      <c r="Y52" s="77"/>
      <c r="Z52" s="77"/>
    </row>
    <row r="53" spans="1:26" ht="14.25" customHeight="1" x14ac:dyDescent="0.35">
      <c r="A53" s="77"/>
      <c r="B53" s="28"/>
      <c r="C53" s="32"/>
      <c r="D53" s="77"/>
      <c r="E53" s="77"/>
      <c r="F53" s="77"/>
      <c r="G53" s="77"/>
      <c r="H53" s="77"/>
      <c r="I53" s="77"/>
      <c r="J53" s="77"/>
      <c r="K53" s="77"/>
      <c r="L53" s="77"/>
      <c r="M53" s="77"/>
      <c r="N53" s="77"/>
      <c r="O53" s="77"/>
      <c r="P53" s="77"/>
      <c r="Q53" s="77"/>
      <c r="R53" s="77"/>
      <c r="S53" s="77"/>
      <c r="T53" s="77"/>
      <c r="U53" s="77"/>
      <c r="V53" s="77"/>
      <c r="W53" s="77"/>
      <c r="X53" s="77"/>
      <c r="Y53" s="77"/>
      <c r="Z53" s="77"/>
    </row>
    <row r="54" spans="1:26" ht="18.75" customHeight="1" x14ac:dyDescent="0.35">
      <c r="A54" s="77"/>
      <c r="B54" s="278" t="s">
        <v>158</v>
      </c>
      <c r="C54" s="279">
        <v>2020</v>
      </c>
      <c r="D54" s="202"/>
      <c r="E54" s="202"/>
      <c r="F54" s="202"/>
      <c r="G54" s="203"/>
      <c r="H54" s="279">
        <v>2021</v>
      </c>
      <c r="I54" s="202"/>
      <c r="J54" s="202"/>
      <c r="K54" s="203"/>
      <c r="L54" s="279">
        <v>2022</v>
      </c>
      <c r="M54" s="203"/>
      <c r="N54" s="77"/>
      <c r="O54" s="77"/>
      <c r="P54" s="77"/>
      <c r="Q54" s="77"/>
      <c r="R54" s="77"/>
      <c r="S54" s="77"/>
      <c r="T54" s="77"/>
      <c r="U54" s="77"/>
      <c r="V54" s="77"/>
      <c r="W54" s="77"/>
      <c r="X54" s="77"/>
      <c r="Y54" s="77"/>
      <c r="Z54" s="77"/>
    </row>
    <row r="55" spans="1:26" ht="18" customHeight="1" x14ac:dyDescent="0.35">
      <c r="A55" s="77"/>
      <c r="B55" s="232"/>
      <c r="C55" s="279" t="s">
        <v>88</v>
      </c>
      <c r="D55" s="202"/>
      <c r="E55" s="203"/>
      <c r="F55" s="279" t="s">
        <v>89</v>
      </c>
      <c r="G55" s="203"/>
      <c r="H55" s="279" t="s">
        <v>88</v>
      </c>
      <c r="I55" s="203"/>
      <c r="J55" s="279" t="s">
        <v>89</v>
      </c>
      <c r="K55" s="203"/>
      <c r="L55" s="280" t="s">
        <v>88</v>
      </c>
      <c r="M55" s="203"/>
      <c r="N55" s="77"/>
      <c r="O55" s="77"/>
      <c r="P55" s="77"/>
      <c r="Q55" s="77"/>
      <c r="R55" s="77"/>
      <c r="S55" s="77"/>
      <c r="T55" s="77"/>
      <c r="U55" s="77"/>
      <c r="V55" s="77"/>
      <c r="W55" s="77"/>
      <c r="X55" s="77"/>
      <c r="Y55" s="77"/>
      <c r="Z55" s="77"/>
    </row>
    <row r="56" spans="1:26" ht="18" customHeight="1" x14ac:dyDescent="0.35">
      <c r="A56" s="77"/>
      <c r="B56" s="90" t="str">
        <f>IF($B$50="Bulanan","Januari",IF($B$50="Triwulanan","Triwulan I",IF($B$50="Semesteran","Semester I",IF($B$50="Tahunan","Y1",""))))</f>
        <v>Triwulan I</v>
      </c>
      <c r="C56" s="301" t="s">
        <v>91</v>
      </c>
      <c r="D56" s="202"/>
      <c r="E56" s="203"/>
      <c r="F56" s="301" t="s">
        <v>91</v>
      </c>
      <c r="G56" s="203"/>
      <c r="H56" s="302">
        <v>0.75</v>
      </c>
      <c r="I56" s="203"/>
      <c r="J56" s="301">
        <v>100</v>
      </c>
      <c r="K56" s="203"/>
      <c r="L56" s="302">
        <v>0.76</v>
      </c>
      <c r="M56" s="203"/>
      <c r="N56" s="77"/>
      <c r="O56" s="77"/>
      <c r="P56" s="77"/>
      <c r="Q56" s="77"/>
      <c r="R56" s="77"/>
      <c r="S56" s="77"/>
      <c r="T56" s="77"/>
      <c r="U56" s="77"/>
      <c r="V56" s="77"/>
      <c r="W56" s="77"/>
      <c r="X56" s="77"/>
      <c r="Y56" s="77"/>
      <c r="Z56" s="77"/>
    </row>
    <row r="57" spans="1:26" ht="18" customHeight="1" x14ac:dyDescent="0.35">
      <c r="A57" s="77"/>
      <c r="B57" s="90" t="str">
        <f>IF($B$50="Bulanan","Februari",IF($B$50="Triwulanan","Triwulan II",IF($B$50="Semesteran","Semester II",IF($B$50="Tahunan","Tahunan",""))))</f>
        <v>Triwulan II</v>
      </c>
      <c r="C57" s="301" t="s">
        <v>91</v>
      </c>
      <c r="D57" s="202"/>
      <c r="E57" s="203"/>
      <c r="F57" s="301" t="s">
        <v>91</v>
      </c>
      <c r="G57" s="203"/>
      <c r="H57" s="302">
        <v>0.75</v>
      </c>
      <c r="I57" s="203"/>
      <c r="J57" s="301">
        <v>100</v>
      </c>
      <c r="K57" s="203"/>
      <c r="L57" s="302">
        <v>0.76</v>
      </c>
      <c r="M57" s="203"/>
      <c r="N57" s="77"/>
      <c r="O57" s="77"/>
      <c r="P57" s="77"/>
      <c r="Q57" s="77"/>
      <c r="R57" s="77"/>
      <c r="S57" s="77"/>
      <c r="T57" s="77"/>
      <c r="U57" s="77"/>
      <c r="V57" s="77"/>
      <c r="W57" s="77"/>
      <c r="X57" s="77"/>
      <c r="Y57" s="77"/>
      <c r="Z57" s="77"/>
    </row>
    <row r="58" spans="1:26" ht="18" customHeight="1" x14ac:dyDescent="0.35">
      <c r="A58" s="77"/>
      <c r="B58" s="90" t="str">
        <f>IF($B$50="Bulanan","Maret",IF($B$50="Triwulanan","Triwulan III",IF($B$50="Semesteran","Tahunan",IF($B$50="","",""))))</f>
        <v>Triwulan III</v>
      </c>
      <c r="C58" s="301" t="s">
        <v>91</v>
      </c>
      <c r="D58" s="202"/>
      <c r="E58" s="203"/>
      <c r="F58" s="301" t="s">
        <v>91</v>
      </c>
      <c r="G58" s="203"/>
      <c r="H58" s="302">
        <v>0.75</v>
      </c>
      <c r="I58" s="203"/>
      <c r="J58" s="301">
        <v>100</v>
      </c>
      <c r="K58" s="203"/>
      <c r="L58" s="302">
        <v>0.76</v>
      </c>
      <c r="M58" s="203"/>
      <c r="N58" s="77"/>
      <c r="O58" s="77"/>
      <c r="P58" s="77"/>
      <c r="Q58" s="77"/>
      <c r="R58" s="77"/>
      <c r="S58" s="77"/>
      <c r="T58" s="77"/>
      <c r="U58" s="77"/>
      <c r="V58" s="77"/>
      <c r="W58" s="77"/>
      <c r="X58" s="77"/>
      <c r="Y58" s="77"/>
      <c r="Z58" s="77"/>
    </row>
    <row r="59" spans="1:26" ht="18" customHeight="1" x14ac:dyDescent="0.35">
      <c r="A59" s="77"/>
      <c r="B59" s="90" t="str">
        <f>IF($B$50="Bulanan","April",IF($B$50="Triwulanan","Triwulan IV",IF($B$50="Semesteran","",IF($B$50="","",""))))</f>
        <v>Triwulan IV</v>
      </c>
      <c r="C59" s="301" t="s">
        <v>91</v>
      </c>
      <c r="D59" s="202"/>
      <c r="E59" s="203"/>
      <c r="F59" s="301" t="s">
        <v>91</v>
      </c>
      <c r="G59" s="203"/>
      <c r="H59" s="302">
        <v>0.75</v>
      </c>
      <c r="I59" s="203"/>
      <c r="J59" s="301">
        <v>100</v>
      </c>
      <c r="K59" s="203"/>
      <c r="L59" s="302">
        <v>0.76</v>
      </c>
      <c r="M59" s="203"/>
      <c r="N59" s="77"/>
      <c r="O59" s="77"/>
      <c r="P59" s="77"/>
      <c r="Q59" s="77"/>
      <c r="R59" s="77"/>
      <c r="S59" s="77"/>
      <c r="T59" s="77"/>
      <c r="U59" s="77"/>
      <c r="V59" s="77"/>
      <c r="W59" s="77"/>
      <c r="X59" s="77"/>
      <c r="Y59" s="77"/>
      <c r="Z59" s="77"/>
    </row>
    <row r="60" spans="1:26" ht="14.25" customHeight="1" x14ac:dyDescent="0.35">
      <c r="A60" s="77"/>
      <c r="B60" s="90" t="str">
        <f>IF($B$50="Bulanan","Mei",IF($B$50="Triwulanan","Tahunan",IF($B$50="Semesteran","",IF($B$50="","",""))))</f>
        <v>Tahunan</v>
      </c>
      <c r="C60" s="301" t="s">
        <v>91</v>
      </c>
      <c r="D60" s="202"/>
      <c r="E60" s="203"/>
      <c r="F60" s="301" t="s">
        <v>91</v>
      </c>
      <c r="G60" s="203"/>
      <c r="H60" s="302">
        <v>0.75</v>
      </c>
      <c r="I60" s="203"/>
      <c r="J60" s="301">
        <v>100</v>
      </c>
      <c r="K60" s="203"/>
      <c r="L60" s="302">
        <v>0.76</v>
      </c>
      <c r="M60" s="203"/>
      <c r="N60" s="77"/>
      <c r="O60" s="77"/>
      <c r="P60" s="77"/>
      <c r="Q60" s="77"/>
      <c r="R60" s="77"/>
      <c r="S60" s="77"/>
      <c r="T60" s="77"/>
      <c r="U60" s="77"/>
      <c r="V60" s="77"/>
      <c r="W60" s="77"/>
      <c r="X60" s="77"/>
      <c r="Y60" s="77"/>
      <c r="Z60" s="77"/>
    </row>
    <row r="61" spans="1:26" ht="14.25" customHeight="1" x14ac:dyDescent="0.35">
      <c r="A61" s="77"/>
      <c r="B61" s="91" t="str">
        <f>IF($B$50="Bulanan","Juni",IF($B$50="Triwulanan","",IF($B$50="Semesteran","",IF($B$50="","",""))))</f>
        <v/>
      </c>
      <c r="C61" s="298"/>
      <c r="D61" s="202"/>
      <c r="E61" s="203"/>
      <c r="F61" s="298"/>
      <c r="G61" s="203"/>
      <c r="H61" s="298"/>
      <c r="I61" s="203"/>
      <c r="J61" s="298"/>
      <c r="K61" s="203"/>
      <c r="L61" s="299"/>
      <c r="M61" s="203"/>
      <c r="N61" s="77"/>
      <c r="O61" s="77"/>
      <c r="P61" s="77"/>
      <c r="Q61" s="77"/>
      <c r="R61" s="77"/>
      <c r="S61" s="77"/>
      <c r="T61" s="77"/>
      <c r="U61" s="77"/>
      <c r="V61" s="77"/>
      <c r="W61" s="77"/>
      <c r="X61" s="77"/>
      <c r="Y61" s="77"/>
      <c r="Z61" s="77"/>
    </row>
    <row r="62" spans="1:26" ht="14.25" customHeight="1" x14ac:dyDescent="0.35">
      <c r="A62" s="77"/>
      <c r="B62" s="91" t="str">
        <f>IF($B$50="Bulanan","Juli",IF($B$50="Triwulanan","",IF($B$50="Semesteran","",IF($B$50="","",""))))</f>
        <v/>
      </c>
      <c r="C62" s="298"/>
      <c r="D62" s="202"/>
      <c r="E62" s="203"/>
      <c r="F62" s="298"/>
      <c r="G62" s="203"/>
      <c r="H62" s="298"/>
      <c r="I62" s="203"/>
      <c r="J62" s="298"/>
      <c r="K62" s="203"/>
      <c r="L62" s="299"/>
      <c r="M62" s="203"/>
      <c r="N62" s="77"/>
      <c r="O62" s="77"/>
      <c r="P62" s="77"/>
      <c r="Q62" s="77"/>
      <c r="R62" s="77"/>
      <c r="S62" s="77"/>
      <c r="T62" s="77"/>
      <c r="U62" s="77"/>
      <c r="V62" s="77"/>
      <c r="W62" s="77"/>
      <c r="X62" s="77"/>
      <c r="Y62" s="77"/>
      <c r="Z62" s="77"/>
    </row>
    <row r="63" spans="1:26" ht="14.25" customHeight="1" x14ac:dyDescent="0.35">
      <c r="A63" s="77"/>
      <c r="B63" s="91" t="str">
        <f>IF($B$50="Bulanan","Agustus",IF($B$50="Triwulanan","",IF($B$50="Semesteran","",IF($B$50="","",""))))</f>
        <v/>
      </c>
      <c r="C63" s="298"/>
      <c r="D63" s="202"/>
      <c r="E63" s="203"/>
      <c r="F63" s="298"/>
      <c r="G63" s="203"/>
      <c r="H63" s="298"/>
      <c r="I63" s="203"/>
      <c r="J63" s="298"/>
      <c r="K63" s="203"/>
      <c r="L63" s="299"/>
      <c r="M63" s="203"/>
      <c r="N63" s="77"/>
      <c r="O63" s="77"/>
      <c r="P63" s="77"/>
      <c r="Q63" s="77"/>
      <c r="R63" s="77"/>
      <c r="S63" s="77"/>
      <c r="T63" s="77"/>
      <c r="U63" s="77"/>
      <c r="V63" s="77"/>
      <c r="W63" s="77"/>
      <c r="X63" s="77"/>
      <c r="Y63" s="77"/>
      <c r="Z63" s="77"/>
    </row>
    <row r="64" spans="1:26" ht="14.25" customHeight="1" x14ac:dyDescent="0.35">
      <c r="A64" s="77"/>
      <c r="B64" s="91" t="str">
        <f>IF($B$50="Bulanan","September",IF($B$50="Triwulanan","",IF($B$50="Semesteran","",IF($B$50="","",""))))</f>
        <v/>
      </c>
      <c r="C64" s="298"/>
      <c r="D64" s="202"/>
      <c r="E64" s="203"/>
      <c r="F64" s="298"/>
      <c r="G64" s="203"/>
      <c r="H64" s="298"/>
      <c r="I64" s="203"/>
      <c r="J64" s="298"/>
      <c r="K64" s="203"/>
      <c r="L64" s="299"/>
      <c r="M64" s="203"/>
      <c r="N64" s="77"/>
      <c r="O64" s="77"/>
      <c r="P64" s="77"/>
      <c r="Q64" s="77"/>
      <c r="R64" s="77"/>
      <c r="S64" s="77"/>
      <c r="T64" s="77"/>
      <c r="U64" s="77"/>
      <c r="V64" s="77"/>
      <c r="W64" s="77"/>
      <c r="X64" s="77"/>
      <c r="Y64" s="77"/>
      <c r="Z64" s="77"/>
    </row>
    <row r="65" spans="1:26" ht="14.25" customHeight="1" x14ac:dyDescent="0.35">
      <c r="A65" s="77"/>
      <c r="B65" s="91" t="str">
        <f>IF($B$50="Bulanan","Oktober",IF($B$50="Triwulanan","",IF($B$50="Semesteran","",IF($B$50="","",""))))</f>
        <v/>
      </c>
      <c r="C65" s="298"/>
      <c r="D65" s="202"/>
      <c r="E65" s="203"/>
      <c r="F65" s="298"/>
      <c r="G65" s="203"/>
      <c r="H65" s="298"/>
      <c r="I65" s="203"/>
      <c r="J65" s="298"/>
      <c r="K65" s="203"/>
      <c r="L65" s="299"/>
      <c r="M65" s="203"/>
      <c r="N65" s="77"/>
      <c r="O65" s="77"/>
      <c r="P65" s="77"/>
      <c r="Q65" s="77"/>
      <c r="R65" s="77"/>
      <c r="S65" s="77"/>
      <c r="T65" s="77"/>
      <c r="U65" s="77"/>
      <c r="V65" s="77"/>
      <c r="W65" s="77"/>
      <c r="X65" s="77"/>
      <c r="Y65" s="77"/>
      <c r="Z65" s="77"/>
    </row>
    <row r="66" spans="1:26" ht="14.25" customHeight="1" x14ac:dyDescent="0.35">
      <c r="A66" s="77"/>
      <c r="B66" s="91" t="str">
        <f>IF($B$50="Bulanan","November",IF($B$50="Triwulanan","",IF($B$50="Semesteran","",IF($B$50="","",""))))</f>
        <v/>
      </c>
      <c r="C66" s="298"/>
      <c r="D66" s="202"/>
      <c r="E66" s="203"/>
      <c r="F66" s="298"/>
      <c r="G66" s="203"/>
      <c r="H66" s="298"/>
      <c r="I66" s="203"/>
      <c r="J66" s="298"/>
      <c r="K66" s="203"/>
      <c r="L66" s="299"/>
      <c r="M66" s="203"/>
      <c r="N66" s="77"/>
      <c r="O66" s="77"/>
      <c r="P66" s="77"/>
      <c r="Q66" s="77"/>
      <c r="R66" s="77"/>
      <c r="S66" s="77"/>
      <c r="T66" s="77"/>
      <c r="U66" s="77"/>
      <c r="V66" s="77"/>
      <c r="W66" s="77"/>
      <c r="X66" s="77"/>
      <c r="Y66" s="77"/>
      <c r="Z66" s="77"/>
    </row>
    <row r="67" spans="1:26" ht="14.25" customHeight="1" x14ac:dyDescent="0.35">
      <c r="A67" s="77"/>
      <c r="B67" s="91" t="str">
        <f>IF($B$50="Bulanan","Desember",IF($B$50="Triwulanan","",IF($B$50="Semesteran","",IF($B$50="","",""))))</f>
        <v/>
      </c>
      <c r="C67" s="298"/>
      <c r="D67" s="202"/>
      <c r="E67" s="203"/>
      <c r="F67" s="298"/>
      <c r="G67" s="203"/>
      <c r="H67" s="298"/>
      <c r="I67" s="203"/>
      <c r="J67" s="298"/>
      <c r="K67" s="203"/>
      <c r="L67" s="299"/>
      <c r="M67" s="203"/>
      <c r="N67" s="77"/>
      <c r="O67" s="77"/>
      <c r="P67" s="77"/>
      <c r="Q67" s="77"/>
      <c r="R67" s="77"/>
      <c r="S67" s="77"/>
      <c r="T67" s="77"/>
      <c r="U67" s="77"/>
      <c r="V67" s="77"/>
      <c r="W67" s="77"/>
      <c r="X67" s="77"/>
      <c r="Y67" s="77"/>
      <c r="Z67" s="77"/>
    </row>
    <row r="68" spans="1:26" ht="14.25" customHeight="1" x14ac:dyDescent="0.35">
      <c r="A68" s="77"/>
      <c r="B68" s="96" t="str">
        <f>IF($B$50="Bulanan","Tahunan",IF($B$50="Triwulanan","",IF($B$50="Semesteran","",IF($B$50="","",""))))</f>
        <v/>
      </c>
      <c r="C68" s="298"/>
      <c r="D68" s="202"/>
      <c r="E68" s="203"/>
      <c r="F68" s="298"/>
      <c r="G68" s="203"/>
      <c r="H68" s="298"/>
      <c r="I68" s="203"/>
      <c r="J68" s="298"/>
      <c r="K68" s="203"/>
      <c r="L68" s="299"/>
      <c r="M68" s="203"/>
      <c r="N68" s="77"/>
      <c r="O68" s="77"/>
      <c r="P68" s="77"/>
      <c r="Q68" s="77"/>
      <c r="R68" s="77"/>
      <c r="S68" s="77"/>
      <c r="T68" s="77"/>
      <c r="U68" s="77"/>
      <c r="V68" s="77"/>
      <c r="W68" s="77"/>
      <c r="X68" s="77"/>
      <c r="Y68" s="77"/>
      <c r="Z68" s="77"/>
    </row>
    <row r="69" spans="1:26" ht="14.25" customHeight="1" x14ac:dyDescent="0.35">
      <c r="A69" s="77"/>
      <c r="B69" s="91"/>
      <c r="C69" s="32"/>
      <c r="D69" s="77"/>
      <c r="E69" s="77"/>
      <c r="F69" s="77"/>
      <c r="G69" s="77"/>
      <c r="H69" s="77"/>
      <c r="I69" s="77"/>
      <c r="J69" s="77"/>
      <c r="K69" s="77"/>
      <c r="L69" s="77"/>
      <c r="M69" s="77"/>
      <c r="N69" s="77"/>
      <c r="O69" s="77"/>
      <c r="P69" s="77"/>
      <c r="Q69" s="77"/>
      <c r="R69" s="77"/>
      <c r="S69" s="77"/>
      <c r="T69" s="77"/>
      <c r="U69" s="77"/>
      <c r="V69" s="77"/>
      <c r="W69" s="77"/>
      <c r="X69" s="77"/>
      <c r="Y69" s="77"/>
      <c r="Z69" s="77"/>
    </row>
    <row r="70" spans="1:26" ht="14.25" customHeight="1" x14ac:dyDescent="0.35">
      <c r="A70" s="77"/>
      <c r="B70" s="28"/>
      <c r="C70" s="32"/>
      <c r="D70" s="77"/>
      <c r="E70" s="77"/>
      <c r="F70" s="77"/>
      <c r="G70" s="77"/>
      <c r="H70" s="77"/>
      <c r="I70" s="77"/>
      <c r="J70" s="77"/>
      <c r="K70" s="77"/>
      <c r="L70" s="77"/>
      <c r="M70" s="77"/>
      <c r="N70" s="77"/>
      <c r="O70" s="77"/>
      <c r="P70" s="77"/>
      <c r="Q70" s="77"/>
      <c r="R70" s="77"/>
      <c r="S70" s="77"/>
      <c r="T70" s="77"/>
      <c r="U70" s="77"/>
      <c r="V70" s="77"/>
      <c r="W70" s="77"/>
      <c r="X70" s="77"/>
      <c r="Y70" s="77"/>
      <c r="Z70" s="77"/>
    </row>
    <row r="71" spans="1:26" ht="14.25" customHeight="1" x14ac:dyDescent="0.35">
      <c r="A71" s="77"/>
      <c r="B71" s="28"/>
      <c r="C71" s="32"/>
      <c r="D71" s="77"/>
      <c r="E71" s="77"/>
      <c r="F71" s="77"/>
      <c r="G71" s="77"/>
      <c r="H71" s="77"/>
      <c r="I71" s="77"/>
      <c r="J71" s="77"/>
      <c r="K71" s="77"/>
      <c r="L71" s="77"/>
      <c r="M71" s="77"/>
      <c r="N71" s="77"/>
      <c r="O71" s="77"/>
      <c r="P71" s="77"/>
      <c r="Q71" s="77"/>
      <c r="R71" s="77"/>
      <c r="S71" s="77"/>
      <c r="T71" s="77"/>
      <c r="U71" s="77"/>
      <c r="V71" s="77"/>
      <c r="W71" s="77"/>
      <c r="X71" s="77"/>
      <c r="Y71" s="77"/>
      <c r="Z71" s="77"/>
    </row>
    <row r="72" spans="1:26" ht="14.25" customHeight="1" x14ac:dyDescent="0.35">
      <c r="A72" s="77"/>
      <c r="B72" s="28"/>
      <c r="C72" s="32"/>
      <c r="D72" s="77"/>
      <c r="E72" s="77"/>
      <c r="F72" s="77"/>
      <c r="G72" s="77"/>
      <c r="H72" s="77"/>
      <c r="I72" s="77"/>
      <c r="J72" s="77"/>
      <c r="K72" s="77"/>
      <c r="L72" s="77"/>
      <c r="M72" s="77"/>
      <c r="N72" s="77"/>
      <c r="O72" s="77"/>
      <c r="P72" s="77"/>
      <c r="Q72" s="77"/>
      <c r="R72" s="77"/>
      <c r="S72" s="77"/>
      <c r="T72" s="77"/>
      <c r="U72" s="77"/>
      <c r="V72" s="77"/>
      <c r="W72" s="77"/>
      <c r="X72" s="77"/>
      <c r="Y72" s="77"/>
      <c r="Z72" s="77"/>
    </row>
    <row r="73" spans="1:26" ht="14.25" customHeight="1" x14ac:dyDescent="0.35">
      <c r="A73" s="77"/>
      <c r="B73" s="28"/>
      <c r="C73" s="32"/>
      <c r="D73" s="77"/>
      <c r="E73" s="77"/>
      <c r="F73" s="77"/>
      <c r="G73" s="77"/>
      <c r="H73" s="77"/>
      <c r="I73" s="77"/>
      <c r="J73" s="77"/>
      <c r="K73" s="77"/>
      <c r="L73" s="77"/>
      <c r="M73" s="77"/>
      <c r="N73" s="77"/>
      <c r="O73" s="77"/>
      <c r="P73" s="77"/>
      <c r="Q73" s="77"/>
      <c r="R73" s="77"/>
      <c r="S73" s="77"/>
      <c r="T73" s="77"/>
      <c r="U73" s="77"/>
      <c r="V73" s="77"/>
      <c r="W73" s="77"/>
      <c r="X73" s="77"/>
      <c r="Y73" s="77"/>
      <c r="Z73" s="77"/>
    </row>
    <row r="74" spans="1:26" ht="14.25" customHeight="1" x14ac:dyDescent="0.35">
      <c r="A74" s="77"/>
      <c r="B74" s="28"/>
      <c r="C74" s="32"/>
      <c r="D74" s="77"/>
      <c r="E74" s="77"/>
      <c r="F74" s="77"/>
      <c r="G74" s="77"/>
      <c r="H74" s="77"/>
      <c r="I74" s="77"/>
      <c r="J74" s="77"/>
      <c r="K74" s="77"/>
      <c r="L74" s="77"/>
      <c r="M74" s="77"/>
      <c r="N74" s="77"/>
      <c r="O74" s="77"/>
      <c r="P74" s="77"/>
      <c r="Q74" s="77"/>
      <c r="R74" s="77"/>
      <c r="S74" s="77"/>
      <c r="T74" s="77"/>
      <c r="U74" s="77"/>
      <c r="V74" s="77"/>
      <c r="W74" s="77"/>
      <c r="X74" s="77"/>
      <c r="Y74" s="77"/>
      <c r="Z74" s="77"/>
    </row>
    <row r="75" spans="1:26" ht="14.25" customHeight="1" x14ac:dyDescent="0.35">
      <c r="A75" s="77"/>
      <c r="B75" s="28"/>
      <c r="C75" s="32"/>
      <c r="D75" s="77"/>
      <c r="E75" s="77"/>
      <c r="F75" s="77"/>
      <c r="G75" s="77"/>
      <c r="H75" s="77"/>
      <c r="I75" s="77"/>
      <c r="J75" s="77"/>
      <c r="K75" s="77"/>
      <c r="L75" s="77"/>
      <c r="M75" s="77"/>
      <c r="N75" s="77"/>
      <c r="O75" s="77"/>
      <c r="P75" s="77"/>
      <c r="Q75" s="77"/>
      <c r="R75" s="77"/>
      <c r="S75" s="77"/>
      <c r="T75" s="77"/>
      <c r="U75" s="77"/>
      <c r="V75" s="77"/>
      <c r="W75" s="77"/>
      <c r="X75" s="77"/>
      <c r="Y75" s="77"/>
      <c r="Z75" s="77"/>
    </row>
    <row r="76" spans="1:26" ht="14.25" customHeight="1" x14ac:dyDescent="0.35">
      <c r="A76" s="77"/>
      <c r="B76" s="28"/>
      <c r="C76" s="32"/>
      <c r="D76" s="77"/>
      <c r="E76" s="77"/>
      <c r="F76" s="77"/>
      <c r="G76" s="77"/>
      <c r="H76" s="77"/>
      <c r="I76" s="77"/>
      <c r="J76" s="77"/>
      <c r="K76" s="77"/>
      <c r="L76" s="77"/>
      <c r="M76" s="77"/>
      <c r="N76" s="77"/>
      <c r="O76" s="77"/>
      <c r="P76" s="77"/>
      <c r="Q76" s="77"/>
      <c r="R76" s="77"/>
      <c r="S76" s="77"/>
      <c r="T76" s="77"/>
      <c r="U76" s="77"/>
      <c r="V76" s="77"/>
      <c r="W76" s="77"/>
      <c r="X76" s="77"/>
      <c r="Y76" s="77"/>
      <c r="Z76" s="77"/>
    </row>
    <row r="77" spans="1:26" ht="14.25" customHeight="1" x14ac:dyDescent="0.35">
      <c r="A77" s="77"/>
      <c r="B77" s="28"/>
      <c r="C77" s="32"/>
      <c r="D77" s="77"/>
      <c r="E77" s="77"/>
      <c r="F77" s="77"/>
      <c r="G77" s="77"/>
      <c r="H77" s="77"/>
      <c r="I77" s="77"/>
      <c r="J77" s="77"/>
      <c r="K77" s="77"/>
      <c r="L77" s="77"/>
      <c r="M77" s="77"/>
      <c r="N77" s="77"/>
      <c r="O77" s="77"/>
      <c r="P77" s="77"/>
      <c r="Q77" s="77"/>
      <c r="R77" s="77"/>
      <c r="S77" s="77"/>
      <c r="T77" s="77"/>
      <c r="U77" s="77"/>
      <c r="V77" s="77"/>
      <c r="W77" s="77"/>
      <c r="X77" s="77"/>
      <c r="Y77" s="77"/>
      <c r="Z77" s="77"/>
    </row>
    <row r="78" spans="1:26" ht="14.25" customHeight="1" x14ac:dyDescent="0.35">
      <c r="A78" s="77"/>
      <c r="B78" s="28"/>
      <c r="C78" s="32"/>
      <c r="D78" s="77"/>
      <c r="E78" s="77"/>
      <c r="F78" s="77"/>
      <c r="G78" s="77"/>
      <c r="H78" s="77"/>
      <c r="I78" s="77"/>
      <c r="J78" s="77"/>
      <c r="K78" s="77"/>
      <c r="L78" s="77"/>
      <c r="M78" s="77"/>
      <c r="N78" s="77"/>
      <c r="O78" s="77"/>
      <c r="P78" s="77"/>
      <c r="Q78" s="77"/>
      <c r="R78" s="77"/>
      <c r="S78" s="77"/>
      <c r="T78" s="77"/>
      <c r="U78" s="77"/>
      <c r="V78" s="77"/>
      <c r="W78" s="77"/>
      <c r="X78" s="77"/>
      <c r="Y78" s="77"/>
      <c r="Z78" s="77"/>
    </row>
    <row r="79" spans="1:26" ht="14.25" customHeight="1" x14ac:dyDescent="0.35">
      <c r="A79" s="77"/>
      <c r="B79" s="28"/>
      <c r="C79" s="32"/>
      <c r="D79" s="77"/>
      <c r="E79" s="77"/>
      <c r="F79" s="77"/>
      <c r="G79" s="77"/>
      <c r="H79" s="77"/>
      <c r="I79" s="77"/>
      <c r="J79" s="77"/>
      <c r="K79" s="77"/>
      <c r="L79" s="77"/>
      <c r="M79" s="77"/>
      <c r="N79" s="77"/>
      <c r="O79" s="77"/>
      <c r="P79" s="77"/>
      <c r="Q79" s="77"/>
      <c r="R79" s="77"/>
      <c r="S79" s="77"/>
      <c r="T79" s="77"/>
      <c r="U79" s="77"/>
      <c r="V79" s="77"/>
      <c r="W79" s="77"/>
      <c r="X79" s="77"/>
      <c r="Y79" s="77"/>
      <c r="Z79" s="77"/>
    </row>
    <row r="80" spans="1:26" ht="14.25" customHeight="1" x14ac:dyDescent="0.35">
      <c r="A80" s="77"/>
      <c r="B80" s="28"/>
      <c r="C80" s="32"/>
      <c r="D80" s="77"/>
      <c r="E80" s="77"/>
      <c r="F80" s="77"/>
      <c r="G80" s="77"/>
      <c r="H80" s="77"/>
      <c r="I80" s="77"/>
      <c r="J80" s="77"/>
      <c r="K80" s="77"/>
      <c r="L80" s="77"/>
      <c r="M80" s="77"/>
      <c r="N80" s="77"/>
      <c r="O80" s="77"/>
      <c r="P80" s="77"/>
      <c r="Q80" s="77"/>
      <c r="R80" s="77"/>
      <c r="S80" s="77"/>
      <c r="T80" s="77"/>
      <c r="U80" s="77"/>
      <c r="V80" s="77"/>
      <c r="W80" s="77"/>
      <c r="X80" s="77"/>
      <c r="Y80" s="77"/>
      <c r="Z80" s="77"/>
    </row>
    <row r="81" spans="1:26" ht="14.25" customHeight="1" x14ac:dyDescent="0.35">
      <c r="A81" s="77"/>
      <c r="B81" s="28"/>
      <c r="C81" s="32"/>
      <c r="D81" s="77"/>
      <c r="E81" s="77"/>
      <c r="F81" s="77"/>
      <c r="G81" s="77"/>
      <c r="H81" s="77"/>
      <c r="I81" s="77"/>
      <c r="J81" s="77"/>
      <c r="K81" s="77"/>
      <c r="L81" s="77"/>
      <c r="M81" s="77"/>
      <c r="N81" s="77"/>
      <c r="O81" s="77"/>
      <c r="P81" s="77"/>
      <c r="Q81" s="77"/>
      <c r="R81" s="77"/>
      <c r="S81" s="77"/>
      <c r="T81" s="77"/>
      <c r="U81" s="77"/>
      <c r="V81" s="77"/>
      <c r="W81" s="77"/>
      <c r="X81" s="77"/>
      <c r="Y81" s="77"/>
      <c r="Z81" s="77"/>
    </row>
    <row r="82" spans="1:26" ht="14.25" customHeight="1" x14ac:dyDescent="0.35">
      <c r="A82" s="77"/>
      <c r="B82" s="28"/>
      <c r="C82" s="32"/>
      <c r="D82" s="77"/>
      <c r="E82" s="77"/>
      <c r="F82" s="77"/>
      <c r="G82" s="77"/>
      <c r="H82" s="77"/>
      <c r="I82" s="77"/>
      <c r="J82" s="77"/>
      <c r="K82" s="77"/>
      <c r="L82" s="77"/>
      <c r="M82" s="77"/>
      <c r="N82" s="77"/>
      <c r="O82" s="77"/>
      <c r="P82" s="77"/>
      <c r="Q82" s="77"/>
      <c r="R82" s="77"/>
      <c r="S82" s="77"/>
      <c r="T82" s="77"/>
      <c r="U82" s="77"/>
      <c r="V82" s="77"/>
      <c r="W82" s="77"/>
      <c r="X82" s="77"/>
      <c r="Y82" s="77"/>
      <c r="Z82" s="77"/>
    </row>
    <row r="83" spans="1:26" ht="14.25" customHeight="1" x14ac:dyDescent="0.35">
      <c r="A83" s="77"/>
      <c r="B83" s="28"/>
      <c r="C83" s="32"/>
      <c r="D83" s="77"/>
      <c r="E83" s="77"/>
      <c r="F83" s="77"/>
      <c r="G83" s="77"/>
      <c r="H83" s="77"/>
      <c r="I83" s="77"/>
      <c r="J83" s="77"/>
      <c r="K83" s="77"/>
      <c r="L83" s="77"/>
      <c r="M83" s="77"/>
      <c r="N83" s="77"/>
      <c r="O83" s="77"/>
      <c r="P83" s="77"/>
      <c r="Q83" s="77"/>
      <c r="R83" s="77"/>
      <c r="S83" s="77"/>
      <c r="T83" s="77"/>
      <c r="U83" s="77"/>
      <c r="V83" s="77"/>
      <c r="W83" s="77"/>
      <c r="X83" s="77"/>
      <c r="Y83" s="77"/>
      <c r="Z83" s="77"/>
    </row>
    <row r="84" spans="1:26" ht="14.25" customHeight="1" x14ac:dyDescent="0.35">
      <c r="A84" s="77"/>
      <c r="B84" s="28"/>
      <c r="C84" s="32"/>
      <c r="D84" s="77"/>
      <c r="E84" s="77"/>
      <c r="F84" s="77"/>
      <c r="G84" s="77"/>
      <c r="H84" s="77"/>
      <c r="I84" s="77"/>
      <c r="J84" s="77"/>
      <c r="K84" s="77"/>
      <c r="L84" s="77"/>
      <c r="M84" s="77"/>
      <c r="N84" s="77"/>
      <c r="O84" s="77"/>
      <c r="P84" s="77"/>
      <c r="Q84" s="77"/>
      <c r="R84" s="77"/>
      <c r="S84" s="77"/>
      <c r="T84" s="77"/>
      <c r="U84" s="77"/>
      <c r="V84" s="77"/>
      <c r="W84" s="77"/>
      <c r="X84" s="77"/>
      <c r="Y84" s="77"/>
      <c r="Z84" s="77"/>
    </row>
    <row r="85" spans="1:26" ht="14.25" customHeight="1" x14ac:dyDescent="0.35">
      <c r="A85" s="77"/>
      <c r="B85" s="28"/>
      <c r="C85" s="32"/>
      <c r="D85" s="77"/>
      <c r="E85" s="77"/>
      <c r="F85" s="77"/>
      <c r="G85" s="77"/>
      <c r="H85" s="77"/>
      <c r="I85" s="77"/>
      <c r="J85" s="77"/>
      <c r="K85" s="77"/>
      <c r="L85" s="77"/>
      <c r="M85" s="77"/>
      <c r="N85" s="77"/>
      <c r="O85" s="77"/>
      <c r="P85" s="77"/>
      <c r="Q85" s="77"/>
      <c r="R85" s="77"/>
      <c r="S85" s="77"/>
      <c r="T85" s="77"/>
      <c r="U85" s="77"/>
      <c r="V85" s="77"/>
      <c r="W85" s="77"/>
      <c r="X85" s="77"/>
      <c r="Y85" s="77"/>
      <c r="Z85" s="77"/>
    </row>
    <row r="86" spans="1:26" ht="14.25" customHeight="1" x14ac:dyDescent="0.35">
      <c r="A86" s="77"/>
      <c r="B86" s="28"/>
      <c r="C86" s="32"/>
      <c r="D86" s="77"/>
      <c r="E86" s="77"/>
      <c r="F86" s="77"/>
      <c r="G86" s="77"/>
      <c r="H86" s="77"/>
      <c r="I86" s="77"/>
      <c r="J86" s="77"/>
      <c r="K86" s="77"/>
      <c r="L86" s="77"/>
      <c r="M86" s="77"/>
      <c r="N86" s="77"/>
      <c r="O86" s="77"/>
      <c r="P86" s="77"/>
      <c r="Q86" s="77"/>
      <c r="R86" s="77"/>
      <c r="S86" s="77"/>
      <c r="T86" s="77"/>
      <c r="U86" s="77"/>
      <c r="V86" s="77"/>
      <c r="W86" s="77"/>
      <c r="X86" s="77"/>
      <c r="Y86" s="77"/>
      <c r="Z86" s="77"/>
    </row>
    <row r="87" spans="1:26" ht="14.25" customHeight="1" x14ac:dyDescent="0.35">
      <c r="A87" s="77"/>
      <c r="B87" s="28"/>
      <c r="C87" s="32"/>
      <c r="D87" s="77"/>
      <c r="E87" s="77"/>
      <c r="F87" s="77"/>
      <c r="G87" s="77"/>
      <c r="H87" s="77"/>
      <c r="I87" s="77"/>
      <c r="J87" s="77"/>
      <c r="K87" s="77"/>
      <c r="L87" s="77"/>
      <c r="M87" s="77"/>
      <c r="N87" s="77"/>
      <c r="O87" s="77"/>
      <c r="P87" s="77"/>
      <c r="Q87" s="77"/>
      <c r="R87" s="77"/>
      <c r="S87" s="77"/>
      <c r="T87" s="77"/>
      <c r="U87" s="77"/>
      <c r="V87" s="77"/>
      <c r="W87" s="77"/>
      <c r="X87" s="77"/>
      <c r="Y87" s="77"/>
      <c r="Z87" s="77"/>
    </row>
    <row r="88" spans="1:26" ht="14.25" customHeight="1" x14ac:dyDescent="0.35">
      <c r="A88" s="77"/>
      <c r="B88" s="28"/>
      <c r="C88" s="32"/>
      <c r="D88" s="77"/>
      <c r="E88" s="77"/>
      <c r="F88" s="77"/>
      <c r="G88" s="77"/>
      <c r="H88" s="77"/>
      <c r="I88" s="77"/>
      <c r="J88" s="77"/>
      <c r="K88" s="77"/>
      <c r="L88" s="77"/>
      <c r="M88" s="77"/>
      <c r="N88" s="77"/>
      <c r="O88" s="77"/>
      <c r="P88" s="77"/>
      <c r="Q88" s="77"/>
      <c r="R88" s="77"/>
      <c r="S88" s="77"/>
      <c r="T88" s="77"/>
      <c r="U88" s="77"/>
      <c r="V88" s="77"/>
      <c r="W88" s="77"/>
      <c r="X88" s="77"/>
      <c r="Y88" s="77"/>
      <c r="Z88" s="77"/>
    </row>
    <row r="89" spans="1:26" ht="14.25" customHeight="1" x14ac:dyDescent="0.35">
      <c r="A89" s="77"/>
      <c r="B89" s="28"/>
      <c r="C89" s="32"/>
      <c r="D89" s="77"/>
      <c r="E89" s="77"/>
      <c r="F89" s="77"/>
      <c r="G89" s="77"/>
      <c r="H89" s="77"/>
      <c r="I89" s="77"/>
      <c r="J89" s="77"/>
      <c r="K89" s="77"/>
      <c r="L89" s="77"/>
      <c r="M89" s="77"/>
      <c r="N89" s="77"/>
      <c r="O89" s="77"/>
      <c r="P89" s="77"/>
      <c r="Q89" s="77"/>
      <c r="R89" s="77"/>
      <c r="S89" s="77"/>
      <c r="T89" s="77"/>
      <c r="U89" s="77"/>
      <c r="V89" s="77"/>
      <c r="W89" s="77"/>
      <c r="X89" s="77"/>
      <c r="Y89" s="77"/>
      <c r="Z89" s="77"/>
    </row>
    <row r="90" spans="1:26" ht="14.25" customHeight="1" x14ac:dyDescent="0.35">
      <c r="A90" s="77"/>
      <c r="B90" s="28"/>
      <c r="C90" s="32"/>
      <c r="D90" s="77"/>
      <c r="E90" s="77"/>
      <c r="F90" s="77"/>
      <c r="G90" s="77"/>
      <c r="H90" s="77"/>
      <c r="I90" s="77"/>
      <c r="J90" s="77"/>
      <c r="K90" s="77"/>
      <c r="L90" s="77"/>
      <c r="M90" s="77"/>
      <c r="N90" s="77"/>
      <c r="O90" s="77"/>
      <c r="P90" s="77"/>
      <c r="Q90" s="77"/>
      <c r="R90" s="77"/>
      <c r="S90" s="77"/>
      <c r="T90" s="77"/>
      <c r="U90" s="77"/>
      <c r="V90" s="77"/>
      <c r="W90" s="77"/>
      <c r="X90" s="77"/>
      <c r="Y90" s="77"/>
      <c r="Z90" s="77"/>
    </row>
    <row r="91" spans="1:26" ht="14.25" customHeight="1" x14ac:dyDescent="0.35">
      <c r="A91" s="77"/>
      <c r="B91" s="28"/>
      <c r="C91" s="32"/>
      <c r="D91" s="77"/>
      <c r="E91" s="77"/>
      <c r="F91" s="77"/>
      <c r="G91" s="77"/>
      <c r="H91" s="77"/>
      <c r="I91" s="77"/>
      <c r="J91" s="77"/>
      <c r="K91" s="77"/>
      <c r="L91" s="77"/>
      <c r="M91" s="77"/>
      <c r="N91" s="77"/>
      <c r="O91" s="77"/>
      <c r="P91" s="77"/>
      <c r="Q91" s="77"/>
      <c r="R91" s="77"/>
      <c r="S91" s="77"/>
      <c r="T91" s="77"/>
      <c r="U91" s="77"/>
      <c r="V91" s="77"/>
      <c r="W91" s="77"/>
      <c r="X91" s="77"/>
      <c r="Y91" s="77"/>
      <c r="Z91" s="77"/>
    </row>
    <row r="92" spans="1:26" ht="14.25" customHeight="1" x14ac:dyDescent="0.35">
      <c r="A92" s="77"/>
      <c r="B92" s="28"/>
      <c r="C92" s="32"/>
      <c r="D92" s="77"/>
      <c r="E92" s="77"/>
      <c r="F92" s="77"/>
      <c r="G92" s="77"/>
      <c r="H92" s="77"/>
      <c r="I92" s="77"/>
      <c r="J92" s="77"/>
      <c r="K92" s="77"/>
      <c r="L92" s="77"/>
      <c r="M92" s="77"/>
      <c r="N92" s="77"/>
      <c r="O92" s="77"/>
      <c r="P92" s="77"/>
      <c r="Q92" s="77"/>
      <c r="R92" s="77"/>
      <c r="S92" s="77"/>
      <c r="T92" s="77"/>
      <c r="U92" s="77"/>
      <c r="V92" s="77"/>
      <c r="W92" s="77"/>
      <c r="X92" s="77"/>
      <c r="Y92" s="77"/>
      <c r="Z92" s="77"/>
    </row>
    <row r="93" spans="1:26" ht="14.25" customHeight="1" x14ac:dyDescent="0.35">
      <c r="A93" s="77"/>
      <c r="B93" s="28"/>
      <c r="C93" s="32"/>
      <c r="D93" s="77"/>
      <c r="E93" s="77"/>
      <c r="F93" s="77"/>
      <c r="G93" s="77"/>
      <c r="H93" s="77"/>
      <c r="I93" s="77"/>
      <c r="J93" s="77"/>
      <c r="K93" s="77"/>
      <c r="L93" s="77"/>
      <c r="M93" s="77"/>
      <c r="N93" s="77"/>
      <c r="O93" s="77"/>
      <c r="P93" s="77"/>
      <c r="Q93" s="77"/>
      <c r="R93" s="77"/>
      <c r="S93" s="77"/>
      <c r="T93" s="77"/>
      <c r="U93" s="77"/>
      <c r="V93" s="77"/>
      <c r="W93" s="77"/>
      <c r="X93" s="77"/>
      <c r="Y93" s="77"/>
      <c r="Z93" s="77"/>
    </row>
    <row r="94" spans="1:26" ht="14.25" customHeight="1" x14ac:dyDescent="0.35">
      <c r="A94" s="77"/>
      <c r="B94" s="28"/>
      <c r="C94" s="32"/>
      <c r="D94" s="77"/>
      <c r="E94" s="77"/>
      <c r="F94" s="77"/>
      <c r="G94" s="77"/>
      <c r="H94" s="77"/>
      <c r="I94" s="77"/>
      <c r="J94" s="77"/>
      <c r="K94" s="77"/>
      <c r="L94" s="77"/>
      <c r="M94" s="77"/>
      <c r="N94" s="77"/>
      <c r="O94" s="77"/>
      <c r="P94" s="77"/>
      <c r="Q94" s="77"/>
      <c r="R94" s="77"/>
      <c r="S94" s="77"/>
      <c r="T94" s="77"/>
      <c r="U94" s="77"/>
      <c r="V94" s="77"/>
      <c r="W94" s="77"/>
      <c r="X94" s="77"/>
      <c r="Y94" s="77"/>
      <c r="Z94" s="77"/>
    </row>
    <row r="95" spans="1:26" ht="14.25" customHeight="1" x14ac:dyDescent="0.35">
      <c r="A95" s="77"/>
      <c r="B95" s="28"/>
      <c r="C95" s="32"/>
      <c r="D95" s="77"/>
      <c r="E95" s="77"/>
      <c r="F95" s="77"/>
      <c r="G95" s="77"/>
      <c r="H95" s="77"/>
      <c r="I95" s="77"/>
      <c r="J95" s="77"/>
      <c r="K95" s="77"/>
      <c r="L95" s="77"/>
      <c r="M95" s="77"/>
      <c r="N95" s="77"/>
      <c r="O95" s="77"/>
      <c r="P95" s="77"/>
      <c r="Q95" s="77"/>
      <c r="R95" s="77"/>
      <c r="S95" s="77"/>
      <c r="T95" s="77"/>
      <c r="U95" s="77"/>
      <c r="V95" s="77"/>
      <c r="W95" s="77"/>
      <c r="X95" s="77"/>
      <c r="Y95" s="77"/>
      <c r="Z95" s="77"/>
    </row>
    <row r="96" spans="1:26" ht="14.25" customHeight="1" x14ac:dyDescent="0.35">
      <c r="A96" s="77"/>
      <c r="B96" s="28"/>
      <c r="C96" s="32"/>
      <c r="D96" s="77"/>
      <c r="E96" s="77"/>
      <c r="F96" s="77"/>
      <c r="G96" s="77"/>
      <c r="H96" s="77"/>
      <c r="I96" s="77"/>
      <c r="J96" s="77"/>
      <c r="K96" s="77"/>
      <c r="L96" s="77"/>
      <c r="M96" s="77"/>
      <c r="N96" s="77"/>
      <c r="O96" s="77"/>
      <c r="P96" s="77"/>
      <c r="Q96" s="77"/>
      <c r="R96" s="77"/>
      <c r="S96" s="77"/>
      <c r="T96" s="77"/>
      <c r="U96" s="77"/>
      <c r="V96" s="77"/>
      <c r="W96" s="77"/>
      <c r="X96" s="77"/>
      <c r="Y96" s="77"/>
      <c r="Z96" s="77"/>
    </row>
    <row r="97" spans="1:26" ht="14.25" customHeight="1" x14ac:dyDescent="0.35">
      <c r="A97" s="77"/>
      <c r="B97" s="78"/>
      <c r="C97" s="77"/>
      <c r="D97" s="77"/>
      <c r="E97" s="77"/>
      <c r="F97" s="77"/>
      <c r="G97" s="77"/>
      <c r="H97" s="77"/>
      <c r="I97" s="77"/>
      <c r="J97" s="77"/>
      <c r="K97" s="77"/>
      <c r="L97" s="77"/>
      <c r="M97" s="77"/>
      <c r="N97" s="77"/>
      <c r="O97" s="77"/>
      <c r="P97" s="77"/>
      <c r="Q97" s="77"/>
      <c r="R97" s="77"/>
      <c r="S97" s="77"/>
      <c r="T97" s="77"/>
      <c r="U97" s="77"/>
      <c r="V97" s="77"/>
      <c r="W97" s="77"/>
      <c r="X97" s="77"/>
      <c r="Y97" s="77"/>
      <c r="Z97" s="77"/>
    </row>
    <row r="98" spans="1:26" ht="14.25" customHeight="1" x14ac:dyDescent="0.35">
      <c r="A98" s="77"/>
      <c r="B98" s="78"/>
      <c r="C98" s="77"/>
      <c r="D98" s="77"/>
      <c r="E98" s="77"/>
      <c r="F98" s="77"/>
      <c r="G98" s="77"/>
      <c r="H98" s="77"/>
      <c r="I98" s="77"/>
      <c r="J98" s="77"/>
      <c r="K98" s="77"/>
      <c r="L98" s="77"/>
      <c r="M98" s="77"/>
      <c r="N98" s="77"/>
      <c r="O98" s="77"/>
      <c r="P98" s="77"/>
      <c r="Q98" s="77"/>
      <c r="R98" s="77"/>
      <c r="S98" s="77"/>
      <c r="T98" s="77"/>
      <c r="U98" s="77"/>
      <c r="V98" s="77"/>
      <c r="W98" s="77"/>
      <c r="X98" s="77"/>
      <c r="Y98" s="77"/>
      <c r="Z98" s="77"/>
    </row>
    <row r="99" spans="1:26" ht="14.25" customHeight="1" x14ac:dyDescent="0.35">
      <c r="A99" s="77"/>
      <c r="B99" s="78"/>
      <c r="C99" s="77"/>
      <c r="D99" s="77"/>
      <c r="E99" s="77"/>
      <c r="F99" s="77"/>
      <c r="G99" s="77"/>
      <c r="H99" s="77"/>
      <c r="I99" s="77"/>
      <c r="J99" s="77"/>
      <c r="K99" s="77"/>
      <c r="L99" s="77"/>
      <c r="M99" s="77"/>
      <c r="N99" s="77"/>
      <c r="O99" s="77"/>
      <c r="P99" s="77"/>
      <c r="Q99" s="77"/>
      <c r="R99" s="77"/>
      <c r="S99" s="77"/>
      <c r="T99" s="77"/>
      <c r="U99" s="77"/>
      <c r="V99" s="77"/>
      <c r="W99" s="77"/>
      <c r="X99" s="77"/>
      <c r="Y99" s="77"/>
      <c r="Z99" s="77"/>
    </row>
    <row r="100" spans="1:26" ht="14.25" customHeight="1" x14ac:dyDescent="0.35">
      <c r="A100" s="77"/>
      <c r="B100" s="78"/>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row>
    <row r="101" spans="1:26" ht="14.25" customHeight="1" x14ac:dyDescent="0.35">
      <c r="A101" s="77"/>
      <c r="B101" s="78"/>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row>
    <row r="102" spans="1:26" ht="14.25" customHeight="1" x14ac:dyDescent="0.35">
      <c r="A102" s="77"/>
      <c r="B102" s="78"/>
      <c r="C102" s="77"/>
      <c r="D102" s="77"/>
      <c r="E102" s="77"/>
      <c r="F102" s="77"/>
      <c r="G102" s="77"/>
      <c r="H102" s="77"/>
      <c r="I102" s="77"/>
      <c r="J102" s="77"/>
      <c r="K102" s="77"/>
      <c r="L102" s="77"/>
      <c r="M102" s="77"/>
      <c r="N102" s="77"/>
      <c r="O102" s="77"/>
      <c r="P102" s="77"/>
      <c r="Q102" s="77"/>
      <c r="R102" s="77"/>
      <c r="S102" s="77"/>
      <c r="T102" s="77"/>
      <c r="U102" s="77"/>
      <c r="V102" s="77"/>
      <c r="W102" s="77"/>
      <c r="X102" s="77"/>
      <c r="Y102" s="77"/>
      <c r="Z102" s="77"/>
    </row>
    <row r="103" spans="1:26" ht="14.25" customHeight="1" x14ac:dyDescent="0.35">
      <c r="A103" s="77"/>
      <c r="B103" s="78"/>
      <c r="C103" s="77"/>
      <c r="D103" s="77"/>
      <c r="E103" s="77"/>
      <c r="F103" s="77"/>
      <c r="G103" s="77"/>
      <c r="H103" s="77"/>
      <c r="I103" s="77"/>
      <c r="J103" s="77"/>
      <c r="K103" s="77"/>
      <c r="L103" s="77"/>
      <c r="M103" s="77"/>
      <c r="N103" s="77"/>
      <c r="O103" s="77"/>
      <c r="P103" s="77"/>
      <c r="Q103" s="77"/>
      <c r="R103" s="77"/>
      <c r="S103" s="77"/>
      <c r="T103" s="77"/>
      <c r="U103" s="77"/>
      <c r="V103" s="77"/>
      <c r="W103" s="77"/>
      <c r="X103" s="77"/>
      <c r="Y103" s="77"/>
      <c r="Z103" s="77"/>
    </row>
    <row r="104" spans="1:26" ht="14.25" customHeight="1" x14ac:dyDescent="0.35">
      <c r="A104" s="77"/>
      <c r="B104" s="78"/>
      <c r="C104" s="77"/>
      <c r="D104" s="77"/>
      <c r="E104" s="77"/>
      <c r="F104" s="77"/>
      <c r="G104" s="77"/>
      <c r="H104" s="77"/>
      <c r="I104" s="77"/>
      <c r="J104" s="77"/>
      <c r="K104" s="77"/>
      <c r="L104" s="77"/>
      <c r="M104" s="77"/>
      <c r="N104" s="77"/>
      <c r="O104" s="77"/>
      <c r="P104" s="77"/>
      <c r="Q104" s="77"/>
      <c r="R104" s="77"/>
      <c r="S104" s="77"/>
      <c r="T104" s="77"/>
      <c r="U104" s="77"/>
      <c r="V104" s="77"/>
      <c r="W104" s="77"/>
      <c r="X104" s="77"/>
      <c r="Y104" s="77"/>
      <c r="Z104" s="77"/>
    </row>
    <row r="105" spans="1:26" ht="14.25" customHeight="1" x14ac:dyDescent="0.35">
      <c r="A105" s="77"/>
      <c r="B105" s="78"/>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row>
    <row r="106" spans="1:26" ht="14.25" customHeight="1" x14ac:dyDescent="0.35">
      <c r="A106" s="77"/>
      <c r="B106" s="78"/>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row>
    <row r="107" spans="1:26" ht="14.25" customHeight="1" x14ac:dyDescent="0.35">
      <c r="A107" s="77"/>
      <c r="B107" s="78"/>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row>
    <row r="108" spans="1:26" ht="14.25" customHeight="1" x14ac:dyDescent="0.35">
      <c r="A108" s="77"/>
      <c r="B108" s="78"/>
      <c r="C108" s="77"/>
      <c r="D108" s="77"/>
      <c r="E108" s="77"/>
      <c r="F108" s="77"/>
      <c r="G108" s="77"/>
      <c r="H108" s="77"/>
      <c r="I108" s="77"/>
      <c r="J108" s="77"/>
      <c r="K108" s="77"/>
      <c r="L108" s="77"/>
      <c r="M108" s="77"/>
      <c r="N108" s="77"/>
      <c r="O108" s="77"/>
      <c r="P108" s="77"/>
      <c r="Q108" s="77"/>
      <c r="R108" s="77"/>
      <c r="S108" s="77"/>
      <c r="T108" s="77"/>
      <c r="U108" s="77"/>
      <c r="V108" s="77"/>
      <c r="W108" s="77"/>
      <c r="X108" s="77"/>
      <c r="Y108" s="77"/>
      <c r="Z108" s="77"/>
    </row>
    <row r="109" spans="1:26" ht="14.25" customHeight="1" x14ac:dyDescent="0.35">
      <c r="A109" s="77"/>
      <c r="B109" s="78"/>
      <c r="C109" s="77"/>
      <c r="D109" s="77"/>
      <c r="E109" s="77"/>
      <c r="F109" s="77"/>
      <c r="G109" s="77"/>
      <c r="H109" s="77"/>
      <c r="I109" s="77"/>
      <c r="J109" s="77"/>
      <c r="K109" s="77"/>
      <c r="L109" s="77"/>
      <c r="M109" s="77"/>
      <c r="N109" s="77"/>
      <c r="O109" s="77"/>
      <c r="P109" s="77"/>
      <c r="Q109" s="77"/>
      <c r="R109" s="77"/>
      <c r="S109" s="77"/>
      <c r="T109" s="77"/>
      <c r="U109" s="77"/>
      <c r="V109" s="77"/>
      <c r="W109" s="77"/>
      <c r="X109" s="77"/>
      <c r="Y109" s="77"/>
      <c r="Z109" s="77"/>
    </row>
    <row r="110" spans="1:26" ht="14.25" customHeight="1" x14ac:dyDescent="0.35">
      <c r="A110" s="77"/>
      <c r="B110" s="78"/>
      <c r="C110" s="77"/>
      <c r="D110" s="77"/>
      <c r="E110" s="77"/>
      <c r="F110" s="77"/>
      <c r="G110" s="77"/>
      <c r="H110" s="77"/>
      <c r="I110" s="77"/>
      <c r="J110" s="77"/>
      <c r="K110" s="77"/>
      <c r="L110" s="77"/>
      <c r="M110" s="77"/>
      <c r="N110" s="77"/>
      <c r="O110" s="77"/>
      <c r="P110" s="77"/>
      <c r="Q110" s="77"/>
      <c r="R110" s="77"/>
      <c r="S110" s="77"/>
      <c r="T110" s="77"/>
      <c r="U110" s="77"/>
      <c r="V110" s="77"/>
      <c r="W110" s="77"/>
      <c r="X110" s="77"/>
      <c r="Y110" s="77"/>
      <c r="Z110" s="77"/>
    </row>
    <row r="111" spans="1:26" ht="14.25" customHeight="1" x14ac:dyDescent="0.35">
      <c r="A111" s="77"/>
      <c r="B111" s="78"/>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row>
    <row r="112" spans="1:26" ht="14.25" customHeight="1" x14ac:dyDescent="0.35">
      <c r="A112" s="77"/>
      <c r="B112" s="78"/>
      <c r="C112" s="77"/>
      <c r="D112" s="77"/>
      <c r="E112" s="77"/>
      <c r="F112" s="77"/>
      <c r="G112" s="77"/>
      <c r="H112" s="77"/>
      <c r="I112" s="77"/>
      <c r="J112" s="77"/>
      <c r="K112" s="77"/>
      <c r="L112" s="77"/>
      <c r="M112" s="77"/>
      <c r="N112" s="77"/>
      <c r="O112" s="77"/>
      <c r="P112" s="77"/>
      <c r="Q112" s="77"/>
      <c r="R112" s="77"/>
      <c r="S112" s="77"/>
      <c r="T112" s="77"/>
      <c r="U112" s="77"/>
      <c r="V112" s="77"/>
      <c r="W112" s="77"/>
      <c r="X112" s="77"/>
      <c r="Y112" s="77"/>
      <c r="Z112" s="77"/>
    </row>
    <row r="113" spans="1:26" ht="14.25" customHeight="1" x14ac:dyDescent="0.35">
      <c r="A113" s="77"/>
      <c r="B113" s="78"/>
      <c r="C113" s="77"/>
      <c r="D113" s="77"/>
      <c r="E113" s="77"/>
      <c r="F113" s="77"/>
      <c r="G113" s="77"/>
      <c r="H113" s="77"/>
      <c r="I113" s="77"/>
      <c r="J113" s="77"/>
      <c r="K113" s="77"/>
      <c r="L113" s="77"/>
      <c r="M113" s="77"/>
      <c r="N113" s="77"/>
      <c r="O113" s="77"/>
      <c r="P113" s="77"/>
      <c r="Q113" s="77"/>
      <c r="R113" s="77"/>
      <c r="S113" s="77"/>
      <c r="T113" s="77"/>
      <c r="U113" s="77"/>
      <c r="V113" s="77"/>
      <c r="W113" s="77"/>
      <c r="X113" s="77"/>
      <c r="Y113" s="77"/>
      <c r="Z113" s="77"/>
    </row>
    <row r="114" spans="1:26" ht="14.25" customHeight="1" x14ac:dyDescent="0.35">
      <c r="A114" s="77"/>
      <c r="B114" s="78"/>
      <c r="C114" s="77"/>
      <c r="D114" s="77"/>
      <c r="E114" s="77"/>
      <c r="F114" s="77"/>
      <c r="G114" s="77"/>
      <c r="H114" s="77"/>
      <c r="I114" s="77"/>
      <c r="J114" s="77"/>
      <c r="K114" s="77"/>
      <c r="L114" s="77"/>
      <c r="M114" s="77"/>
      <c r="N114" s="77"/>
      <c r="O114" s="77"/>
      <c r="P114" s="77"/>
      <c r="Q114" s="77"/>
      <c r="R114" s="77"/>
      <c r="S114" s="77"/>
      <c r="T114" s="77"/>
      <c r="U114" s="77"/>
      <c r="V114" s="77"/>
      <c r="W114" s="77"/>
      <c r="X114" s="77"/>
      <c r="Y114" s="77"/>
      <c r="Z114" s="77"/>
    </row>
    <row r="115" spans="1:26" ht="14.25" customHeight="1" x14ac:dyDescent="0.35">
      <c r="A115" s="77"/>
      <c r="B115" s="78"/>
      <c r="C115" s="77"/>
      <c r="D115" s="77"/>
      <c r="E115" s="77"/>
      <c r="F115" s="77"/>
      <c r="G115" s="77"/>
      <c r="H115" s="77"/>
      <c r="I115" s="77"/>
      <c r="J115" s="77"/>
      <c r="K115" s="77"/>
      <c r="L115" s="77"/>
      <c r="M115" s="77"/>
      <c r="N115" s="77"/>
      <c r="O115" s="77"/>
      <c r="P115" s="77"/>
      <c r="Q115" s="77"/>
      <c r="R115" s="77"/>
      <c r="S115" s="77"/>
      <c r="T115" s="77"/>
      <c r="U115" s="77"/>
      <c r="V115" s="77"/>
      <c r="W115" s="77"/>
      <c r="X115" s="77"/>
      <c r="Y115" s="77"/>
      <c r="Z115" s="77"/>
    </row>
    <row r="116" spans="1:26" ht="14.25" customHeight="1" x14ac:dyDescent="0.35">
      <c r="A116" s="77"/>
      <c r="B116" s="78"/>
      <c r="C116" s="77"/>
      <c r="D116" s="77"/>
      <c r="E116" s="77"/>
      <c r="F116" s="77"/>
      <c r="G116" s="77"/>
      <c r="H116" s="77"/>
      <c r="I116" s="77"/>
      <c r="J116" s="77"/>
      <c r="K116" s="77"/>
      <c r="L116" s="77"/>
      <c r="M116" s="77"/>
      <c r="N116" s="77"/>
      <c r="O116" s="77"/>
      <c r="P116" s="77"/>
      <c r="Q116" s="77"/>
      <c r="R116" s="77"/>
      <c r="S116" s="77"/>
      <c r="T116" s="77"/>
      <c r="U116" s="77"/>
      <c r="V116" s="77"/>
      <c r="W116" s="77"/>
      <c r="X116" s="77"/>
      <c r="Y116" s="77"/>
      <c r="Z116" s="77"/>
    </row>
    <row r="117" spans="1:26" ht="14.25" customHeight="1" x14ac:dyDescent="0.35">
      <c r="A117" s="77"/>
      <c r="B117" s="78"/>
      <c r="C117" s="77"/>
      <c r="D117" s="77"/>
      <c r="E117" s="77"/>
      <c r="F117" s="77"/>
      <c r="G117" s="77"/>
      <c r="H117" s="77"/>
      <c r="I117" s="77"/>
      <c r="J117" s="77"/>
      <c r="K117" s="77"/>
      <c r="L117" s="77"/>
      <c r="M117" s="77"/>
      <c r="N117" s="77"/>
      <c r="O117" s="77"/>
      <c r="P117" s="77"/>
      <c r="Q117" s="77"/>
      <c r="R117" s="77"/>
      <c r="S117" s="77"/>
      <c r="T117" s="77"/>
      <c r="U117" s="77"/>
      <c r="V117" s="77"/>
      <c r="W117" s="77"/>
      <c r="X117" s="77"/>
      <c r="Y117" s="77"/>
      <c r="Z117" s="77"/>
    </row>
    <row r="118" spans="1:26" ht="14.25" customHeight="1" x14ac:dyDescent="0.35">
      <c r="A118" s="77"/>
      <c r="B118" s="78"/>
      <c r="C118" s="77"/>
      <c r="D118" s="77"/>
      <c r="E118" s="77"/>
      <c r="F118" s="77"/>
      <c r="G118" s="77"/>
      <c r="H118" s="77"/>
      <c r="I118" s="77"/>
      <c r="J118" s="77"/>
      <c r="K118" s="77"/>
      <c r="L118" s="77"/>
      <c r="M118" s="77"/>
      <c r="N118" s="77"/>
      <c r="O118" s="77"/>
      <c r="P118" s="77"/>
      <c r="Q118" s="77"/>
      <c r="R118" s="77"/>
      <c r="S118" s="77"/>
      <c r="T118" s="77"/>
      <c r="U118" s="77"/>
      <c r="V118" s="77"/>
      <c r="W118" s="77"/>
      <c r="X118" s="77"/>
      <c r="Y118" s="77"/>
      <c r="Z118" s="77"/>
    </row>
    <row r="119" spans="1:26" ht="14.25" customHeight="1" x14ac:dyDescent="0.35">
      <c r="A119" s="77"/>
      <c r="B119" s="78"/>
      <c r="C119" s="77"/>
      <c r="D119" s="77"/>
      <c r="E119" s="77"/>
      <c r="F119" s="77"/>
      <c r="G119" s="77"/>
      <c r="H119" s="77"/>
      <c r="I119" s="77"/>
      <c r="J119" s="77"/>
      <c r="K119" s="77"/>
      <c r="L119" s="77"/>
      <c r="M119" s="77"/>
      <c r="N119" s="77"/>
      <c r="O119" s="77"/>
      <c r="P119" s="77"/>
      <c r="Q119" s="77"/>
      <c r="R119" s="77"/>
      <c r="S119" s="77"/>
      <c r="T119" s="77"/>
      <c r="U119" s="77"/>
      <c r="V119" s="77"/>
      <c r="W119" s="77"/>
      <c r="X119" s="77"/>
      <c r="Y119" s="77"/>
      <c r="Z119" s="77"/>
    </row>
    <row r="120" spans="1:26" ht="14.25" customHeight="1" x14ac:dyDescent="0.35">
      <c r="A120" s="77"/>
      <c r="B120" s="78"/>
      <c r="C120" s="77"/>
      <c r="D120" s="77"/>
      <c r="E120" s="77"/>
      <c r="F120" s="77"/>
      <c r="G120" s="77"/>
      <c r="H120" s="77"/>
      <c r="I120" s="77"/>
      <c r="J120" s="77"/>
      <c r="K120" s="77"/>
      <c r="L120" s="77"/>
      <c r="M120" s="77"/>
      <c r="N120" s="77"/>
      <c r="O120" s="77"/>
      <c r="P120" s="77"/>
      <c r="Q120" s="77"/>
      <c r="R120" s="77"/>
      <c r="S120" s="77"/>
      <c r="T120" s="77"/>
      <c r="U120" s="77"/>
      <c r="V120" s="77"/>
      <c r="W120" s="77"/>
      <c r="X120" s="77"/>
      <c r="Y120" s="77"/>
      <c r="Z120" s="77"/>
    </row>
    <row r="121" spans="1:26" ht="14.25" customHeight="1" x14ac:dyDescent="0.35">
      <c r="A121" s="77"/>
      <c r="B121" s="78"/>
      <c r="C121" s="77"/>
      <c r="D121" s="77"/>
      <c r="E121" s="77"/>
      <c r="F121" s="77"/>
      <c r="G121" s="77"/>
      <c r="H121" s="77"/>
      <c r="I121" s="77"/>
      <c r="J121" s="77"/>
      <c r="K121" s="77"/>
      <c r="L121" s="77"/>
      <c r="M121" s="77"/>
      <c r="N121" s="77"/>
      <c r="O121" s="77"/>
      <c r="P121" s="77"/>
      <c r="Q121" s="77"/>
      <c r="R121" s="77"/>
      <c r="S121" s="77"/>
      <c r="T121" s="77"/>
      <c r="U121" s="77"/>
      <c r="V121" s="77"/>
      <c r="W121" s="77"/>
      <c r="X121" s="77"/>
      <c r="Y121" s="77"/>
      <c r="Z121" s="77"/>
    </row>
    <row r="122" spans="1:26" ht="14.25" customHeight="1" x14ac:dyDescent="0.35">
      <c r="A122" s="77"/>
      <c r="B122" s="78"/>
      <c r="C122" s="77"/>
      <c r="D122" s="77"/>
      <c r="E122" s="77"/>
      <c r="F122" s="77"/>
      <c r="G122" s="77"/>
      <c r="H122" s="77"/>
      <c r="I122" s="77"/>
      <c r="J122" s="77"/>
      <c r="K122" s="77"/>
      <c r="L122" s="77"/>
      <c r="M122" s="77"/>
      <c r="N122" s="77"/>
      <c r="O122" s="77"/>
      <c r="P122" s="77"/>
      <c r="Q122" s="77"/>
      <c r="R122" s="77"/>
      <c r="S122" s="77"/>
      <c r="T122" s="77"/>
      <c r="U122" s="77"/>
      <c r="V122" s="77"/>
      <c r="W122" s="77"/>
      <c r="X122" s="77"/>
      <c r="Y122" s="77"/>
      <c r="Z122" s="77"/>
    </row>
    <row r="123" spans="1:26" ht="14.25" customHeight="1" x14ac:dyDescent="0.35">
      <c r="A123" s="77"/>
      <c r="B123" s="78"/>
      <c r="C123" s="77"/>
      <c r="D123" s="77"/>
      <c r="E123" s="77"/>
      <c r="F123" s="77"/>
      <c r="G123" s="77"/>
      <c r="H123" s="77"/>
      <c r="I123" s="77"/>
      <c r="J123" s="77"/>
      <c r="K123" s="77"/>
      <c r="L123" s="77"/>
      <c r="M123" s="77"/>
      <c r="N123" s="77"/>
      <c r="O123" s="77"/>
      <c r="P123" s="77"/>
      <c r="Q123" s="77"/>
      <c r="R123" s="77"/>
      <c r="S123" s="77"/>
      <c r="T123" s="77"/>
      <c r="U123" s="77"/>
      <c r="V123" s="77"/>
      <c r="W123" s="77"/>
      <c r="X123" s="77"/>
      <c r="Y123" s="77"/>
      <c r="Z123" s="77"/>
    </row>
    <row r="124" spans="1:26" ht="14.25" customHeight="1" x14ac:dyDescent="0.35">
      <c r="A124" s="77"/>
      <c r="B124" s="78"/>
      <c r="C124" s="77"/>
      <c r="D124" s="77"/>
      <c r="E124" s="77"/>
      <c r="F124" s="77"/>
      <c r="G124" s="77"/>
      <c r="H124" s="77"/>
      <c r="I124" s="77"/>
      <c r="J124" s="77"/>
      <c r="K124" s="77"/>
      <c r="L124" s="77"/>
      <c r="M124" s="77"/>
      <c r="N124" s="77"/>
      <c r="O124" s="77"/>
      <c r="P124" s="77"/>
      <c r="Q124" s="77"/>
      <c r="R124" s="77"/>
      <c r="S124" s="77"/>
      <c r="T124" s="77"/>
      <c r="U124" s="77"/>
      <c r="V124" s="77"/>
      <c r="W124" s="77"/>
      <c r="X124" s="77"/>
      <c r="Y124" s="77"/>
      <c r="Z124" s="77"/>
    </row>
    <row r="125" spans="1:26" ht="14.25" customHeight="1" x14ac:dyDescent="0.35">
      <c r="A125" s="77"/>
      <c r="B125" s="78"/>
      <c r="C125" s="77"/>
      <c r="D125" s="77"/>
      <c r="E125" s="77"/>
      <c r="F125" s="77"/>
      <c r="G125" s="77"/>
      <c r="H125" s="77"/>
      <c r="I125" s="77"/>
      <c r="J125" s="77"/>
      <c r="K125" s="77"/>
      <c r="L125" s="77"/>
      <c r="M125" s="77"/>
      <c r="N125" s="77"/>
      <c r="O125" s="77"/>
      <c r="P125" s="77"/>
      <c r="Q125" s="77"/>
      <c r="R125" s="77"/>
      <c r="S125" s="77"/>
      <c r="T125" s="77"/>
      <c r="U125" s="77"/>
      <c r="V125" s="77"/>
      <c r="W125" s="77"/>
      <c r="X125" s="77"/>
      <c r="Y125" s="77"/>
      <c r="Z125" s="77"/>
    </row>
    <row r="126" spans="1:26" ht="14.25" customHeight="1" x14ac:dyDescent="0.35">
      <c r="A126" s="77"/>
      <c r="B126" s="78"/>
      <c r="C126" s="77"/>
      <c r="D126" s="77"/>
      <c r="E126" s="77"/>
      <c r="F126" s="77"/>
      <c r="G126" s="77"/>
      <c r="H126" s="77"/>
      <c r="I126" s="77"/>
      <c r="J126" s="77"/>
      <c r="K126" s="77"/>
      <c r="L126" s="77"/>
      <c r="M126" s="77"/>
      <c r="N126" s="77"/>
      <c r="O126" s="77"/>
      <c r="P126" s="77"/>
      <c r="Q126" s="77"/>
      <c r="R126" s="77"/>
      <c r="S126" s="77"/>
      <c r="T126" s="77"/>
      <c r="U126" s="77"/>
      <c r="V126" s="77"/>
      <c r="W126" s="77"/>
      <c r="X126" s="77"/>
      <c r="Y126" s="77"/>
      <c r="Z126" s="77"/>
    </row>
    <row r="127" spans="1:26" ht="14.25" customHeight="1" x14ac:dyDescent="0.35">
      <c r="A127" s="77"/>
      <c r="B127" s="78"/>
      <c r="C127" s="77"/>
      <c r="D127" s="77"/>
      <c r="E127" s="77"/>
      <c r="F127" s="77"/>
      <c r="G127" s="77"/>
      <c r="H127" s="77"/>
      <c r="I127" s="77"/>
      <c r="J127" s="77"/>
      <c r="K127" s="77"/>
      <c r="L127" s="77"/>
      <c r="M127" s="77"/>
      <c r="N127" s="77"/>
      <c r="O127" s="77"/>
      <c r="P127" s="77"/>
      <c r="Q127" s="77"/>
      <c r="R127" s="77"/>
      <c r="S127" s="77"/>
      <c r="T127" s="77"/>
      <c r="U127" s="77"/>
      <c r="V127" s="77"/>
      <c r="W127" s="77"/>
      <c r="X127" s="77"/>
      <c r="Y127" s="77"/>
      <c r="Z127" s="77"/>
    </row>
    <row r="128" spans="1:26" ht="14.25" customHeight="1" x14ac:dyDescent="0.35">
      <c r="A128" s="77"/>
      <c r="B128" s="78"/>
      <c r="C128" s="77"/>
      <c r="D128" s="77"/>
      <c r="E128" s="77"/>
      <c r="F128" s="77"/>
      <c r="G128" s="77"/>
      <c r="H128" s="77"/>
      <c r="I128" s="77"/>
      <c r="J128" s="77"/>
      <c r="K128" s="77"/>
      <c r="L128" s="77"/>
      <c r="M128" s="77"/>
      <c r="N128" s="77"/>
      <c r="O128" s="77"/>
      <c r="P128" s="77"/>
      <c r="Q128" s="77"/>
      <c r="R128" s="77"/>
      <c r="S128" s="77"/>
      <c r="T128" s="77"/>
      <c r="U128" s="77"/>
      <c r="V128" s="77"/>
      <c r="W128" s="77"/>
      <c r="X128" s="77"/>
      <c r="Y128" s="77"/>
      <c r="Z128" s="77"/>
    </row>
    <row r="129" spans="1:26" ht="14.25" customHeight="1" x14ac:dyDescent="0.35">
      <c r="A129" s="77"/>
      <c r="B129" s="78"/>
      <c r="C129" s="77"/>
      <c r="D129" s="77"/>
      <c r="E129" s="77"/>
      <c r="F129" s="77"/>
      <c r="G129" s="77"/>
      <c r="H129" s="77"/>
      <c r="I129" s="77"/>
      <c r="J129" s="77"/>
      <c r="K129" s="77"/>
      <c r="L129" s="77"/>
      <c r="M129" s="77"/>
      <c r="N129" s="77"/>
      <c r="O129" s="77"/>
      <c r="P129" s="77"/>
      <c r="Q129" s="77"/>
      <c r="R129" s="77"/>
      <c r="S129" s="77"/>
      <c r="T129" s="77"/>
      <c r="U129" s="77"/>
      <c r="V129" s="77"/>
      <c r="W129" s="77"/>
      <c r="X129" s="77"/>
      <c r="Y129" s="77"/>
      <c r="Z129" s="77"/>
    </row>
    <row r="130" spans="1:26" ht="14.25" customHeight="1" x14ac:dyDescent="0.35">
      <c r="A130" s="77"/>
      <c r="B130" s="78"/>
      <c r="C130" s="77"/>
      <c r="D130" s="77"/>
      <c r="E130" s="77"/>
      <c r="F130" s="77"/>
      <c r="G130" s="77"/>
      <c r="H130" s="77"/>
      <c r="I130" s="77"/>
      <c r="J130" s="77"/>
      <c r="K130" s="77"/>
      <c r="L130" s="77"/>
      <c r="M130" s="77"/>
      <c r="N130" s="77"/>
      <c r="O130" s="77"/>
      <c r="P130" s="77"/>
      <c r="Q130" s="77"/>
      <c r="R130" s="77"/>
      <c r="S130" s="77"/>
      <c r="T130" s="77"/>
      <c r="U130" s="77"/>
      <c r="V130" s="77"/>
      <c r="W130" s="77"/>
      <c r="X130" s="77"/>
      <c r="Y130" s="77"/>
      <c r="Z130" s="77"/>
    </row>
    <row r="131" spans="1:26" ht="14.25" customHeight="1" x14ac:dyDescent="0.35">
      <c r="A131" s="77"/>
      <c r="B131" s="78"/>
      <c r="C131" s="77"/>
      <c r="D131" s="77"/>
      <c r="E131" s="77"/>
      <c r="F131" s="77"/>
      <c r="G131" s="77"/>
      <c r="H131" s="77"/>
      <c r="I131" s="77"/>
      <c r="J131" s="77"/>
      <c r="K131" s="77"/>
      <c r="L131" s="77"/>
      <c r="M131" s="77"/>
      <c r="N131" s="77"/>
      <c r="O131" s="77"/>
      <c r="P131" s="77"/>
      <c r="Q131" s="77"/>
      <c r="R131" s="77"/>
      <c r="S131" s="77"/>
      <c r="T131" s="77"/>
      <c r="U131" s="77"/>
      <c r="V131" s="77"/>
      <c r="W131" s="77"/>
      <c r="X131" s="77"/>
      <c r="Y131" s="77"/>
      <c r="Z131" s="77"/>
    </row>
    <row r="132" spans="1:26" ht="14.25" customHeight="1" x14ac:dyDescent="0.35">
      <c r="A132" s="77"/>
      <c r="B132" s="78"/>
      <c r="C132" s="77"/>
      <c r="D132" s="77"/>
      <c r="E132" s="77"/>
      <c r="F132" s="77"/>
      <c r="G132" s="77"/>
      <c r="H132" s="77"/>
      <c r="I132" s="77"/>
      <c r="J132" s="77"/>
      <c r="K132" s="77"/>
      <c r="L132" s="77"/>
      <c r="M132" s="77"/>
      <c r="N132" s="77"/>
      <c r="O132" s="77"/>
      <c r="P132" s="77"/>
      <c r="Q132" s="77"/>
      <c r="R132" s="77"/>
      <c r="S132" s="77"/>
      <c r="T132" s="77"/>
      <c r="U132" s="77"/>
      <c r="V132" s="77"/>
      <c r="W132" s="77"/>
      <c r="X132" s="77"/>
      <c r="Y132" s="77"/>
      <c r="Z132" s="77"/>
    </row>
    <row r="133" spans="1:26" ht="14.25" customHeight="1" x14ac:dyDescent="0.35">
      <c r="A133" s="77"/>
      <c r="B133" s="78"/>
      <c r="C133" s="77"/>
      <c r="D133" s="77"/>
      <c r="E133" s="77"/>
      <c r="F133" s="77"/>
      <c r="G133" s="77"/>
      <c r="H133" s="77"/>
      <c r="I133" s="77"/>
      <c r="J133" s="77"/>
      <c r="K133" s="77"/>
      <c r="L133" s="77"/>
      <c r="M133" s="77"/>
      <c r="N133" s="77"/>
      <c r="O133" s="77"/>
      <c r="P133" s="77"/>
      <c r="Q133" s="77"/>
      <c r="R133" s="77"/>
      <c r="S133" s="77"/>
      <c r="T133" s="77"/>
      <c r="U133" s="77"/>
      <c r="V133" s="77"/>
      <c r="W133" s="77"/>
      <c r="X133" s="77"/>
      <c r="Y133" s="77"/>
      <c r="Z133" s="77"/>
    </row>
    <row r="134" spans="1:26" ht="14.25" customHeight="1" x14ac:dyDescent="0.35">
      <c r="A134" s="77"/>
      <c r="B134" s="78"/>
      <c r="C134" s="77"/>
      <c r="D134" s="77"/>
      <c r="E134" s="77"/>
      <c r="F134" s="77"/>
      <c r="G134" s="77"/>
      <c r="H134" s="77"/>
      <c r="I134" s="77"/>
      <c r="J134" s="77"/>
      <c r="K134" s="77"/>
      <c r="L134" s="77"/>
      <c r="M134" s="77"/>
      <c r="N134" s="77"/>
      <c r="O134" s="77"/>
      <c r="P134" s="77"/>
      <c r="Q134" s="77"/>
      <c r="R134" s="77"/>
      <c r="S134" s="77"/>
      <c r="T134" s="77"/>
      <c r="U134" s="77"/>
      <c r="V134" s="77"/>
      <c r="W134" s="77"/>
      <c r="X134" s="77"/>
      <c r="Y134" s="77"/>
      <c r="Z134" s="77"/>
    </row>
    <row r="135" spans="1:26" ht="14.25" customHeight="1" x14ac:dyDescent="0.35">
      <c r="A135" s="77"/>
      <c r="B135" s="78"/>
      <c r="C135" s="77"/>
      <c r="D135" s="77"/>
      <c r="E135" s="77"/>
      <c r="F135" s="77"/>
      <c r="G135" s="77"/>
      <c r="H135" s="77"/>
      <c r="I135" s="77"/>
      <c r="J135" s="77"/>
      <c r="K135" s="77"/>
      <c r="L135" s="77"/>
      <c r="M135" s="77"/>
      <c r="N135" s="77"/>
      <c r="O135" s="77"/>
      <c r="P135" s="77"/>
      <c r="Q135" s="77"/>
      <c r="R135" s="77"/>
      <c r="S135" s="77"/>
      <c r="T135" s="77"/>
      <c r="U135" s="77"/>
      <c r="V135" s="77"/>
      <c r="W135" s="77"/>
      <c r="X135" s="77"/>
      <c r="Y135" s="77"/>
      <c r="Z135" s="77"/>
    </row>
    <row r="136" spans="1:26" ht="14.25" customHeight="1" x14ac:dyDescent="0.35">
      <c r="A136" s="77"/>
      <c r="B136" s="78"/>
      <c r="C136" s="77"/>
      <c r="D136" s="77"/>
      <c r="E136" s="77"/>
      <c r="F136" s="77"/>
      <c r="G136" s="77"/>
      <c r="H136" s="77"/>
      <c r="I136" s="77"/>
      <c r="J136" s="77"/>
      <c r="K136" s="77"/>
      <c r="L136" s="77"/>
      <c r="M136" s="77"/>
      <c r="N136" s="77"/>
      <c r="O136" s="77"/>
      <c r="P136" s="77"/>
      <c r="Q136" s="77"/>
      <c r="R136" s="77"/>
      <c r="S136" s="77"/>
      <c r="T136" s="77"/>
      <c r="U136" s="77"/>
      <c r="V136" s="77"/>
      <c r="W136" s="77"/>
      <c r="X136" s="77"/>
      <c r="Y136" s="77"/>
      <c r="Z136" s="77"/>
    </row>
    <row r="137" spans="1:26" ht="14.25" customHeight="1" x14ac:dyDescent="0.35">
      <c r="A137" s="77"/>
      <c r="B137" s="78"/>
      <c r="C137" s="77"/>
      <c r="D137" s="77"/>
      <c r="E137" s="77"/>
      <c r="F137" s="77"/>
      <c r="G137" s="77"/>
      <c r="H137" s="77"/>
      <c r="I137" s="77"/>
      <c r="J137" s="77"/>
      <c r="K137" s="77"/>
      <c r="L137" s="77"/>
      <c r="M137" s="77"/>
      <c r="N137" s="77"/>
      <c r="O137" s="77"/>
      <c r="P137" s="77"/>
      <c r="Q137" s="77"/>
      <c r="R137" s="77"/>
      <c r="S137" s="77"/>
      <c r="T137" s="77"/>
      <c r="U137" s="77"/>
      <c r="V137" s="77"/>
      <c r="W137" s="77"/>
      <c r="X137" s="77"/>
      <c r="Y137" s="77"/>
      <c r="Z137" s="77"/>
    </row>
    <row r="138" spans="1:26" ht="14.25" customHeight="1" x14ac:dyDescent="0.35">
      <c r="A138" s="77"/>
      <c r="B138" s="78"/>
      <c r="C138" s="77"/>
      <c r="D138" s="77"/>
      <c r="E138" s="77"/>
      <c r="F138" s="77"/>
      <c r="G138" s="77"/>
      <c r="H138" s="77"/>
      <c r="I138" s="77"/>
      <c r="J138" s="77"/>
      <c r="K138" s="77"/>
      <c r="L138" s="77"/>
      <c r="M138" s="77"/>
      <c r="N138" s="77"/>
      <c r="O138" s="77"/>
      <c r="P138" s="77"/>
      <c r="Q138" s="77"/>
      <c r="R138" s="77"/>
      <c r="S138" s="77"/>
      <c r="T138" s="77"/>
      <c r="U138" s="77"/>
      <c r="V138" s="77"/>
      <c r="W138" s="77"/>
      <c r="X138" s="77"/>
      <c r="Y138" s="77"/>
      <c r="Z138" s="77"/>
    </row>
    <row r="139" spans="1:26" ht="14.25" customHeight="1" x14ac:dyDescent="0.35">
      <c r="A139" s="77"/>
      <c r="B139" s="78"/>
      <c r="C139" s="77"/>
      <c r="D139" s="77"/>
      <c r="E139" s="77"/>
      <c r="F139" s="77"/>
      <c r="G139" s="77"/>
      <c r="H139" s="77"/>
      <c r="I139" s="77"/>
      <c r="J139" s="77"/>
      <c r="K139" s="77"/>
      <c r="L139" s="77"/>
      <c r="M139" s="77"/>
      <c r="N139" s="77"/>
      <c r="O139" s="77"/>
      <c r="P139" s="77"/>
      <c r="Q139" s="77"/>
      <c r="R139" s="77"/>
      <c r="S139" s="77"/>
      <c r="T139" s="77"/>
      <c r="U139" s="77"/>
      <c r="V139" s="77"/>
      <c r="W139" s="77"/>
      <c r="X139" s="77"/>
      <c r="Y139" s="77"/>
      <c r="Z139" s="77"/>
    </row>
    <row r="140" spans="1:26" ht="14.25" customHeight="1" x14ac:dyDescent="0.35">
      <c r="A140" s="77"/>
      <c r="B140" s="78"/>
      <c r="C140" s="77"/>
      <c r="D140" s="77"/>
      <c r="E140" s="77"/>
      <c r="F140" s="77"/>
      <c r="G140" s="77"/>
      <c r="H140" s="77"/>
      <c r="I140" s="77"/>
      <c r="J140" s="77"/>
      <c r="K140" s="77"/>
      <c r="L140" s="77"/>
      <c r="M140" s="77"/>
      <c r="N140" s="77"/>
      <c r="O140" s="77"/>
      <c r="P140" s="77"/>
      <c r="Q140" s="77"/>
      <c r="R140" s="77"/>
      <c r="S140" s="77"/>
      <c r="T140" s="77"/>
      <c r="U140" s="77"/>
      <c r="V140" s="77"/>
      <c r="W140" s="77"/>
      <c r="X140" s="77"/>
      <c r="Y140" s="77"/>
      <c r="Z140" s="77"/>
    </row>
    <row r="141" spans="1:26" ht="14.25" customHeight="1" x14ac:dyDescent="0.35">
      <c r="A141" s="77"/>
      <c r="B141" s="78"/>
      <c r="C141" s="77"/>
      <c r="D141" s="77"/>
      <c r="E141" s="77"/>
      <c r="F141" s="77"/>
      <c r="G141" s="77"/>
      <c r="H141" s="77"/>
      <c r="I141" s="77"/>
      <c r="J141" s="77"/>
      <c r="K141" s="77"/>
      <c r="L141" s="77"/>
      <c r="M141" s="77"/>
      <c r="N141" s="77"/>
      <c r="O141" s="77"/>
      <c r="P141" s="77"/>
      <c r="Q141" s="77"/>
      <c r="R141" s="77"/>
      <c r="S141" s="77"/>
      <c r="T141" s="77"/>
      <c r="U141" s="77"/>
      <c r="V141" s="77"/>
      <c r="W141" s="77"/>
      <c r="X141" s="77"/>
      <c r="Y141" s="77"/>
      <c r="Z141" s="77"/>
    </row>
    <row r="142" spans="1:26" ht="14.25" customHeight="1" x14ac:dyDescent="0.35">
      <c r="A142" s="77"/>
      <c r="B142" s="78"/>
      <c r="C142" s="77"/>
      <c r="D142" s="77"/>
      <c r="E142" s="77"/>
      <c r="F142" s="77"/>
      <c r="G142" s="77"/>
      <c r="H142" s="77"/>
      <c r="I142" s="77"/>
      <c r="J142" s="77"/>
      <c r="K142" s="77"/>
      <c r="L142" s="77"/>
      <c r="M142" s="77"/>
      <c r="N142" s="77"/>
      <c r="O142" s="77"/>
      <c r="P142" s="77"/>
      <c r="Q142" s="77"/>
      <c r="R142" s="77"/>
      <c r="S142" s="77"/>
      <c r="T142" s="77"/>
      <c r="U142" s="77"/>
      <c r="V142" s="77"/>
      <c r="W142" s="77"/>
      <c r="X142" s="77"/>
      <c r="Y142" s="77"/>
      <c r="Z142" s="77"/>
    </row>
    <row r="143" spans="1:26" ht="14.25" customHeight="1" x14ac:dyDescent="0.35">
      <c r="A143" s="77"/>
      <c r="B143" s="78"/>
      <c r="C143" s="77"/>
      <c r="D143" s="77"/>
      <c r="E143" s="77"/>
      <c r="F143" s="77"/>
      <c r="G143" s="77"/>
      <c r="H143" s="77"/>
      <c r="I143" s="77"/>
      <c r="J143" s="77"/>
      <c r="K143" s="77"/>
      <c r="L143" s="77"/>
      <c r="M143" s="77"/>
      <c r="N143" s="77"/>
      <c r="O143" s="77"/>
      <c r="P143" s="77"/>
      <c r="Q143" s="77"/>
      <c r="R143" s="77"/>
      <c r="S143" s="77"/>
      <c r="T143" s="77"/>
      <c r="U143" s="77"/>
      <c r="V143" s="77"/>
      <c r="W143" s="77"/>
      <c r="X143" s="77"/>
      <c r="Y143" s="77"/>
      <c r="Z143" s="77"/>
    </row>
    <row r="144" spans="1:26" ht="14.25" customHeight="1" x14ac:dyDescent="0.35">
      <c r="A144" s="77"/>
      <c r="B144" s="78"/>
      <c r="C144" s="77"/>
      <c r="D144" s="77"/>
      <c r="E144" s="77"/>
      <c r="F144" s="77"/>
      <c r="G144" s="77"/>
      <c r="H144" s="77"/>
      <c r="I144" s="77"/>
      <c r="J144" s="77"/>
      <c r="K144" s="77"/>
      <c r="L144" s="77"/>
      <c r="M144" s="77"/>
      <c r="N144" s="77"/>
      <c r="O144" s="77"/>
      <c r="P144" s="77"/>
      <c r="Q144" s="77"/>
      <c r="R144" s="77"/>
      <c r="S144" s="77"/>
      <c r="T144" s="77"/>
      <c r="U144" s="77"/>
      <c r="V144" s="77"/>
      <c r="W144" s="77"/>
      <c r="X144" s="77"/>
      <c r="Y144" s="77"/>
      <c r="Z144" s="77"/>
    </row>
    <row r="145" spans="1:26" ht="14.25" customHeight="1" x14ac:dyDescent="0.35">
      <c r="A145" s="77"/>
      <c r="B145" s="78"/>
      <c r="C145" s="77"/>
      <c r="D145" s="77"/>
      <c r="E145" s="77"/>
      <c r="F145" s="77"/>
      <c r="G145" s="77"/>
      <c r="H145" s="77"/>
      <c r="I145" s="77"/>
      <c r="J145" s="77"/>
      <c r="K145" s="77"/>
      <c r="L145" s="77"/>
      <c r="M145" s="77"/>
      <c r="N145" s="77"/>
      <c r="O145" s="77"/>
      <c r="P145" s="77"/>
      <c r="Q145" s="77"/>
      <c r="R145" s="77"/>
      <c r="S145" s="77"/>
      <c r="T145" s="77"/>
      <c r="U145" s="77"/>
      <c r="V145" s="77"/>
      <c r="W145" s="77"/>
      <c r="X145" s="77"/>
      <c r="Y145" s="77"/>
      <c r="Z145" s="77"/>
    </row>
    <row r="146" spans="1:26" ht="14.25" customHeight="1" x14ac:dyDescent="0.35">
      <c r="A146" s="77"/>
      <c r="B146" s="78"/>
      <c r="C146" s="77"/>
      <c r="D146" s="77"/>
      <c r="E146" s="77"/>
      <c r="F146" s="77"/>
      <c r="G146" s="77"/>
      <c r="H146" s="77"/>
      <c r="I146" s="77"/>
      <c r="J146" s="77"/>
      <c r="K146" s="77"/>
      <c r="L146" s="77"/>
      <c r="M146" s="77"/>
      <c r="N146" s="77"/>
      <c r="O146" s="77"/>
      <c r="P146" s="77"/>
      <c r="Q146" s="77"/>
      <c r="R146" s="77"/>
      <c r="S146" s="77"/>
      <c r="T146" s="77"/>
      <c r="U146" s="77"/>
      <c r="V146" s="77"/>
      <c r="W146" s="77"/>
      <c r="X146" s="77"/>
      <c r="Y146" s="77"/>
      <c r="Z146" s="77"/>
    </row>
    <row r="147" spans="1:26" ht="14.25" customHeight="1" x14ac:dyDescent="0.35">
      <c r="A147" s="77"/>
      <c r="B147" s="78"/>
      <c r="C147" s="77"/>
      <c r="D147" s="77"/>
      <c r="E147" s="77"/>
      <c r="F147" s="77"/>
      <c r="G147" s="77"/>
      <c r="H147" s="77"/>
      <c r="I147" s="77"/>
      <c r="J147" s="77"/>
      <c r="K147" s="77"/>
      <c r="L147" s="77"/>
      <c r="M147" s="77"/>
      <c r="N147" s="77"/>
      <c r="O147" s="77"/>
      <c r="P147" s="77"/>
      <c r="Q147" s="77"/>
      <c r="R147" s="77"/>
      <c r="S147" s="77"/>
      <c r="T147" s="77"/>
      <c r="U147" s="77"/>
      <c r="V147" s="77"/>
      <c r="W147" s="77"/>
      <c r="X147" s="77"/>
      <c r="Y147" s="77"/>
      <c r="Z147" s="77"/>
    </row>
    <row r="148" spans="1:26" ht="14.25" customHeight="1" x14ac:dyDescent="0.35">
      <c r="A148" s="77"/>
      <c r="B148" s="78"/>
      <c r="C148" s="77"/>
      <c r="D148" s="77"/>
      <c r="E148" s="77"/>
      <c r="F148" s="77"/>
      <c r="G148" s="77"/>
      <c r="H148" s="77"/>
      <c r="I148" s="77"/>
      <c r="J148" s="77"/>
      <c r="K148" s="77"/>
      <c r="L148" s="77"/>
      <c r="M148" s="77"/>
      <c r="N148" s="77"/>
      <c r="O148" s="77"/>
      <c r="P148" s="77"/>
      <c r="Q148" s="77"/>
      <c r="R148" s="77"/>
      <c r="S148" s="77"/>
      <c r="T148" s="77"/>
      <c r="U148" s="77"/>
      <c r="V148" s="77"/>
      <c r="W148" s="77"/>
      <c r="X148" s="77"/>
      <c r="Y148" s="77"/>
      <c r="Z148" s="77"/>
    </row>
    <row r="149" spans="1:26" ht="14.25" customHeight="1" x14ac:dyDescent="0.35">
      <c r="A149" s="77"/>
      <c r="B149" s="78"/>
      <c r="C149" s="77"/>
      <c r="D149" s="77"/>
      <c r="E149" s="77"/>
      <c r="F149" s="77"/>
      <c r="G149" s="77"/>
      <c r="H149" s="77"/>
      <c r="I149" s="77"/>
      <c r="J149" s="77"/>
      <c r="K149" s="77"/>
      <c r="L149" s="77"/>
      <c r="M149" s="77"/>
      <c r="N149" s="77"/>
      <c r="O149" s="77"/>
      <c r="P149" s="77"/>
      <c r="Q149" s="77"/>
      <c r="R149" s="77"/>
      <c r="S149" s="77"/>
      <c r="T149" s="77"/>
      <c r="U149" s="77"/>
      <c r="V149" s="77"/>
      <c r="W149" s="77"/>
      <c r="X149" s="77"/>
      <c r="Y149" s="77"/>
      <c r="Z149" s="77"/>
    </row>
    <row r="150" spans="1:26" ht="14.25" customHeight="1" x14ac:dyDescent="0.35">
      <c r="A150" s="77"/>
      <c r="B150" s="78"/>
      <c r="C150" s="77"/>
      <c r="D150" s="77"/>
      <c r="E150" s="77"/>
      <c r="F150" s="77"/>
      <c r="G150" s="77"/>
      <c r="H150" s="77"/>
      <c r="I150" s="77"/>
      <c r="J150" s="77"/>
      <c r="K150" s="77"/>
      <c r="L150" s="77"/>
      <c r="M150" s="77"/>
      <c r="N150" s="77"/>
      <c r="O150" s="77"/>
      <c r="P150" s="77"/>
      <c r="Q150" s="77"/>
      <c r="R150" s="77"/>
      <c r="S150" s="77"/>
      <c r="T150" s="77"/>
      <c r="U150" s="77"/>
      <c r="V150" s="77"/>
      <c r="W150" s="77"/>
      <c r="X150" s="77"/>
      <c r="Y150" s="77"/>
      <c r="Z150" s="77"/>
    </row>
    <row r="151" spans="1:26" ht="14.25" customHeight="1" x14ac:dyDescent="0.35">
      <c r="A151" s="77"/>
      <c r="B151" s="78"/>
      <c r="C151" s="77"/>
      <c r="D151" s="77"/>
      <c r="E151" s="77"/>
      <c r="F151" s="77"/>
      <c r="G151" s="77"/>
      <c r="H151" s="77"/>
      <c r="I151" s="77"/>
      <c r="J151" s="77"/>
      <c r="K151" s="77"/>
      <c r="L151" s="77"/>
      <c r="M151" s="77"/>
      <c r="N151" s="77"/>
      <c r="O151" s="77"/>
      <c r="P151" s="77"/>
      <c r="Q151" s="77"/>
      <c r="R151" s="77"/>
      <c r="S151" s="77"/>
      <c r="T151" s="77"/>
      <c r="U151" s="77"/>
      <c r="V151" s="77"/>
      <c r="W151" s="77"/>
      <c r="X151" s="77"/>
      <c r="Y151" s="77"/>
      <c r="Z151" s="77"/>
    </row>
    <row r="152" spans="1:26" ht="14.25" customHeight="1" x14ac:dyDescent="0.35">
      <c r="A152" s="77"/>
      <c r="B152" s="78"/>
      <c r="C152" s="77"/>
      <c r="D152" s="77"/>
      <c r="E152" s="77"/>
      <c r="F152" s="77"/>
      <c r="G152" s="77"/>
      <c r="H152" s="77"/>
      <c r="I152" s="77"/>
      <c r="J152" s="77"/>
      <c r="K152" s="77"/>
      <c r="L152" s="77"/>
      <c r="M152" s="77"/>
      <c r="N152" s="77"/>
      <c r="O152" s="77"/>
      <c r="P152" s="77"/>
      <c r="Q152" s="77"/>
      <c r="R152" s="77"/>
      <c r="S152" s="77"/>
      <c r="T152" s="77"/>
      <c r="U152" s="77"/>
      <c r="V152" s="77"/>
      <c r="W152" s="77"/>
      <c r="X152" s="77"/>
      <c r="Y152" s="77"/>
      <c r="Z152" s="77"/>
    </row>
    <row r="153" spans="1:26" ht="14.25" customHeight="1" x14ac:dyDescent="0.35">
      <c r="A153" s="77"/>
      <c r="B153" s="78"/>
      <c r="C153" s="77"/>
      <c r="D153" s="77"/>
      <c r="E153" s="77"/>
      <c r="F153" s="77"/>
      <c r="G153" s="77"/>
      <c r="H153" s="77"/>
      <c r="I153" s="77"/>
      <c r="J153" s="77"/>
      <c r="K153" s="77"/>
      <c r="L153" s="77"/>
      <c r="M153" s="77"/>
      <c r="N153" s="77"/>
      <c r="O153" s="77"/>
      <c r="P153" s="77"/>
      <c r="Q153" s="77"/>
      <c r="R153" s="77"/>
      <c r="S153" s="77"/>
      <c r="T153" s="77"/>
      <c r="U153" s="77"/>
      <c r="V153" s="77"/>
      <c r="W153" s="77"/>
      <c r="X153" s="77"/>
      <c r="Y153" s="77"/>
      <c r="Z153" s="77"/>
    </row>
    <row r="154" spans="1:26" ht="14.25" customHeight="1" x14ac:dyDescent="0.35">
      <c r="A154" s="77"/>
      <c r="B154" s="78"/>
      <c r="C154" s="77"/>
      <c r="D154" s="77"/>
      <c r="E154" s="77"/>
      <c r="F154" s="77"/>
      <c r="G154" s="77"/>
      <c r="H154" s="77"/>
      <c r="I154" s="77"/>
      <c r="J154" s="77"/>
      <c r="K154" s="77"/>
      <c r="L154" s="77"/>
      <c r="M154" s="77"/>
      <c r="N154" s="77"/>
      <c r="O154" s="77"/>
      <c r="P154" s="77"/>
      <c r="Q154" s="77"/>
      <c r="R154" s="77"/>
      <c r="S154" s="77"/>
      <c r="T154" s="77"/>
      <c r="U154" s="77"/>
      <c r="V154" s="77"/>
      <c r="W154" s="77"/>
      <c r="X154" s="77"/>
      <c r="Y154" s="77"/>
      <c r="Z154" s="77"/>
    </row>
    <row r="155" spans="1:26" ht="14.25" customHeight="1" x14ac:dyDescent="0.35">
      <c r="A155" s="77"/>
      <c r="B155" s="78"/>
      <c r="C155" s="77"/>
      <c r="D155" s="77"/>
      <c r="E155" s="77"/>
      <c r="F155" s="77"/>
      <c r="G155" s="77"/>
      <c r="H155" s="77"/>
      <c r="I155" s="77"/>
      <c r="J155" s="77"/>
      <c r="K155" s="77"/>
      <c r="L155" s="77"/>
      <c r="M155" s="77"/>
      <c r="N155" s="77"/>
      <c r="O155" s="77"/>
      <c r="P155" s="77"/>
      <c r="Q155" s="77"/>
      <c r="R155" s="77"/>
      <c r="S155" s="77"/>
      <c r="T155" s="77"/>
      <c r="U155" s="77"/>
      <c r="V155" s="77"/>
      <c r="W155" s="77"/>
      <c r="X155" s="77"/>
      <c r="Y155" s="77"/>
      <c r="Z155" s="77"/>
    </row>
    <row r="156" spans="1:26" ht="14.25" customHeight="1" x14ac:dyDescent="0.35">
      <c r="A156" s="77"/>
      <c r="B156" s="78"/>
      <c r="C156" s="77"/>
      <c r="D156" s="77"/>
      <c r="E156" s="77"/>
      <c r="F156" s="77"/>
      <c r="G156" s="77"/>
      <c r="H156" s="77"/>
      <c r="I156" s="77"/>
      <c r="J156" s="77"/>
      <c r="K156" s="77"/>
      <c r="L156" s="77"/>
      <c r="M156" s="77"/>
      <c r="N156" s="77"/>
      <c r="O156" s="77"/>
      <c r="P156" s="77"/>
      <c r="Q156" s="77"/>
      <c r="R156" s="77"/>
      <c r="S156" s="77"/>
      <c r="T156" s="77"/>
      <c r="U156" s="77"/>
      <c r="V156" s="77"/>
      <c r="W156" s="77"/>
      <c r="X156" s="77"/>
      <c r="Y156" s="77"/>
      <c r="Z156" s="77"/>
    </row>
    <row r="157" spans="1:26" ht="14.25" customHeight="1" x14ac:dyDescent="0.35">
      <c r="A157" s="77"/>
      <c r="B157" s="78"/>
      <c r="C157" s="77"/>
      <c r="D157" s="77"/>
      <c r="E157" s="77"/>
      <c r="F157" s="77"/>
      <c r="G157" s="77"/>
      <c r="H157" s="77"/>
      <c r="I157" s="77"/>
      <c r="J157" s="77"/>
      <c r="K157" s="77"/>
      <c r="L157" s="77"/>
      <c r="M157" s="77"/>
      <c r="N157" s="77"/>
      <c r="O157" s="77"/>
      <c r="P157" s="77"/>
      <c r="Q157" s="77"/>
      <c r="R157" s="77"/>
      <c r="S157" s="77"/>
      <c r="T157" s="77"/>
      <c r="U157" s="77"/>
      <c r="V157" s="77"/>
      <c r="W157" s="77"/>
      <c r="X157" s="77"/>
      <c r="Y157" s="77"/>
      <c r="Z157" s="77"/>
    </row>
    <row r="158" spans="1:26" ht="14.25" customHeight="1" x14ac:dyDescent="0.35">
      <c r="A158" s="77"/>
      <c r="B158" s="78"/>
      <c r="C158" s="77"/>
      <c r="D158" s="77"/>
      <c r="E158" s="77"/>
      <c r="F158" s="77"/>
      <c r="G158" s="77"/>
      <c r="H158" s="77"/>
      <c r="I158" s="77"/>
      <c r="J158" s="77"/>
      <c r="K158" s="77"/>
      <c r="L158" s="77"/>
      <c r="M158" s="77"/>
      <c r="N158" s="77"/>
      <c r="O158" s="77"/>
      <c r="P158" s="77"/>
      <c r="Q158" s="77"/>
      <c r="R158" s="77"/>
      <c r="S158" s="77"/>
      <c r="T158" s="77"/>
      <c r="U158" s="77"/>
      <c r="V158" s="77"/>
      <c r="W158" s="77"/>
      <c r="X158" s="77"/>
      <c r="Y158" s="77"/>
      <c r="Z158" s="77"/>
    </row>
    <row r="159" spans="1:26" ht="14.25" customHeight="1" x14ac:dyDescent="0.35">
      <c r="A159" s="77"/>
      <c r="B159" s="78"/>
      <c r="C159" s="77"/>
      <c r="D159" s="77"/>
      <c r="E159" s="77"/>
      <c r="F159" s="77"/>
      <c r="G159" s="77"/>
      <c r="H159" s="77"/>
      <c r="I159" s="77"/>
      <c r="J159" s="77"/>
      <c r="K159" s="77"/>
      <c r="L159" s="77"/>
      <c r="M159" s="77"/>
      <c r="N159" s="77"/>
      <c r="O159" s="77"/>
      <c r="P159" s="77"/>
      <c r="Q159" s="77"/>
      <c r="R159" s="77"/>
      <c r="S159" s="77"/>
      <c r="T159" s="77"/>
      <c r="U159" s="77"/>
      <c r="V159" s="77"/>
      <c r="W159" s="77"/>
      <c r="X159" s="77"/>
      <c r="Y159" s="77"/>
      <c r="Z159" s="77"/>
    </row>
    <row r="160" spans="1:26" ht="14.25" customHeight="1" x14ac:dyDescent="0.35">
      <c r="A160" s="77"/>
      <c r="B160" s="78"/>
      <c r="C160" s="77"/>
      <c r="D160" s="77"/>
      <c r="E160" s="77"/>
      <c r="F160" s="77"/>
      <c r="G160" s="77"/>
      <c r="H160" s="77"/>
      <c r="I160" s="77"/>
      <c r="J160" s="77"/>
      <c r="K160" s="77"/>
      <c r="L160" s="77"/>
      <c r="M160" s="77"/>
      <c r="N160" s="77"/>
      <c r="O160" s="77"/>
      <c r="P160" s="77"/>
      <c r="Q160" s="77"/>
      <c r="R160" s="77"/>
      <c r="S160" s="77"/>
      <c r="T160" s="77"/>
      <c r="U160" s="77"/>
      <c r="V160" s="77"/>
      <c r="W160" s="77"/>
      <c r="X160" s="77"/>
      <c r="Y160" s="77"/>
      <c r="Z160" s="77"/>
    </row>
    <row r="161" spans="1:26" ht="14.25" customHeight="1" x14ac:dyDescent="0.35">
      <c r="A161" s="77"/>
      <c r="B161" s="78"/>
      <c r="C161" s="77"/>
      <c r="D161" s="77"/>
      <c r="E161" s="77"/>
      <c r="F161" s="77"/>
      <c r="G161" s="77"/>
      <c r="H161" s="77"/>
      <c r="I161" s="77"/>
      <c r="J161" s="77"/>
      <c r="K161" s="77"/>
      <c r="L161" s="77"/>
      <c r="M161" s="77"/>
      <c r="N161" s="77"/>
      <c r="O161" s="77"/>
      <c r="P161" s="77"/>
      <c r="Q161" s="77"/>
      <c r="R161" s="77"/>
      <c r="S161" s="77"/>
      <c r="T161" s="77"/>
      <c r="U161" s="77"/>
      <c r="V161" s="77"/>
      <c r="W161" s="77"/>
      <c r="X161" s="77"/>
      <c r="Y161" s="77"/>
      <c r="Z161" s="77"/>
    </row>
    <row r="162" spans="1:26" ht="14.25" customHeight="1" x14ac:dyDescent="0.35">
      <c r="A162" s="77"/>
      <c r="B162" s="78"/>
      <c r="C162" s="77"/>
      <c r="D162" s="77"/>
      <c r="E162" s="77"/>
      <c r="F162" s="77"/>
      <c r="G162" s="77"/>
      <c r="H162" s="77"/>
      <c r="I162" s="77"/>
      <c r="J162" s="77"/>
      <c r="K162" s="77"/>
      <c r="L162" s="77"/>
      <c r="M162" s="77"/>
      <c r="N162" s="77"/>
      <c r="O162" s="77"/>
      <c r="P162" s="77"/>
      <c r="Q162" s="77"/>
      <c r="R162" s="77"/>
      <c r="S162" s="77"/>
      <c r="T162" s="77"/>
      <c r="U162" s="77"/>
      <c r="V162" s="77"/>
      <c r="W162" s="77"/>
      <c r="X162" s="77"/>
      <c r="Y162" s="77"/>
      <c r="Z162" s="77"/>
    </row>
    <row r="163" spans="1:26" ht="14.25" customHeight="1" x14ac:dyDescent="0.35">
      <c r="A163" s="77"/>
      <c r="B163" s="78"/>
      <c r="C163" s="77"/>
      <c r="D163" s="77"/>
      <c r="E163" s="77"/>
      <c r="F163" s="77"/>
      <c r="G163" s="77"/>
      <c r="H163" s="77"/>
      <c r="I163" s="77"/>
      <c r="J163" s="77"/>
      <c r="K163" s="77"/>
      <c r="L163" s="77"/>
      <c r="M163" s="77"/>
      <c r="N163" s="77"/>
      <c r="O163" s="77"/>
      <c r="P163" s="77"/>
      <c r="Q163" s="77"/>
      <c r="R163" s="77"/>
      <c r="S163" s="77"/>
      <c r="T163" s="77"/>
      <c r="U163" s="77"/>
      <c r="V163" s="77"/>
      <c r="W163" s="77"/>
      <c r="X163" s="77"/>
      <c r="Y163" s="77"/>
      <c r="Z163" s="77"/>
    </row>
    <row r="164" spans="1:26" ht="14.25" customHeight="1" x14ac:dyDescent="0.35">
      <c r="A164" s="77"/>
      <c r="B164" s="78"/>
      <c r="C164" s="77"/>
      <c r="D164" s="77"/>
      <c r="E164" s="77"/>
      <c r="F164" s="77"/>
      <c r="G164" s="77"/>
      <c r="H164" s="77"/>
      <c r="I164" s="77"/>
      <c r="J164" s="77"/>
      <c r="K164" s="77"/>
      <c r="L164" s="77"/>
      <c r="M164" s="77"/>
      <c r="N164" s="77"/>
      <c r="O164" s="77"/>
      <c r="P164" s="77"/>
      <c r="Q164" s="77"/>
      <c r="R164" s="77"/>
      <c r="S164" s="77"/>
      <c r="T164" s="77"/>
      <c r="U164" s="77"/>
      <c r="V164" s="77"/>
      <c r="W164" s="77"/>
      <c r="X164" s="77"/>
      <c r="Y164" s="77"/>
      <c r="Z164" s="77"/>
    </row>
    <row r="165" spans="1:26" ht="14.25" customHeight="1" x14ac:dyDescent="0.35">
      <c r="A165" s="77"/>
      <c r="B165" s="78"/>
      <c r="C165" s="77"/>
      <c r="D165" s="77"/>
      <c r="E165" s="77"/>
      <c r="F165" s="77"/>
      <c r="G165" s="77"/>
      <c r="H165" s="77"/>
      <c r="I165" s="77"/>
      <c r="J165" s="77"/>
      <c r="K165" s="77"/>
      <c r="L165" s="77"/>
      <c r="M165" s="77"/>
      <c r="N165" s="77"/>
      <c r="O165" s="77"/>
      <c r="P165" s="77"/>
      <c r="Q165" s="77"/>
      <c r="R165" s="77"/>
      <c r="S165" s="77"/>
      <c r="T165" s="77"/>
      <c r="U165" s="77"/>
      <c r="V165" s="77"/>
      <c r="W165" s="77"/>
      <c r="X165" s="77"/>
      <c r="Y165" s="77"/>
      <c r="Z165" s="77"/>
    </row>
    <row r="166" spans="1:26" ht="14.25" customHeight="1" x14ac:dyDescent="0.35">
      <c r="A166" s="77"/>
      <c r="B166" s="78"/>
      <c r="C166" s="77"/>
      <c r="D166" s="77"/>
      <c r="E166" s="77"/>
      <c r="F166" s="77"/>
      <c r="G166" s="77"/>
      <c r="H166" s="77"/>
      <c r="I166" s="77"/>
      <c r="J166" s="77"/>
      <c r="K166" s="77"/>
      <c r="L166" s="77"/>
      <c r="M166" s="77"/>
      <c r="N166" s="77"/>
      <c r="O166" s="77"/>
      <c r="P166" s="77"/>
      <c r="Q166" s="77"/>
      <c r="R166" s="77"/>
      <c r="S166" s="77"/>
      <c r="T166" s="77"/>
      <c r="U166" s="77"/>
      <c r="V166" s="77"/>
      <c r="W166" s="77"/>
      <c r="X166" s="77"/>
      <c r="Y166" s="77"/>
      <c r="Z166" s="77"/>
    </row>
    <row r="167" spans="1:26" ht="14.25" customHeight="1" x14ac:dyDescent="0.35">
      <c r="A167" s="77"/>
      <c r="B167" s="78"/>
      <c r="C167" s="77"/>
      <c r="D167" s="77"/>
      <c r="E167" s="77"/>
      <c r="F167" s="77"/>
      <c r="G167" s="77"/>
      <c r="H167" s="77"/>
      <c r="I167" s="77"/>
      <c r="J167" s="77"/>
      <c r="K167" s="77"/>
      <c r="L167" s="77"/>
      <c r="M167" s="77"/>
      <c r="N167" s="77"/>
      <c r="O167" s="77"/>
      <c r="P167" s="77"/>
      <c r="Q167" s="77"/>
      <c r="R167" s="77"/>
      <c r="S167" s="77"/>
      <c r="T167" s="77"/>
      <c r="U167" s="77"/>
      <c r="V167" s="77"/>
      <c r="W167" s="77"/>
      <c r="X167" s="77"/>
      <c r="Y167" s="77"/>
      <c r="Z167" s="77"/>
    </row>
    <row r="168" spans="1:26" ht="14.25" customHeight="1" x14ac:dyDescent="0.35">
      <c r="A168" s="77"/>
      <c r="B168" s="78"/>
      <c r="C168" s="77"/>
      <c r="D168" s="77"/>
      <c r="E168" s="77"/>
      <c r="F168" s="77"/>
      <c r="G168" s="77"/>
      <c r="H168" s="77"/>
      <c r="I168" s="77"/>
      <c r="J168" s="77"/>
      <c r="K168" s="77"/>
      <c r="L168" s="77"/>
      <c r="M168" s="77"/>
      <c r="N168" s="77"/>
      <c r="O168" s="77"/>
      <c r="P168" s="77"/>
      <c r="Q168" s="77"/>
      <c r="R168" s="77"/>
      <c r="S168" s="77"/>
      <c r="T168" s="77"/>
      <c r="U168" s="77"/>
      <c r="V168" s="77"/>
      <c r="W168" s="77"/>
      <c r="X168" s="77"/>
      <c r="Y168" s="77"/>
      <c r="Z168" s="77"/>
    </row>
    <row r="169" spans="1:26" ht="14.25" customHeight="1" x14ac:dyDescent="0.35">
      <c r="A169" s="77"/>
      <c r="B169" s="78"/>
      <c r="C169" s="77"/>
      <c r="D169" s="77"/>
      <c r="E169" s="77"/>
      <c r="F169" s="77"/>
      <c r="G169" s="77"/>
      <c r="H169" s="77"/>
      <c r="I169" s="77"/>
      <c r="J169" s="77"/>
      <c r="K169" s="77"/>
      <c r="L169" s="77"/>
      <c r="M169" s="77"/>
      <c r="N169" s="77"/>
      <c r="O169" s="77"/>
      <c r="P169" s="77"/>
      <c r="Q169" s="77"/>
      <c r="R169" s="77"/>
      <c r="S169" s="77"/>
      <c r="T169" s="77"/>
      <c r="U169" s="77"/>
      <c r="V169" s="77"/>
      <c r="W169" s="77"/>
      <c r="X169" s="77"/>
      <c r="Y169" s="77"/>
      <c r="Z169" s="77"/>
    </row>
    <row r="170" spans="1:26" ht="14.25" customHeight="1" x14ac:dyDescent="0.35">
      <c r="A170" s="77"/>
      <c r="B170" s="78"/>
      <c r="C170" s="77"/>
      <c r="D170" s="77"/>
      <c r="E170" s="77"/>
      <c r="F170" s="77"/>
      <c r="G170" s="77"/>
      <c r="H170" s="77"/>
      <c r="I170" s="77"/>
      <c r="J170" s="77"/>
      <c r="K170" s="77"/>
      <c r="L170" s="77"/>
      <c r="M170" s="77"/>
      <c r="N170" s="77"/>
      <c r="O170" s="77"/>
      <c r="P170" s="77"/>
      <c r="Q170" s="77"/>
      <c r="R170" s="77"/>
      <c r="S170" s="77"/>
      <c r="T170" s="77"/>
      <c r="U170" s="77"/>
      <c r="V170" s="77"/>
      <c r="W170" s="77"/>
      <c r="X170" s="77"/>
      <c r="Y170" s="77"/>
      <c r="Z170" s="77"/>
    </row>
    <row r="171" spans="1:26" ht="14.25" customHeight="1" x14ac:dyDescent="0.35">
      <c r="A171" s="77"/>
      <c r="B171" s="78"/>
      <c r="C171" s="77"/>
      <c r="D171" s="77"/>
      <c r="E171" s="77"/>
      <c r="F171" s="77"/>
      <c r="G171" s="77"/>
      <c r="H171" s="77"/>
      <c r="I171" s="77"/>
      <c r="J171" s="77"/>
      <c r="K171" s="77"/>
      <c r="L171" s="77"/>
      <c r="M171" s="77"/>
      <c r="N171" s="77"/>
      <c r="O171" s="77"/>
      <c r="P171" s="77"/>
      <c r="Q171" s="77"/>
      <c r="R171" s="77"/>
      <c r="S171" s="77"/>
      <c r="T171" s="77"/>
      <c r="U171" s="77"/>
      <c r="V171" s="77"/>
      <c r="W171" s="77"/>
      <c r="X171" s="77"/>
      <c r="Y171" s="77"/>
      <c r="Z171" s="77"/>
    </row>
    <row r="172" spans="1:26" ht="14.25" customHeight="1" x14ac:dyDescent="0.35">
      <c r="A172" s="77"/>
      <c r="B172" s="78"/>
      <c r="C172" s="77"/>
      <c r="D172" s="77"/>
      <c r="E172" s="77"/>
      <c r="F172" s="77"/>
      <c r="G172" s="77"/>
      <c r="H172" s="77"/>
      <c r="I172" s="77"/>
      <c r="J172" s="77"/>
      <c r="K172" s="77"/>
      <c r="L172" s="77"/>
      <c r="M172" s="77"/>
      <c r="N172" s="77"/>
      <c r="O172" s="77"/>
      <c r="P172" s="77"/>
      <c r="Q172" s="77"/>
      <c r="R172" s="77"/>
      <c r="S172" s="77"/>
      <c r="T172" s="77"/>
      <c r="U172" s="77"/>
      <c r="V172" s="77"/>
      <c r="W172" s="77"/>
      <c r="X172" s="77"/>
      <c r="Y172" s="77"/>
      <c r="Z172" s="77"/>
    </row>
    <row r="173" spans="1:26" ht="14.25" customHeight="1" x14ac:dyDescent="0.35">
      <c r="A173" s="77"/>
      <c r="B173" s="78"/>
      <c r="C173" s="77"/>
      <c r="D173" s="77"/>
      <c r="E173" s="77"/>
      <c r="F173" s="77"/>
      <c r="G173" s="77"/>
      <c r="H173" s="77"/>
      <c r="I173" s="77"/>
      <c r="J173" s="77"/>
      <c r="K173" s="77"/>
      <c r="L173" s="77"/>
      <c r="M173" s="77"/>
      <c r="N173" s="77"/>
      <c r="O173" s="77"/>
      <c r="P173" s="77"/>
      <c r="Q173" s="77"/>
      <c r="R173" s="77"/>
      <c r="S173" s="77"/>
      <c r="T173" s="77"/>
      <c r="U173" s="77"/>
      <c r="V173" s="77"/>
      <c r="W173" s="77"/>
      <c r="X173" s="77"/>
      <c r="Y173" s="77"/>
      <c r="Z173" s="77"/>
    </row>
    <row r="174" spans="1:26" ht="14.25" customHeight="1" x14ac:dyDescent="0.35">
      <c r="A174" s="77"/>
      <c r="B174" s="78"/>
      <c r="C174" s="77"/>
      <c r="D174" s="77"/>
      <c r="E174" s="77"/>
      <c r="F174" s="77"/>
      <c r="G174" s="77"/>
      <c r="H174" s="77"/>
      <c r="I174" s="77"/>
      <c r="J174" s="77"/>
      <c r="K174" s="77"/>
      <c r="L174" s="77"/>
      <c r="M174" s="77"/>
      <c r="N174" s="77"/>
      <c r="O174" s="77"/>
      <c r="P174" s="77"/>
      <c r="Q174" s="77"/>
      <c r="R174" s="77"/>
      <c r="S174" s="77"/>
      <c r="T174" s="77"/>
      <c r="U174" s="77"/>
      <c r="V174" s="77"/>
      <c r="W174" s="77"/>
      <c r="X174" s="77"/>
      <c r="Y174" s="77"/>
      <c r="Z174" s="77"/>
    </row>
    <row r="175" spans="1:26" ht="14.25" customHeight="1" x14ac:dyDescent="0.35">
      <c r="A175" s="77"/>
      <c r="B175" s="78"/>
      <c r="C175" s="77"/>
      <c r="D175" s="77"/>
      <c r="E175" s="77"/>
      <c r="F175" s="77"/>
      <c r="G175" s="77"/>
      <c r="H175" s="77"/>
      <c r="I175" s="77"/>
      <c r="J175" s="77"/>
      <c r="K175" s="77"/>
      <c r="L175" s="77"/>
      <c r="M175" s="77"/>
      <c r="N175" s="77"/>
      <c r="O175" s="77"/>
      <c r="P175" s="77"/>
      <c r="Q175" s="77"/>
      <c r="R175" s="77"/>
      <c r="S175" s="77"/>
      <c r="T175" s="77"/>
      <c r="U175" s="77"/>
      <c r="V175" s="77"/>
      <c r="W175" s="77"/>
      <c r="X175" s="77"/>
      <c r="Y175" s="77"/>
      <c r="Z175" s="77"/>
    </row>
    <row r="176" spans="1:26" ht="14.25" customHeight="1" x14ac:dyDescent="0.35">
      <c r="A176" s="77"/>
      <c r="B176" s="78"/>
      <c r="C176" s="77"/>
      <c r="D176" s="77"/>
      <c r="E176" s="77"/>
      <c r="F176" s="77"/>
      <c r="G176" s="77"/>
      <c r="H176" s="77"/>
      <c r="I176" s="77"/>
      <c r="J176" s="77"/>
      <c r="K176" s="77"/>
      <c r="L176" s="77"/>
      <c r="M176" s="77"/>
      <c r="N176" s="77"/>
      <c r="O176" s="77"/>
      <c r="P176" s="77"/>
      <c r="Q176" s="77"/>
      <c r="R176" s="77"/>
      <c r="S176" s="77"/>
      <c r="T176" s="77"/>
      <c r="U176" s="77"/>
      <c r="V176" s="77"/>
      <c r="W176" s="77"/>
      <c r="X176" s="77"/>
      <c r="Y176" s="77"/>
      <c r="Z176" s="77"/>
    </row>
    <row r="177" spans="1:26" ht="14.25" customHeight="1" x14ac:dyDescent="0.35">
      <c r="A177" s="77"/>
      <c r="B177" s="78"/>
      <c r="C177" s="77"/>
      <c r="D177" s="77"/>
      <c r="E177" s="77"/>
      <c r="F177" s="77"/>
      <c r="G177" s="77"/>
      <c r="H177" s="77"/>
      <c r="I177" s="77"/>
      <c r="J177" s="77"/>
      <c r="K177" s="77"/>
      <c r="L177" s="77"/>
      <c r="M177" s="77"/>
      <c r="N177" s="77"/>
      <c r="O177" s="77"/>
      <c r="P177" s="77"/>
      <c r="Q177" s="77"/>
      <c r="R177" s="77"/>
      <c r="S177" s="77"/>
      <c r="T177" s="77"/>
      <c r="U177" s="77"/>
      <c r="V177" s="77"/>
      <c r="W177" s="77"/>
      <c r="X177" s="77"/>
      <c r="Y177" s="77"/>
      <c r="Z177" s="77"/>
    </row>
    <row r="178" spans="1:26" ht="14.25" customHeight="1" x14ac:dyDescent="0.35">
      <c r="A178" s="77"/>
      <c r="B178" s="78"/>
      <c r="C178" s="77"/>
      <c r="D178" s="77"/>
      <c r="E178" s="77"/>
      <c r="F178" s="77"/>
      <c r="G178" s="77"/>
      <c r="H178" s="77"/>
      <c r="I178" s="77"/>
      <c r="J178" s="77"/>
      <c r="K178" s="77"/>
      <c r="L178" s="77"/>
      <c r="M178" s="77"/>
      <c r="N178" s="77"/>
      <c r="O178" s="77"/>
      <c r="P178" s="77"/>
      <c r="Q178" s="77"/>
      <c r="R178" s="77"/>
      <c r="S178" s="77"/>
      <c r="T178" s="77"/>
      <c r="U178" s="77"/>
      <c r="V178" s="77"/>
      <c r="W178" s="77"/>
      <c r="X178" s="77"/>
      <c r="Y178" s="77"/>
      <c r="Z178" s="77"/>
    </row>
    <row r="179" spans="1:26" ht="14.25" customHeight="1" x14ac:dyDescent="0.35">
      <c r="A179" s="77"/>
      <c r="B179" s="78"/>
      <c r="C179" s="77"/>
      <c r="D179" s="77"/>
      <c r="E179" s="77"/>
      <c r="F179" s="77"/>
      <c r="G179" s="77"/>
      <c r="H179" s="77"/>
      <c r="I179" s="77"/>
      <c r="J179" s="77"/>
      <c r="K179" s="77"/>
      <c r="L179" s="77"/>
      <c r="M179" s="77"/>
      <c r="N179" s="77"/>
      <c r="O179" s="77"/>
      <c r="P179" s="77"/>
      <c r="Q179" s="77"/>
      <c r="R179" s="77"/>
      <c r="S179" s="77"/>
      <c r="T179" s="77"/>
      <c r="U179" s="77"/>
      <c r="V179" s="77"/>
      <c r="W179" s="77"/>
      <c r="X179" s="77"/>
      <c r="Y179" s="77"/>
      <c r="Z179" s="77"/>
    </row>
    <row r="180" spans="1:26" ht="14.25" customHeight="1" x14ac:dyDescent="0.35">
      <c r="A180" s="77"/>
      <c r="B180" s="78"/>
      <c r="C180" s="77"/>
      <c r="D180" s="77"/>
      <c r="E180" s="77"/>
      <c r="F180" s="77"/>
      <c r="G180" s="77"/>
      <c r="H180" s="77"/>
      <c r="I180" s="77"/>
      <c r="J180" s="77"/>
      <c r="K180" s="77"/>
      <c r="L180" s="77"/>
      <c r="M180" s="77"/>
      <c r="N180" s="77"/>
      <c r="O180" s="77"/>
      <c r="P180" s="77"/>
      <c r="Q180" s="77"/>
      <c r="R180" s="77"/>
      <c r="S180" s="77"/>
      <c r="T180" s="77"/>
      <c r="U180" s="77"/>
      <c r="V180" s="77"/>
      <c r="W180" s="77"/>
      <c r="X180" s="77"/>
      <c r="Y180" s="77"/>
      <c r="Z180" s="77"/>
    </row>
    <row r="181" spans="1:26" ht="14.25" customHeight="1" x14ac:dyDescent="0.35">
      <c r="A181" s="77"/>
      <c r="B181" s="78"/>
      <c r="C181" s="77"/>
      <c r="D181" s="77"/>
      <c r="E181" s="77"/>
      <c r="F181" s="77"/>
      <c r="G181" s="77"/>
      <c r="H181" s="77"/>
      <c r="I181" s="77"/>
      <c r="J181" s="77"/>
      <c r="K181" s="77"/>
      <c r="L181" s="77"/>
      <c r="M181" s="77"/>
      <c r="N181" s="77"/>
      <c r="O181" s="77"/>
      <c r="P181" s="77"/>
      <c r="Q181" s="77"/>
      <c r="R181" s="77"/>
      <c r="S181" s="77"/>
      <c r="T181" s="77"/>
      <c r="U181" s="77"/>
      <c r="V181" s="77"/>
      <c r="W181" s="77"/>
      <c r="X181" s="77"/>
      <c r="Y181" s="77"/>
      <c r="Z181" s="77"/>
    </row>
    <row r="182" spans="1:26" ht="14.25" customHeight="1" x14ac:dyDescent="0.35">
      <c r="A182" s="77"/>
      <c r="B182" s="78"/>
      <c r="C182" s="77"/>
      <c r="D182" s="77"/>
      <c r="E182" s="77"/>
      <c r="F182" s="77"/>
      <c r="G182" s="77"/>
      <c r="H182" s="77"/>
      <c r="I182" s="77"/>
      <c r="J182" s="77"/>
      <c r="K182" s="77"/>
      <c r="L182" s="77"/>
      <c r="M182" s="77"/>
      <c r="N182" s="77"/>
      <c r="O182" s="77"/>
      <c r="P182" s="77"/>
      <c r="Q182" s="77"/>
      <c r="R182" s="77"/>
      <c r="S182" s="77"/>
      <c r="T182" s="77"/>
      <c r="U182" s="77"/>
      <c r="V182" s="77"/>
      <c r="W182" s="77"/>
      <c r="X182" s="77"/>
      <c r="Y182" s="77"/>
      <c r="Z182" s="77"/>
    </row>
    <row r="183" spans="1:26" ht="14.25" customHeight="1" x14ac:dyDescent="0.35">
      <c r="A183" s="77"/>
      <c r="B183" s="78"/>
      <c r="C183" s="77"/>
      <c r="D183" s="77"/>
      <c r="E183" s="77"/>
      <c r="F183" s="77"/>
      <c r="G183" s="77"/>
      <c r="H183" s="77"/>
      <c r="I183" s="77"/>
      <c r="J183" s="77"/>
      <c r="K183" s="77"/>
      <c r="L183" s="77"/>
      <c r="M183" s="77"/>
      <c r="N183" s="77"/>
      <c r="O183" s="77"/>
      <c r="P183" s="77"/>
      <c r="Q183" s="77"/>
      <c r="R183" s="77"/>
      <c r="S183" s="77"/>
      <c r="T183" s="77"/>
      <c r="U183" s="77"/>
      <c r="V183" s="77"/>
      <c r="W183" s="77"/>
      <c r="X183" s="77"/>
      <c r="Y183" s="77"/>
      <c r="Z183" s="77"/>
    </row>
    <row r="184" spans="1:26" ht="14.25" customHeight="1" x14ac:dyDescent="0.35">
      <c r="A184" s="77"/>
      <c r="B184" s="78"/>
      <c r="C184" s="77"/>
      <c r="D184" s="77"/>
      <c r="E184" s="77"/>
      <c r="F184" s="77"/>
      <c r="G184" s="77"/>
      <c r="H184" s="77"/>
      <c r="I184" s="77"/>
      <c r="J184" s="77"/>
      <c r="K184" s="77"/>
      <c r="L184" s="77"/>
      <c r="M184" s="77"/>
      <c r="N184" s="77"/>
      <c r="O184" s="77"/>
      <c r="P184" s="77"/>
      <c r="Q184" s="77"/>
      <c r="R184" s="77"/>
      <c r="S184" s="77"/>
      <c r="T184" s="77"/>
      <c r="U184" s="77"/>
      <c r="V184" s="77"/>
      <c r="W184" s="77"/>
      <c r="X184" s="77"/>
      <c r="Y184" s="77"/>
      <c r="Z184" s="77"/>
    </row>
    <row r="185" spans="1:26" ht="14.25" customHeight="1" x14ac:dyDescent="0.35">
      <c r="A185" s="77"/>
      <c r="B185" s="78"/>
      <c r="C185" s="77"/>
      <c r="D185" s="77"/>
      <c r="E185" s="77"/>
      <c r="F185" s="77"/>
      <c r="G185" s="77"/>
      <c r="H185" s="77"/>
      <c r="I185" s="77"/>
      <c r="J185" s="77"/>
      <c r="K185" s="77"/>
      <c r="L185" s="77"/>
      <c r="M185" s="77"/>
      <c r="N185" s="77"/>
      <c r="O185" s="77"/>
      <c r="P185" s="77"/>
      <c r="Q185" s="77"/>
      <c r="R185" s="77"/>
      <c r="S185" s="77"/>
      <c r="T185" s="77"/>
      <c r="U185" s="77"/>
      <c r="V185" s="77"/>
      <c r="W185" s="77"/>
      <c r="X185" s="77"/>
      <c r="Y185" s="77"/>
      <c r="Z185" s="77"/>
    </row>
    <row r="186" spans="1:26" ht="14.25" customHeight="1" x14ac:dyDescent="0.35">
      <c r="A186" s="77"/>
      <c r="B186" s="78"/>
      <c r="C186" s="77"/>
      <c r="D186" s="77"/>
      <c r="E186" s="77"/>
      <c r="F186" s="77"/>
      <c r="G186" s="77"/>
      <c r="H186" s="77"/>
      <c r="I186" s="77"/>
      <c r="J186" s="77"/>
      <c r="K186" s="77"/>
      <c r="L186" s="77"/>
      <c r="M186" s="77"/>
      <c r="N186" s="77"/>
      <c r="O186" s="77"/>
      <c r="P186" s="77"/>
      <c r="Q186" s="77"/>
      <c r="R186" s="77"/>
      <c r="S186" s="77"/>
      <c r="T186" s="77"/>
      <c r="U186" s="77"/>
      <c r="V186" s="77"/>
      <c r="W186" s="77"/>
      <c r="X186" s="77"/>
      <c r="Y186" s="77"/>
      <c r="Z186" s="77"/>
    </row>
    <row r="187" spans="1:26" ht="14.25" customHeight="1" x14ac:dyDescent="0.35">
      <c r="A187" s="77"/>
      <c r="B187" s="78"/>
      <c r="C187" s="77"/>
      <c r="D187" s="77"/>
      <c r="E187" s="77"/>
      <c r="F187" s="77"/>
      <c r="G187" s="77"/>
      <c r="H187" s="77"/>
      <c r="I187" s="77"/>
      <c r="J187" s="77"/>
      <c r="K187" s="77"/>
      <c r="L187" s="77"/>
      <c r="M187" s="77"/>
      <c r="N187" s="77"/>
      <c r="O187" s="77"/>
      <c r="P187" s="77"/>
      <c r="Q187" s="77"/>
      <c r="R187" s="77"/>
      <c r="S187" s="77"/>
      <c r="T187" s="77"/>
      <c r="U187" s="77"/>
      <c r="V187" s="77"/>
      <c r="W187" s="77"/>
      <c r="X187" s="77"/>
      <c r="Y187" s="77"/>
      <c r="Z187" s="77"/>
    </row>
    <row r="188" spans="1:26" ht="14.25" customHeight="1" x14ac:dyDescent="0.35">
      <c r="A188" s="77"/>
      <c r="B188" s="78"/>
      <c r="C188" s="77"/>
      <c r="D188" s="77"/>
      <c r="E188" s="77"/>
      <c r="F188" s="77"/>
      <c r="G188" s="77"/>
      <c r="H188" s="77"/>
      <c r="I188" s="77"/>
      <c r="J188" s="77"/>
      <c r="K188" s="77"/>
      <c r="L188" s="77"/>
      <c r="M188" s="77"/>
      <c r="N188" s="77"/>
      <c r="O188" s="77"/>
      <c r="P188" s="77"/>
      <c r="Q188" s="77"/>
      <c r="R188" s="77"/>
      <c r="S188" s="77"/>
      <c r="T188" s="77"/>
      <c r="U188" s="77"/>
      <c r="V188" s="77"/>
      <c r="W188" s="77"/>
      <c r="X188" s="77"/>
      <c r="Y188" s="77"/>
      <c r="Z188" s="77"/>
    </row>
    <row r="189" spans="1:26" ht="14.25" customHeight="1" x14ac:dyDescent="0.35">
      <c r="A189" s="77"/>
      <c r="B189" s="78"/>
      <c r="C189" s="77"/>
      <c r="D189" s="77"/>
      <c r="E189" s="77"/>
      <c r="F189" s="77"/>
      <c r="G189" s="77"/>
      <c r="H189" s="77"/>
      <c r="I189" s="77"/>
      <c r="J189" s="77"/>
      <c r="K189" s="77"/>
      <c r="L189" s="77"/>
      <c r="M189" s="77"/>
      <c r="N189" s="77"/>
      <c r="O189" s="77"/>
      <c r="P189" s="77"/>
      <c r="Q189" s="77"/>
      <c r="R189" s="77"/>
      <c r="S189" s="77"/>
      <c r="T189" s="77"/>
      <c r="U189" s="77"/>
      <c r="V189" s="77"/>
      <c r="W189" s="77"/>
      <c r="X189" s="77"/>
      <c r="Y189" s="77"/>
      <c r="Z189" s="77"/>
    </row>
    <row r="190" spans="1:26" ht="14.25" customHeight="1" x14ac:dyDescent="0.35">
      <c r="A190" s="77"/>
      <c r="B190" s="78"/>
      <c r="C190" s="77"/>
      <c r="D190" s="77"/>
      <c r="E190" s="77"/>
      <c r="F190" s="77"/>
      <c r="G190" s="77"/>
      <c r="H190" s="77"/>
      <c r="I190" s="77"/>
      <c r="J190" s="77"/>
      <c r="K190" s="77"/>
      <c r="L190" s="77"/>
      <c r="M190" s="77"/>
      <c r="N190" s="77"/>
      <c r="O190" s="77"/>
      <c r="P190" s="77"/>
      <c r="Q190" s="77"/>
      <c r="R190" s="77"/>
      <c r="S190" s="77"/>
      <c r="T190" s="77"/>
      <c r="U190" s="77"/>
      <c r="V190" s="77"/>
      <c r="W190" s="77"/>
      <c r="X190" s="77"/>
      <c r="Y190" s="77"/>
      <c r="Z190" s="77"/>
    </row>
    <row r="191" spans="1:26" ht="14.25" customHeight="1" x14ac:dyDescent="0.35">
      <c r="A191" s="77"/>
      <c r="B191" s="78"/>
      <c r="C191" s="77"/>
      <c r="D191" s="77"/>
      <c r="E191" s="77"/>
      <c r="F191" s="77"/>
      <c r="G191" s="77"/>
      <c r="H191" s="77"/>
      <c r="I191" s="77"/>
      <c r="J191" s="77"/>
      <c r="K191" s="77"/>
      <c r="L191" s="77"/>
      <c r="M191" s="77"/>
      <c r="N191" s="77"/>
      <c r="O191" s="77"/>
      <c r="P191" s="77"/>
      <c r="Q191" s="77"/>
      <c r="R191" s="77"/>
      <c r="S191" s="77"/>
      <c r="T191" s="77"/>
      <c r="U191" s="77"/>
      <c r="V191" s="77"/>
      <c r="W191" s="77"/>
      <c r="X191" s="77"/>
      <c r="Y191" s="77"/>
      <c r="Z191" s="77"/>
    </row>
    <row r="192" spans="1:26" ht="14.25" customHeight="1" x14ac:dyDescent="0.35">
      <c r="A192" s="77"/>
      <c r="B192" s="78"/>
      <c r="C192" s="77"/>
      <c r="D192" s="77"/>
      <c r="E192" s="77"/>
      <c r="F192" s="77"/>
      <c r="G192" s="77"/>
      <c r="H192" s="77"/>
      <c r="I192" s="77"/>
      <c r="J192" s="77"/>
      <c r="K192" s="77"/>
      <c r="L192" s="77"/>
      <c r="M192" s="77"/>
      <c r="N192" s="77"/>
      <c r="O192" s="77"/>
      <c r="P192" s="77"/>
      <c r="Q192" s="77"/>
      <c r="R192" s="77"/>
      <c r="S192" s="77"/>
      <c r="T192" s="77"/>
      <c r="U192" s="77"/>
      <c r="V192" s="77"/>
      <c r="W192" s="77"/>
      <c r="X192" s="77"/>
      <c r="Y192" s="77"/>
      <c r="Z192" s="77"/>
    </row>
    <row r="193" spans="1:26" ht="14.25" customHeight="1" x14ac:dyDescent="0.35">
      <c r="A193" s="77"/>
      <c r="B193" s="78"/>
      <c r="C193" s="77"/>
      <c r="D193" s="77"/>
      <c r="E193" s="77"/>
      <c r="F193" s="77"/>
      <c r="G193" s="77"/>
      <c r="H193" s="77"/>
      <c r="I193" s="77"/>
      <c r="J193" s="77"/>
      <c r="K193" s="77"/>
      <c r="L193" s="77"/>
      <c r="M193" s="77"/>
      <c r="N193" s="77"/>
      <c r="O193" s="77"/>
      <c r="P193" s="77"/>
      <c r="Q193" s="77"/>
      <c r="R193" s="77"/>
      <c r="S193" s="77"/>
      <c r="T193" s="77"/>
      <c r="U193" s="77"/>
      <c r="V193" s="77"/>
      <c r="W193" s="77"/>
      <c r="X193" s="77"/>
      <c r="Y193" s="77"/>
      <c r="Z193" s="77"/>
    </row>
    <row r="194" spans="1:26" ht="14.25" customHeight="1" x14ac:dyDescent="0.35">
      <c r="A194" s="77"/>
      <c r="B194" s="78"/>
      <c r="C194" s="77"/>
      <c r="D194" s="77"/>
      <c r="E194" s="77"/>
      <c r="F194" s="77"/>
      <c r="G194" s="77"/>
      <c r="H194" s="77"/>
      <c r="I194" s="77"/>
      <c r="J194" s="77"/>
      <c r="K194" s="77"/>
      <c r="L194" s="77"/>
      <c r="M194" s="77"/>
      <c r="N194" s="77"/>
      <c r="O194" s="77"/>
      <c r="P194" s="77"/>
      <c r="Q194" s="77"/>
      <c r="R194" s="77"/>
      <c r="S194" s="77"/>
      <c r="T194" s="77"/>
      <c r="U194" s="77"/>
      <c r="V194" s="77"/>
      <c r="W194" s="77"/>
      <c r="X194" s="77"/>
      <c r="Y194" s="77"/>
      <c r="Z194" s="77"/>
    </row>
    <row r="195" spans="1:26" ht="14.25" customHeight="1" x14ac:dyDescent="0.35">
      <c r="A195" s="77"/>
      <c r="B195" s="78"/>
      <c r="C195" s="77"/>
      <c r="D195" s="77"/>
      <c r="E195" s="77"/>
      <c r="F195" s="77"/>
      <c r="G195" s="77"/>
      <c r="H195" s="77"/>
      <c r="I195" s="77"/>
      <c r="J195" s="77"/>
      <c r="K195" s="77"/>
      <c r="L195" s="77"/>
      <c r="M195" s="77"/>
      <c r="N195" s="77"/>
      <c r="O195" s="77"/>
      <c r="P195" s="77"/>
      <c r="Q195" s="77"/>
      <c r="R195" s="77"/>
      <c r="S195" s="77"/>
      <c r="T195" s="77"/>
      <c r="U195" s="77"/>
      <c r="V195" s="77"/>
      <c r="W195" s="77"/>
      <c r="X195" s="77"/>
      <c r="Y195" s="77"/>
      <c r="Z195" s="77"/>
    </row>
    <row r="196" spans="1:26" ht="14.25" customHeight="1" x14ac:dyDescent="0.35">
      <c r="A196" s="77"/>
      <c r="B196" s="78"/>
      <c r="C196" s="77"/>
      <c r="D196" s="77"/>
      <c r="E196" s="77"/>
      <c r="F196" s="77"/>
      <c r="G196" s="77"/>
      <c r="H196" s="77"/>
      <c r="I196" s="77"/>
      <c r="J196" s="77"/>
      <c r="K196" s="77"/>
      <c r="L196" s="77"/>
      <c r="M196" s="77"/>
      <c r="N196" s="77"/>
      <c r="O196" s="77"/>
      <c r="P196" s="77"/>
      <c r="Q196" s="77"/>
      <c r="R196" s="77"/>
      <c r="S196" s="77"/>
      <c r="T196" s="77"/>
      <c r="U196" s="77"/>
      <c r="V196" s="77"/>
      <c r="W196" s="77"/>
      <c r="X196" s="77"/>
      <c r="Y196" s="77"/>
      <c r="Z196" s="77"/>
    </row>
    <row r="197" spans="1:26" ht="14.25" customHeight="1" x14ac:dyDescent="0.35">
      <c r="A197" s="77"/>
      <c r="B197" s="78"/>
      <c r="C197" s="77"/>
      <c r="D197" s="77"/>
      <c r="E197" s="77"/>
      <c r="F197" s="77"/>
      <c r="G197" s="77"/>
      <c r="H197" s="77"/>
      <c r="I197" s="77"/>
      <c r="J197" s="77"/>
      <c r="K197" s="77"/>
      <c r="L197" s="77"/>
      <c r="M197" s="77"/>
      <c r="N197" s="77"/>
      <c r="O197" s="77"/>
      <c r="P197" s="77"/>
      <c r="Q197" s="77"/>
      <c r="R197" s="77"/>
      <c r="S197" s="77"/>
      <c r="T197" s="77"/>
      <c r="U197" s="77"/>
      <c r="V197" s="77"/>
      <c r="W197" s="77"/>
      <c r="X197" s="77"/>
      <c r="Y197" s="77"/>
      <c r="Z197" s="77"/>
    </row>
    <row r="198" spans="1:26" ht="14.25" customHeight="1" x14ac:dyDescent="0.35">
      <c r="A198" s="77"/>
      <c r="B198" s="78"/>
      <c r="C198" s="77"/>
      <c r="D198" s="77"/>
      <c r="E198" s="77"/>
      <c r="F198" s="77"/>
      <c r="G198" s="77"/>
      <c r="H198" s="77"/>
      <c r="I198" s="77"/>
      <c r="J198" s="77"/>
      <c r="K198" s="77"/>
      <c r="L198" s="77"/>
      <c r="M198" s="77"/>
      <c r="N198" s="77"/>
      <c r="O198" s="77"/>
      <c r="P198" s="77"/>
      <c r="Q198" s="77"/>
      <c r="R198" s="77"/>
      <c r="S198" s="77"/>
      <c r="T198" s="77"/>
      <c r="U198" s="77"/>
      <c r="V198" s="77"/>
      <c r="W198" s="77"/>
      <c r="X198" s="77"/>
      <c r="Y198" s="77"/>
      <c r="Z198" s="77"/>
    </row>
    <row r="199" spans="1:26" ht="14.25" customHeight="1" x14ac:dyDescent="0.35">
      <c r="A199" s="77"/>
      <c r="B199" s="78"/>
      <c r="C199" s="77"/>
      <c r="D199" s="77"/>
      <c r="E199" s="77"/>
      <c r="F199" s="77"/>
      <c r="G199" s="77"/>
      <c r="H199" s="77"/>
      <c r="I199" s="77"/>
      <c r="J199" s="77"/>
      <c r="K199" s="77"/>
      <c r="L199" s="77"/>
      <c r="M199" s="77"/>
      <c r="N199" s="77"/>
      <c r="O199" s="77"/>
      <c r="P199" s="77"/>
      <c r="Q199" s="77"/>
      <c r="R199" s="77"/>
      <c r="S199" s="77"/>
      <c r="T199" s="77"/>
      <c r="U199" s="77"/>
      <c r="V199" s="77"/>
      <c r="W199" s="77"/>
      <c r="X199" s="77"/>
      <c r="Y199" s="77"/>
      <c r="Z199" s="77"/>
    </row>
    <row r="200" spans="1:26" ht="14.25" customHeight="1" x14ac:dyDescent="0.35">
      <c r="A200" s="77"/>
      <c r="B200" s="78"/>
      <c r="C200" s="77"/>
      <c r="D200" s="77"/>
      <c r="E200" s="77"/>
      <c r="F200" s="77"/>
      <c r="G200" s="77"/>
      <c r="H200" s="77"/>
      <c r="I200" s="77"/>
      <c r="J200" s="77"/>
      <c r="K200" s="77"/>
      <c r="L200" s="77"/>
      <c r="M200" s="77"/>
      <c r="N200" s="77"/>
      <c r="O200" s="77"/>
      <c r="P200" s="77"/>
      <c r="Q200" s="77"/>
      <c r="R200" s="77"/>
      <c r="S200" s="77"/>
      <c r="T200" s="77"/>
      <c r="U200" s="77"/>
      <c r="V200" s="77"/>
      <c r="W200" s="77"/>
      <c r="X200" s="77"/>
      <c r="Y200" s="77"/>
      <c r="Z200" s="77"/>
    </row>
    <row r="201" spans="1:26" ht="14.25" customHeight="1" x14ac:dyDescent="0.35">
      <c r="A201" s="77"/>
      <c r="B201" s="78"/>
      <c r="C201" s="77"/>
      <c r="D201" s="77"/>
      <c r="E201" s="77"/>
      <c r="F201" s="77"/>
      <c r="G201" s="77"/>
      <c r="H201" s="77"/>
      <c r="I201" s="77"/>
      <c r="J201" s="77"/>
      <c r="K201" s="77"/>
      <c r="L201" s="77"/>
      <c r="M201" s="77"/>
      <c r="N201" s="77"/>
      <c r="O201" s="77"/>
      <c r="P201" s="77"/>
      <c r="Q201" s="77"/>
      <c r="R201" s="77"/>
      <c r="S201" s="77"/>
      <c r="T201" s="77"/>
      <c r="U201" s="77"/>
      <c r="V201" s="77"/>
      <c r="W201" s="77"/>
      <c r="X201" s="77"/>
      <c r="Y201" s="77"/>
      <c r="Z201" s="77"/>
    </row>
    <row r="202" spans="1:26" ht="14.25" customHeight="1" x14ac:dyDescent="0.35">
      <c r="A202" s="77"/>
      <c r="B202" s="78"/>
      <c r="C202" s="77"/>
      <c r="D202" s="77"/>
      <c r="E202" s="77"/>
      <c r="F202" s="77"/>
      <c r="G202" s="77"/>
      <c r="H202" s="77"/>
      <c r="I202" s="77"/>
      <c r="J202" s="77"/>
      <c r="K202" s="77"/>
      <c r="L202" s="77"/>
      <c r="M202" s="77"/>
      <c r="N202" s="77"/>
      <c r="O202" s="77"/>
      <c r="P202" s="77"/>
      <c r="Q202" s="77"/>
      <c r="R202" s="77"/>
      <c r="S202" s="77"/>
      <c r="T202" s="77"/>
      <c r="U202" s="77"/>
      <c r="V202" s="77"/>
      <c r="W202" s="77"/>
      <c r="X202" s="77"/>
      <c r="Y202" s="77"/>
      <c r="Z202" s="77"/>
    </row>
    <row r="203" spans="1:26" ht="14.25" customHeight="1" x14ac:dyDescent="0.35">
      <c r="A203" s="77"/>
      <c r="B203" s="78"/>
      <c r="C203" s="77"/>
      <c r="D203" s="77"/>
      <c r="E203" s="77"/>
      <c r="F203" s="77"/>
      <c r="G203" s="77"/>
      <c r="H203" s="77"/>
      <c r="I203" s="77"/>
      <c r="J203" s="77"/>
      <c r="K203" s="77"/>
      <c r="L203" s="77"/>
      <c r="M203" s="77"/>
      <c r="N203" s="77"/>
      <c r="O203" s="77"/>
      <c r="P203" s="77"/>
      <c r="Q203" s="77"/>
      <c r="R203" s="77"/>
      <c r="S203" s="77"/>
      <c r="T203" s="77"/>
      <c r="U203" s="77"/>
      <c r="V203" s="77"/>
      <c r="W203" s="77"/>
      <c r="X203" s="77"/>
      <c r="Y203" s="77"/>
      <c r="Z203" s="77"/>
    </row>
    <row r="204" spans="1:26" ht="14.25" customHeight="1" x14ac:dyDescent="0.35">
      <c r="A204" s="77"/>
      <c r="B204" s="78"/>
      <c r="C204" s="77"/>
      <c r="D204" s="77"/>
      <c r="E204" s="77"/>
      <c r="F204" s="77"/>
      <c r="G204" s="77"/>
      <c r="H204" s="77"/>
      <c r="I204" s="77"/>
      <c r="J204" s="77"/>
      <c r="K204" s="77"/>
      <c r="L204" s="77"/>
      <c r="M204" s="77"/>
      <c r="N204" s="77"/>
      <c r="O204" s="77"/>
      <c r="P204" s="77"/>
      <c r="Q204" s="77"/>
      <c r="R204" s="77"/>
      <c r="S204" s="77"/>
      <c r="T204" s="77"/>
      <c r="U204" s="77"/>
      <c r="V204" s="77"/>
      <c r="W204" s="77"/>
      <c r="X204" s="77"/>
      <c r="Y204" s="77"/>
      <c r="Z204" s="77"/>
    </row>
    <row r="205" spans="1:26" ht="14.25" customHeight="1" x14ac:dyDescent="0.35">
      <c r="A205" s="77"/>
      <c r="B205" s="78"/>
      <c r="C205" s="77"/>
      <c r="D205" s="77"/>
      <c r="E205" s="77"/>
      <c r="F205" s="77"/>
      <c r="G205" s="77"/>
      <c r="H205" s="77"/>
      <c r="I205" s="77"/>
      <c r="J205" s="77"/>
      <c r="K205" s="77"/>
      <c r="L205" s="77"/>
      <c r="M205" s="77"/>
      <c r="N205" s="77"/>
      <c r="O205" s="77"/>
      <c r="P205" s="77"/>
      <c r="Q205" s="77"/>
      <c r="R205" s="77"/>
      <c r="S205" s="77"/>
      <c r="T205" s="77"/>
      <c r="U205" s="77"/>
      <c r="V205" s="77"/>
      <c r="W205" s="77"/>
      <c r="X205" s="77"/>
      <c r="Y205" s="77"/>
      <c r="Z205" s="77"/>
    </row>
    <row r="206" spans="1:26" ht="14.25" customHeight="1" x14ac:dyDescent="0.35">
      <c r="A206" s="77"/>
      <c r="B206" s="78"/>
      <c r="C206" s="77"/>
      <c r="D206" s="77"/>
      <c r="E206" s="77"/>
      <c r="F206" s="77"/>
      <c r="G206" s="77"/>
      <c r="H206" s="77"/>
      <c r="I206" s="77"/>
      <c r="J206" s="77"/>
      <c r="K206" s="77"/>
      <c r="L206" s="77"/>
      <c r="M206" s="77"/>
      <c r="N206" s="77"/>
      <c r="O206" s="77"/>
      <c r="P206" s="77"/>
      <c r="Q206" s="77"/>
      <c r="R206" s="77"/>
      <c r="S206" s="77"/>
      <c r="T206" s="77"/>
      <c r="U206" s="77"/>
      <c r="V206" s="77"/>
      <c r="W206" s="77"/>
      <c r="X206" s="77"/>
      <c r="Y206" s="77"/>
      <c r="Z206" s="77"/>
    </row>
    <row r="207" spans="1:26" ht="14.25" customHeight="1" x14ac:dyDescent="0.35">
      <c r="A207" s="77"/>
      <c r="B207" s="78"/>
      <c r="C207" s="77"/>
      <c r="D207" s="77"/>
      <c r="E207" s="77"/>
      <c r="F207" s="77"/>
      <c r="G207" s="77"/>
      <c r="H207" s="77"/>
      <c r="I207" s="77"/>
      <c r="J207" s="77"/>
      <c r="K207" s="77"/>
      <c r="L207" s="77"/>
      <c r="M207" s="77"/>
      <c r="N207" s="77"/>
      <c r="O207" s="77"/>
      <c r="P207" s="77"/>
      <c r="Q207" s="77"/>
      <c r="R207" s="77"/>
      <c r="S207" s="77"/>
      <c r="T207" s="77"/>
      <c r="U207" s="77"/>
      <c r="V207" s="77"/>
      <c r="W207" s="77"/>
      <c r="X207" s="77"/>
      <c r="Y207" s="77"/>
      <c r="Z207" s="77"/>
    </row>
    <row r="208" spans="1:26" ht="14.25" customHeight="1" x14ac:dyDescent="0.35">
      <c r="A208" s="77"/>
      <c r="B208" s="78"/>
      <c r="C208" s="77"/>
      <c r="D208" s="77"/>
      <c r="E208" s="77"/>
      <c r="F208" s="77"/>
      <c r="G208" s="77"/>
      <c r="H208" s="77"/>
      <c r="I208" s="77"/>
      <c r="J208" s="77"/>
      <c r="K208" s="77"/>
      <c r="L208" s="77"/>
      <c r="M208" s="77"/>
      <c r="N208" s="77"/>
      <c r="O208" s="77"/>
      <c r="P208" s="77"/>
      <c r="Q208" s="77"/>
      <c r="R208" s="77"/>
      <c r="S208" s="77"/>
      <c r="T208" s="77"/>
      <c r="U208" s="77"/>
      <c r="V208" s="77"/>
      <c r="W208" s="77"/>
      <c r="X208" s="77"/>
      <c r="Y208" s="77"/>
      <c r="Z208" s="77"/>
    </row>
    <row r="209" spans="1:26" ht="14.25" customHeight="1" x14ac:dyDescent="0.35">
      <c r="A209" s="77"/>
      <c r="B209" s="78"/>
      <c r="C209" s="77"/>
      <c r="D209" s="77"/>
      <c r="E209" s="77"/>
      <c r="F209" s="77"/>
      <c r="G209" s="77"/>
      <c r="H209" s="77"/>
      <c r="I209" s="77"/>
      <c r="J209" s="77"/>
      <c r="K209" s="77"/>
      <c r="L209" s="77"/>
      <c r="M209" s="77"/>
      <c r="N209" s="77"/>
      <c r="O209" s="77"/>
      <c r="P209" s="77"/>
      <c r="Q209" s="77"/>
      <c r="R209" s="77"/>
      <c r="S209" s="77"/>
      <c r="T209" s="77"/>
      <c r="U209" s="77"/>
      <c r="V209" s="77"/>
      <c r="W209" s="77"/>
      <c r="X209" s="77"/>
      <c r="Y209" s="77"/>
      <c r="Z209" s="77"/>
    </row>
    <row r="210" spans="1:26" ht="14.25" customHeight="1" x14ac:dyDescent="0.35">
      <c r="A210" s="77"/>
      <c r="B210" s="78"/>
      <c r="C210" s="77"/>
      <c r="D210" s="77"/>
      <c r="E210" s="77"/>
      <c r="F210" s="77"/>
      <c r="G210" s="77"/>
      <c r="H210" s="77"/>
      <c r="I210" s="77"/>
      <c r="J210" s="77"/>
      <c r="K210" s="77"/>
      <c r="L210" s="77"/>
      <c r="M210" s="77"/>
      <c r="N210" s="77"/>
      <c r="O210" s="77"/>
      <c r="P210" s="77"/>
      <c r="Q210" s="77"/>
      <c r="R210" s="77"/>
      <c r="S210" s="77"/>
      <c r="T210" s="77"/>
      <c r="U210" s="77"/>
      <c r="V210" s="77"/>
      <c r="W210" s="77"/>
      <c r="X210" s="77"/>
      <c r="Y210" s="77"/>
      <c r="Z210" s="77"/>
    </row>
    <row r="211" spans="1:26" ht="14.25" customHeight="1" x14ac:dyDescent="0.35">
      <c r="A211" s="77"/>
      <c r="B211" s="78"/>
      <c r="C211" s="77"/>
      <c r="D211" s="77"/>
      <c r="E211" s="77"/>
      <c r="F211" s="77"/>
      <c r="G211" s="77"/>
      <c r="H211" s="77"/>
      <c r="I211" s="77"/>
      <c r="J211" s="77"/>
      <c r="K211" s="77"/>
      <c r="L211" s="77"/>
      <c r="M211" s="77"/>
      <c r="N211" s="77"/>
      <c r="O211" s="77"/>
      <c r="P211" s="77"/>
      <c r="Q211" s="77"/>
      <c r="R211" s="77"/>
      <c r="S211" s="77"/>
      <c r="T211" s="77"/>
      <c r="U211" s="77"/>
      <c r="V211" s="77"/>
      <c r="W211" s="77"/>
      <c r="X211" s="77"/>
      <c r="Y211" s="77"/>
      <c r="Z211" s="77"/>
    </row>
    <row r="212" spans="1:26" ht="14.25" customHeight="1" x14ac:dyDescent="0.35">
      <c r="A212" s="77"/>
      <c r="B212" s="78"/>
      <c r="C212" s="77"/>
      <c r="D212" s="77"/>
      <c r="E212" s="77"/>
      <c r="F212" s="77"/>
      <c r="G212" s="77"/>
      <c r="H212" s="77"/>
      <c r="I212" s="77"/>
      <c r="J212" s="77"/>
      <c r="K212" s="77"/>
      <c r="L212" s="77"/>
      <c r="M212" s="77"/>
      <c r="N212" s="77"/>
      <c r="O212" s="77"/>
      <c r="P212" s="77"/>
      <c r="Q212" s="77"/>
      <c r="R212" s="77"/>
      <c r="S212" s="77"/>
      <c r="T212" s="77"/>
      <c r="U212" s="77"/>
      <c r="V212" s="77"/>
      <c r="W212" s="77"/>
      <c r="X212" s="77"/>
      <c r="Y212" s="77"/>
      <c r="Z212" s="77"/>
    </row>
    <row r="213" spans="1:26" ht="14.25" customHeight="1" x14ac:dyDescent="0.35">
      <c r="A213" s="77"/>
      <c r="B213" s="78"/>
      <c r="C213" s="77"/>
      <c r="D213" s="77"/>
      <c r="E213" s="77"/>
      <c r="F213" s="77"/>
      <c r="G213" s="77"/>
      <c r="H213" s="77"/>
      <c r="I213" s="77"/>
      <c r="J213" s="77"/>
      <c r="K213" s="77"/>
      <c r="L213" s="77"/>
      <c r="M213" s="77"/>
      <c r="N213" s="77"/>
      <c r="O213" s="77"/>
      <c r="P213" s="77"/>
      <c r="Q213" s="77"/>
      <c r="R213" s="77"/>
      <c r="S213" s="77"/>
      <c r="T213" s="77"/>
      <c r="U213" s="77"/>
      <c r="V213" s="77"/>
      <c r="W213" s="77"/>
      <c r="X213" s="77"/>
      <c r="Y213" s="77"/>
      <c r="Z213" s="77"/>
    </row>
    <row r="214" spans="1:26" ht="14.25" customHeight="1" x14ac:dyDescent="0.35">
      <c r="A214" s="77"/>
      <c r="B214" s="78"/>
      <c r="C214" s="77"/>
      <c r="D214" s="77"/>
      <c r="E214" s="77"/>
      <c r="F214" s="77"/>
      <c r="G214" s="77"/>
      <c r="H214" s="77"/>
      <c r="I214" s="77"/>
      <c r="J214" s="77"/>
      <c r="K214" s="77"/>
      <c r="L214" s="77"/>
      <c r="M214" s="77"/>
      <c r="N214" s="77"/>
      <c r="O214" s="77"/>
      <c r="P214" s="77"/>
      <c r="Q214" s="77"/>
      <c r="R214" s="77"/>
      <c r="S214" s="77"/>
      <c r="T214" s="77"/>
      <c r="U214" s="77"/>
      <c r="V214" s="77"/>
      <c r="W214" s="77"/>
      <c r="X214" s="77"/>
      <c r="Y214" s="77"/>
      <c r="Z214" s="77"/>
    </row>
    <row r="215" spans="1:26" ht="14.25" customHeight="1" x14ac:dyDescent="0.35">
      <c r="A215" s="77"/>
      <c r="B215" s="78"/>
      <c r="C215" s="77"/>
      <c r="D215" s="77"/>
      <c r="E215" s="77"/>
      <c r="F215" s="77"/>
      <c r="G215" s="77"/>
      <c r="H215" s="77"/>
      <c r="I215" s="77"/>
      <c r="J215" s="77"/>
      <c r="K215" s="77"/>
      <c r="L215" s="77"/>
      <c r="M215" s="77"/>
      <c r="N215" s="77"/>
      <c r="O215" s="77"/>
      <c r="P215" s="77"/>
      <c r="Q215" s="77"/>
      <c r="R215" s="77"/>
      <c r="S215" s="77"/>
      <c r="T215" s="77"/>
      <c r="U215" s="77"/>
      <c r="V215" s="77"/>
      <c r="W215" s="77"/>
      <c r="X215" s="77"/>
      <c r="Y215" s="77"/>
      <c r="Z215" s="77"/>
    </row>
    <row r="216" spans="1:26" ht="14.25" customHeight="1" x14ac:dyDescent="0.35">
      <c r="A216" s="77"/>
      <c r="B216" s="78"/>
      <c r="C216" s="77"/>
      <c r="D216" s="77"/>
      <c r="E216" s="77"/>
      <c r="F216" s="77"/>
      <c r="G216" s="77"/>
      <c r="H216" s="77"/>
      <c r="I216" s="77"/>
      <c r="J216" s="77"/>
      <c r="K216" s="77"/>
      <c r="L216" s="77"/>
      <c r="M216" s="77"/>
      <c r="N216" s="77"/>
      <c r="O216" s="77"/>
      <c r="P216" s="77"/>
      <c r="Q216" s="77"/>
      <c r="R216" s="77"/>
      <c r="S216" s="77"/>
      <c r="T216" s="77"/>
      <c r="U216" s="77"/>
      <c r="V216" s="77"/>
      <c r="W216" s="77"/>
      <c r="X216" s="77"/>
      <c r="Y216" s="77"/>
      <c r="Z216" s="77"/>
    </row>
    <row r="217" spans="1:26" ht="14.25" customHeight="1" x14ac:dyDescent="0.35">
      <c r="A217" s="77"/>
      <c r="B217" s="78"/>
      <c r="C217" s="77"/>
      <c r="D217" s="77"/>
      <c r="E217" s="77"/>
      <c r="F217" s="77"/>
      <c r="G217" s="77"/>
      <c r="H217" s="77"/>
      <c r="I217" s="77"/>
      <c r="J217" s="77"/>
      <c r="K217" s="77"/>
      <c r="L217" s="77"/>
      <c r="M217" s="77"/>
      <c r="N217" s="77"/>
      <c r="O217" s="77"/>
      <c r="P217" s="77"/>
      <c r="Q217" s="77"/>
      <c r="R217" s="77"/>
      <c r="S217" s="77"/>
      <c r="T217" s="77"/>
      <c r="U217" s="77"/>
      <c r="V217" s="77"/>
      <c r="W217" s="77"/>
      <c r="X217" s="77"/>
      <c r="Y217" s="77"/>
      <c r="Z217" s="77"/>
    </row>
    <row r="218" spans="1:26" ht="14.25" customHeight="1" x14ac:dyDescent="0.35">
      <c r="A218" s="77"/>
      <c r="B218" s="78"/>
      <c r="C218" s="77"/>
      <c r="D218" s="77"/>
      <c r="E218" s="77"/>
      <c r="F218" s="77"/>
      <c r="G218" s="77"/>
      <c r="H218" s="77"/>
      <c r="I218" s="77"/>
      <c r="J218" s="77"/>
      <c r="K218" s="77"/>
      <c r="L218" s="77"/>
      <c r="M218" s="77"/>
      <c r="N218" s="77"/>
      <c r="O218" s="77"/>
      <c r="P218" s="77"/>
      <c r="Q218" s="77"/>
      <c r="R218" s="77"/>
      <c r="S218" s="77"/>
      <c r="T218" s="77"/>
      <c r="U218" s="77"/>
      <c r="V218" s="77"/>
      <c r="W218" s="77"/>
      <c r="X218" s="77"/>
      <c r="Y218" s="77"/>
      <c r="Z218" s="77"/>
    </row>
    <row r="219" spans="1:26" ht="14.25" customHeight="1" x14ac:dyDescent="0.35">
      <c r="A219" s="77"/>
      <c r="B219" s="78"/>
      <c r="C219" s="77"/>
      <c r="D219" s="77"/>
      <c r="E219" s="77"/>
      <c r="F219" s="77"/>
      <c r="G219" s="77"/>
      <c r="H219" s="77"/>
      <c r="I219" s="77"/>
      <c r="J219" s="77"/>
      <c r="K219" s="77"/>
      <c r="L219" s="77"/>
      <c r="M219" s="77"/>
      <c r="N219" s="77"/>
      <c r="O219" s="77"/>
      <c r="P219" s="77"/>
      <c r="Q219" s="77"/>
      <c r="R219" s="77"/>
      <c r="S219" s="77"/>
      <c r="T219" s="77"/>
      <c r="U219" s="77"/>
      <c r="V219" s="77"/>
      <c r="W219" s="77"/>
      <c r="X219" s="77"/>
      <c r="Y219" s="77"/>
      <c r="Z219" s="77"/>
    </row>
    <row r="220" spans="1:26" ht="14.25" customHeight="1" x14ac:dyDescent="0.35">
      <c r="A220" s="77"/>
      <c r="B220" s="78"/>
      <c r="C220" s="77"/>
      <c r="D220" s="77"/>
      <c r="E220" s="77"/>
      <c r="F220" s="77"/>
      <c r="G220" s="77"/>
      <c r="H220" s="77"/>
      <c r="I220" s="77"/>
      <c r="J220" s="77"/>
      <c r="K220" s="77"/>
      <c r="L220" s="77"/>
      <c r="M220" s="77"/>
      <c r="N220" s="77"/>
      <c r="O220" s="77"/>
      <c r="P220" s="77"/>
      <c r="Q220" s="77"/>
      <c r="R220" s="77"/>
      <c r="S220" s="77"/>
      <c r="T220" s="77"/>
      <c r="U220" s="77"/>
      <c r="V220" s="77"/>
      <c r="W220" s="77"/>
      <c r="X220" s="77"/>
      <c r="Y220" s="77"/>
      <c r="Z220" s="77"/>
    </row>
    <row r="221" spans="1:26" ht="14.25" customHeight="1" x14ac:dyDescent="0.35">
      <c r="A221" s="77"/>
      <c r="B221" s="78"/>
      <c r="C221" s="77"/>
      <c r="D221" s="77"/>
      <c r="E221" s="77"/>
      <c r="F221" s="77"/>
      <c r="G221" s="77"/>
      <c r="H221" s="77"/>
      <c r="I221" s="77"/>
      <c r="J221" s="77"/>
      <c r="K221" s="77"/>
      <c r="L221" s="77"/>
      <c r="M221" s="77"/>
      <c r="N221" s="77"/>
      <c r="O221" s="77"/>
      <c r="P221" s="77"/>
      <c r="Q221" s="77"/>
      <c r="R221" s="77"/>
      <c r="S221" s="77"/>
      <c r="T221" s="77"/>
      <c r="U221" s="77"/>
      <c r="V221" s="77"/>
      <c r="W221" s="77"/>
      <c r="X221" s="77"/>
      <c r="Y221" s="77"/>
      <c r="Z221" s="77"/>
    </row>
    <row r="222" spans="1:26" ht="14.25" customHeight="1" x14ac:dyDescent="0.35">
      <c r="A222" s="77"/>
      <c r="B222" s="78"/>
      <c r="C222" s="77"/>
      <c r="D222" s="77"/>
      <c r="E222" s="77"/>
      <c r="F222" s="77"/>
      <c r="G222" s="77"/>
      <c r="H222" s="77"/>
      <c r="I222" s="77"/>
      <c r="J222" s="77"/>
      <c r="K222" s="77"/>
      <c r="L222" s="77"/>
      <c r="M222" s="77"/>
      <c r="N222" s="77"/>
      <c r="O222" s="77"/>
      <c r="P222" s="77"/>
      <c r="Q222" s="77"/>
      <c r="R222" s="77"/>
      <c r="S222" s="77"/>
      <c r="T222" s="77"/>
      <c r="U222" s="77"/>
      <c r="V222" s="77"/>
      <c r="W222" s="77"/>
      <c r="X222" s="77"/>
      <c r="Y222" s="77"/>
      <c r="Z222" s="77"/>
    </row>
    <row r="223" spans="1:26" ht="14.25" customHeight="1" x14ac:dyDescent="0.35">
      <c r="A223" s="77"/>
      <c r="B223" s="78"/>
      <c r="C223" s="77"/>
      <c r="D223" s="77"/>
      <c r="E223" s="77"/>
      <c r="F223" s="77"/>
      <c r="G223" s="77"/>
      <c r="H223" s="77"/>
      <c r="I223" s="77"/>
      <c r="J223" s="77"/>
      <c r="K223" s="77"/>
      <c r="L223" s="77"/>
      <c r="M223" s="77"/>
      <c r="N223" s="77"/>
      <c r="O223" s="77"/>
      <c r="P223" s="77"/>
      <c r="Q223" s="77"/>
      <c r="R223" s="77"/>
      <c r="S223" s="77"/>
      <c r="T223" s="77"/>
      <c r="U223" s="77"/>
      <c r="V223" s="77"/>
      <c r="W223" s="77"/>
      <c r="X223" s="77"/>
      <c r="Y223" s="77"/>
      <c r="Z223" s="77"/>
    </row>
    <row r="224" spans="1:26" ht="14.25" customHeight="1" x14ac:dyDescent="0.35">
      <c r="A224" s="77"/>
      <c r="B224" s="78"/>
      <c r="C224" s="77"/>
      <c r="D224" s="77"/>
      <c r="E224" s="77"/>
      <c r="F224" s="77"/>
      <c r="G224" s="77"/>
      <c r="H224" s="77"/>
      <c r="I224" s="77"/>
      <c r="J224" s="77"/>
      <c r="K224" s="77"/>
      <c r="L224" s="77"/>
      <c r="M224" s="77"/>
      <c r="N224" s="77"/>
      <c r="O224" s="77"/>
      <c r="P224" s="77"/>
      <c r="Q224" s="77"/>
      <c r="R224" s="77"/>
      <c r="S224" s="77"/>
      <c r="T224" s="77"/>
      <c r="U224" s="77"/>
      <c r="V224" s="77"/>
      <c r="W224" s="77"/>
      <c r="X224" s="77"/>
      <c r="Y224" s="77"/>
      <c r="Z224" s="77"/>
    </row>
    <row r="225" spans="1:26" ht="14.25" customHeight="1" x14ac:dyDescent="0.35">
      <c r="A225" s="77"/>
      <c r="B225" s="78"/>
      <c r="C225" s="77"/>
      <c r="D225" s="77"/>
      <c r="E225" s="77"/>
      <c r="F225" s="77"/>
      <c r="G225" s="77"/>
      <c r="H225" s="77"/>
      <c r="I225" s="77"/>
      <c r="J225" s="77"/>
      <c r="K225" s="77"/>
      <c r="L225" s="77"/>
      <c r="M225" s="77"/>
      <c r="N225" s="77"/>
      <c r="O225" s="77"/>
      <c r="P225" s="77"/>
      <c r="Q225" s="77"/>
      <c r="R225" s="77"/>
      <c r="S225" s="77"/>
      <c r="T225" s="77"/>
      <c r="U225" s="77"/>
      <c r="V225" s="77"/>
      <c r="W225" s="77"/>
      <c r="X225" s="77"/>
      <c r="Y225" s="77"/>
      <c r="Z225" s="77"/>
    </row>
    <row r="226" spans="1:26" ht="14.25" customHeight="1" x14ac:dyDescent="0.35">
      <c r="A226" s="77"/>
      <c r="B226" s="78"/>
      <c r="C226" s="77"/>
      <c r="D226" s="77"/>
      <c r="E226" s="77"/>
      <c r="F226" s="77"/>
      <c r="G226" s="77"/>
      <c r="H226" s="77"/>
      <c r="I226" s="77"/>
      <c r="J226" s="77"/>
      <c r="K226" s="77"/>
      <c r="L226" s="77"/>
      <c r="M226" s="77"/>
      <c r="N226" s="77"/>
      <c r="O226" s="77"/>
      <c r="P226" s="77"/>
      <c r="Q226" s="77"/>
      <c r="R226" s="77"/>
      <c r="S226" s="77"/>
      <c r="T226" s="77"/>
      <c r="U226" s="77"/>
      <c r="V226" s="77"/>
      <c r="W226" s="77"/>
      <c r="X226" s="77"/>
      <c r="Y226" s="77"/>
      <c r="Z226" s="77"/>
    </row>
    <row r="227" spans="1:26" ht="14.25" customHeight="1" x14ac:dyDescent="0.35">
      <c r="A227" s="77"/>
      <c r="B227" s="78"/>
      <c r="C227" s="77"/>
      <c r="D227" s="77"/>
      <c r="E227" s="77"/>
      <c r="F227" s="77"/>
      <c r="G227" s="77"/>
      <c r="H227" s="77"/>
      <c r="I227" s="77"/>
      <c r="J227" s="77"/>
      <c r="K227" s="77"/>
      <c r="L227" s="77"/>
      <c r="M227" s="77"/>
      <c r="N227" s="77"/>
      <c r="O227" s="77"/>
      <c r="P227" s="77"/>
      <c r="Q227" s="77"/>
      <c r="R227" s="77"/>
      <c r="S227" s="77"/>
      <c r="T227" s="77"/>
      <c r="U227" s="77"/>
      <c r="V227" s="77"/>
      <c r="W227" s="77"/>
      <c r="X227" s="77"/>
      <c r="Y227" s="77"/>
      <c r="Z227" s="77"/>
    </row>
    <row r="228" spans="1:26" ht="14.25" customHeight="1" x14ac:dyDescent="0.35">
      <c r="A228" s="77"/>
      <c r="B228" s="78"/>
      <c r="C228" s="77"/>
      <c r="D228" s="77"/>
      <c r="E228" s="77"/>
      <c r="F228" s="77"/>
      <c r="G228" s="77"/>
      <c r="H228" s="77"/>
      <c r="I228" s="77"/>
      <c r="J228" s="77"/>
      <c r="K228" s="77"/>
      <c r="L228" s="77"/>
      <c r="M228" s="77"/>
      <c r="N228" s="77"/>
      <c r="O228" s="77"/>
      <c r="P228" s="77"/>
      <c r="Q228" s="77"/>
      <c r="R228" s="77"/>
      <c r="S228" s="77"/>
      <c r="T228" s="77"/>
      <c r="U228" s="77"/>
      <c r="V228" s="77"/>
      <c r="W228" s="77"/>
      <c r="X228" s="77"/>
      <c r="Y228" s="77"/>
      <c r="Z228" s="77"/>
    </row>
    <row r="229" spans="1:26" ht="14.25" customHeight="1" x14ac:dyDescent="0.35">
      <c r="A229" s="77"/>
      <c r="B229" s="78"/>
      <c r="C229" s="77"/>
      <c r="D229" s="77"/>
      <c r="E229" s="77"/>
      <c r="F229" s="77"/>
      <c r="G229" s="77"/>
      <c r="H229" s="77"/>
      <c r="I229" s="77"/>
      <c r="J229" s="77"/>
      <c r="K229" s="77"/>
      <c r="L229" s="77"/>
      <c r="M229" s="77"/>
      <c r="N229" s="77"/>
      <c r="O229" s="77"/>
      <c r="P229" s="77"/>
      <c r="Q229" s="77"/>
      <c r="R229" s="77"/>
      <c r="S229" s="77"/>
      <c r="T229" s="77"/>
      <c r="U229" s="77"/>
      <c r="V229" s="77"/>
      <c r="W229" s="77"/>
      <c r="X229" s="77"/>
      <c r="Y229" s="77"/>
      <c r="Z229" s="77"/>
    </row>
    <row r="230" spans="1:26" ht="14.25" customHeight="1" x14ac:dyDescent="0.35">
      <c r="A230" s="77"/>
      <c r="B230" s="78"/>
      <c r="C230" s="77"/>
      <c r="D230" s="77"/>
      <c r="E230" s="77"/>
      <c r="F230" s="77"/>
      <c r="G230" s="77"/>
      <c r="H230" s="77"/>
      <c r="I230" s="77"/>
      <c r="J230" s="77"/>
      <c r="K230" s="77"/>
      <c r="L230" s="77"/>
      <c r="M230" s="77"/>
      <c r="N230" s="77"/>
      <c r="O230" s="77"/>
      <c r="P230" s="77"/>
      <c r="Q230" s="77"/>
      <c r="R230" s="77"/>
      <c r="S230" s="77"/>
      <c r="T230" s="77"/>
      <c r="U230" s="77"/>
      <c r="V230" s="77"/>
      <c r="W230" s="77"/>
      <c r="X230" s="77"/>
      <c r="Y230" s="77"/>
      <c r="Z230" s="77"/>
    </row>
    <row r="231" spans="1:26" ht="14.25" customHeight="1" x14ac:dyDescent="0.35">
      <c r="A231" s="77"/>
      <c r="B231" s="78"/>
      <c r="C231" s="77"/>
      <c r="D231" s="77"/>
      <c r="E231" s="77"/>
      <c r="F231" s="77"/>
      <c r="G231" s="77"/>
      <c r="H231" s="77"/>
      <c r="I231" s="77"/>
      <c r="J231" s="77"/>
      <c r="K231" s="77"/>
      <c r="L231" s="77"/>
      <c r="M231" s="77"/>
      <c r="N231" s="77"/>
      <c r="O231" s="77"/>
      <c r="P231" s="77"/>
      <c r="Q231" s="77"/>
      <c r="R231" s="77"/>
      <c r="S231" s="77"/>
      <c r="T231" s="77"/>
      <c r="U231" s="77"/>
      <c r="V231" s="77"/>
      <c r="W231" s="77"/>
      <c r="X231" s="77"/>
      <c r="Y231" s="77"/>
      <c r="Z231" s="77"/>
    </row>
    <row r="232" spans="1:26" ht="14.25" customHeight="1" x14ac:dyDescent="0.35">
      <c r="A232" s="77"/>
      <c r="B232" s="78"/>
      <c r="C232" s="77"/>
      <c r="D232" s="77"/>
      <c r="E232" s="77"/>
      <c r="F232" s="77"/>
      <c r="G232" s="77"/>
      <c r="H232" s="77"/>
      <c r="I232" s="77"/>
      <c r="J232" s="77"/>
      <c r="K232" s="77"/>
      <c r="L232" s="77"/>
      <c r="M232" s="77"/>
      <c r="N232" s="77"/>
      <c r="O232" s="77"/>
      <c r="P232" s="77"/>
      <c r="Q232" s="77"/>
      <c r="R232" s="77"/>
      <c r="S232" s="77"/>
      <c r="T232" s="77"/>
      <c r="U232" s="77"/>
      <c r="V232" s="77"/>
      <c r="W232" s="77"/>
      <c r="X232" s="77"/>
      <c r="Y232" s="77"/>
      <c r="Z232" s="77"/>
    </row>
    <row r="233" spans="1:26" ht="14.25" customHeight="1" x14ac:dyDescent="0.35">
      <c r="A233" s="77"/>
      <c r="B233" s="78"/>
      <c r="C233" s="77"/>
      <c r="D233" s="77"/>
      <c r="E233" s="77"/>
      <c r="F233" s="77"/>
      <c r="G233" s="77"/>
      <c r="H233" s="77"/>
      <c r="I233" s="77"/>
      <c r="J233" s="77"/>
      <c r="K233" s="77"/>
      <c r="L233" s="77"/>
      <c r="M233" s="77"/>
      <c r="N233" s="77"/>
      <c r="O233" s="77"/>
      <c r="P233" s="77"/>
      <c r="Q233" s="77"/>
      <c r="R233" s="77"/>
      <c r="S233" s="77"/>
      <c r="T233" s="77"/>
      <c r="U233" s="77"/>
      <c r="V233" s="77"/>
      <c r="W233" s="77"/>
      <c r="X233" s="77"/>
      <c r="Y233" s="77"/>
      <c r="Z233" s="77"/>
    </row>
    <row r="234" spans="1:26" ht="14.25" customHeight="1" x14ac:dyDescent="0.35">
      <c r="A234" s="77"/>
      <c r="B234" s="78"/>
      <c r="C234" s="77"/>
      <c r="D234" s="77"/>
      <c r="E234" s="77"/>
      <c r="F234" s="77"/>
      <c r="G234" s="77"/>
      <c r="H234" s="77"/>
      <c r="I234" s="77"/>
      <c r="J234" s="77"/>
      <c r="K234" s="77"/>
      <c r="L234" s="77"/>
      <c r="M234" s="77"/>
      <c r="N234" s="77"/>
      <c r="O234" s="77"/>
      <c r="P234" s="77"/>
      <c r="Q234" s="77"/>
      <c r="R234" s="77"/>
      <c r="S234" s="77"/>
      <c r="T234" s="77"/>
      <c r="U234" s="77"/>
      <c r="V234" s="77"/>
      <c r="W234" s="77"/>
      <c r="X234" s="77"/>
      <c r="Y234" s="77"/>
      <c r="Z234" s="77"/>
    </row>
    <row r="235" spans="1:26" ht="14.25" customHeight="1" x14ac:dyDescent="0.35">
      <c r="A235" s="77"/>
      <c r="B235" s="78"/>
      <c r="C235" s="77"/>
      <c r="D235" s="77"/>
      <c r="E235" s="77"/>
      <c r="F235" s="77"/>
      <c r="G235" s="77"/>
      <c r="H235" s="77"/>
      <c r="I235" s="77"/>
      <c r="J235" s="77"/>
      <c r="K235" s="77"/>
      <c r="L235" s="77"/>
      <c r="M235" s="77"/>
      <c r="N235" s="77"/>
      <c r="O235" s="77"/>
      <c r="P235" s="77"/>
      <c r="Q235" s="77"/>
      <c r="R235" s="77"/>
      <c r="S235" s="77"/>
      <c r="T235" s="77"/>
      <c r="U235" s="77"/>
      <c r="V235" s="77"/>
      <c r="W235" s="77"/>
      <c r="X235" s="77"/>
      <c r="Y235" s="77"/>
      <c r="Z235" s="77"/>
    </row>
    <row r="236" spans="1:26" ht="14.25" customHeight="1" x14ac:dyDescent="0.35">
      <c r="A236" s="77"/>
      <c r="B236" s="78"/>
      <c r="C236" s="77"/>
      <c r="D236" s="77"/>
      <c r="E236" s="77"/>
      <c r="F236" s="77"/>
      <c r="G236" s="77"/>
      <c r="H236" s="77"/>
      <c r="I236" s="77"/>
      <c r="J236" s="77"/>
      <c r="K236" s="77"/>
      <c r="L236" s="77"/>
      <c r="M236" s="77"/>
      <c r="N236" s="77"/>
      <c r="O236" s="77"/>
      <c r="P236" s="77"/>
      <c r="Q236" s="77"/>
      <c r="R236" s="77"/>
      <c r="S236" s="77"/>
      <c r="T236" s="77"/>
      <c r="U236" s="77"/>
      <c r="V236" s="77"/>
      <c r="W236" s="77"/>
      <c r="X236" s="77"/>
      <c r="Y236" s="77"/>
      <c r="Z236" s="77"/>
    </row>
    <row r="237" spans="1:26" ht="14.25" customHeight="1" x14ac:dyDescent="0.35">
      <c r="A237" s="77"/>
      <c r="B237" s="78"/>
      <c r="C237" s="77"/>
      <c r="D237" s="77"/>
      <c r="E237" s="77"/>
      <c r="F237" s="77"/>
      <c r="G237" s="77"/>
      <c r="H237" s="77"/>
      <c r="I237" s="77"/>
      <c r="J237" s="77"/>
      <c r="K237" s="77"/>
      <c r="L237" s="77"/>
      <c r="M237" s="77"/>
      <c r="N237" s="77"/>
      <c r="O237" s="77"/>
      <c r="P237" s="77"/>
      <c r="Q237" s="77"/>
      <c r="R237" s="77"/>
      <c r="S237" s="77"/>
      <c r="T237" s="77"/>
      <c r="U237" s="77"/>
      <c r="V237" s="77"/>
      <c r="W237" s="77"/>
      <c r="X237" s="77"/>
      <c r="Y237" s="77"/>
      <c r="Z237" s="77"/>
    </row>
    <row r="238" spans="1:26" ht="14.25" customHeight="1" x14ac:dyDescent="0.35">
      <c r="A238" s="77"/>
      <c r="B238" s="78"/>
      <c r="C238" s="77"/>
      <c r="D238" s="77"/>
      <c r="E238" s="77"/>
      <c r="F238" s="77"/>
      <c r="G238" s="77"/>
      <c r="H238" s="77"/>
      <c r="I238" s="77"/>
      <c r="J238" s="77"/>
      <c r="K238" s="77"/>
      <c r="L238" s="77"/>
      <c r="M238" s="77"/>
      <c r="N238" s="77"/>
      <c r="O238" s="77"/>
      <c r="P238" s="77"/>
      <c r="Q238" s="77"/>
      <c r="R238" s="77"/>
      <c r="S238" s="77"/>
      <c r="T238" s="77"/>
      <c r="U238" s="77"/>
      <c r="V238" s="77"/>
      <c r="W238" s="77"/>
      <c r="X238" s="77"/>
      <c r="Y238" s="77"/>
      <c r="Z238" s="77"/>
    </row>
    <row r="239" spans="1:26" ht="14.25" customHeight="1" x14ac:dyDescent="0.35">
      <c r="A239" s="77"/>
      <c r="B239" s="78"/>
      <c r="C239" s="77"/>
      <c r="D239" s="77"/>
      <c r="E239" s="77"/>
      <c r="F239" s="77"/>
      <c r="G239" s="77"/>
      <c r="H239" s="77"/>
      <c r="I239" s="77"/>
      <c r="J239" s="77"/>
      <c r="K239" s="77"/>
      <c r="L239" s="77"/>
      <c r="M239" s="77"/>
      <c r="N239" s="77"/>
      <c r="O239" s="77"/>
      <c r="P239" s="77"/>
      <c r="Q239" s="77"/>
      <c r="R239" s="77"/>
      <c r="S239" s="77"/>
      <c r="T239" s="77"/>
      <c r="U239" s="77"/>
      <c r="V239" s="77"/>
      <c r="W239" s="77"/>
      <c r="X239" s="77"/>
      <c r="Y239" s="77"/>
      <c r="Z239" s="77"/>
    </row>
    <row r="240" spans="1:26" ht="14.25" customHeight="1" x14ac:dyDescent="0.35">
      <c r="A240" s="77"/>
      <c r="B240" s="78"/>
      <c r="C240" s="77"/>
      <c r="D240" s="77"/>
      <c r="E240" s="77"/>
      <c r="F240" s="77"/>
      <c r="G240" s="77"/>
      <c r="H240" s="77"/>
      <c r="I240" s="77"/>
      <c r="J240" s="77"/>
      <c r="K240" s="77"/>
      <c r="L240" s="77"/>
      <c r="M240" s="77"/>
      <c r="N240" s="77"/>
      <c r="O240" s="77"/>
      <c r="P240" s="77"/>
      <c r="Q240" s="77"/>
      <c r="R240" s="77"/>
      <c r="S240" s="77"/>
      <c r="T240" s="77"/>
      <c r="U240" s="77"/>
      <c r="V240" s="77"/>
      <c r="W240" s="77"/>
      <c r="X240" s="77"/>
      <c r="Y240" s="77"/>
      <c r="Z240" s="77"/>
    </row>
    <row r="241" spans="1:26" ht="14.25" customHeight="1" x14ac:dyDescent="0.35">
      <c r="A241" s="77"/>
      <c r="B241" s="78"/>
      <c r="C241" s="77"/>
      <c r="D241" s="77"/>
      <c r="E241" s="77"/>
      <c r="F241" s="77"/>
      <c r="G241" s="77"/>
      <c r="H241" s="77"/>
      <c r="I241" s="77"/>
      <c r="J241" s="77"/>
      <c r="K241" s="77"/>
      <c r="L241" s="77"/>
      <c r="M241" s="77"/>
      <c r="N241" s="77"/>
      <c r="O241" s="77"/>
      <c r="P241" s="77"/>
      <c r="Q241" s="77"/>
      <c r="R241" s="77"/>
      <c r="S241" s="77"/>
      <c r="T241" s="77"/>
      <c r="U241" s="77"/>
      <c r="V241" s="77"/>
      <c r="W241" s="77"/>
      <c r="X241" s="77"/>
      <c r="Y241" s="77"/>
      <c r="Z241" s="77"/>
    </row>
    <row r="242" spans="1:26" ht="14.25" customHeight="1" x14ac:dyDescent="0.35">
      <c r="A242" s="77"/>
      <c r="B242" s="78"/>
      <c r="C242" s="77"/>
      <c r="D242" s="77"/>
      <c r="E242" s="77"/>
      <c r="F242" s="77"/>
      <c r="G242" s="77"/>
      <c r="H242" s="77"/>
      <c r="I242" s="77"/>
      <c r="J242" s="77"/>
      <c r="K242" s="77"/>
      <c r="L242" s="77"/>
      <c r="M242" s="77"/>
      <c r="N242" s="77"/>
      <c r="O242" s="77"/>
      <c r="P242" s="77"/>
      <c r="Q242" s="77"/>
      <c r="R242" s="77"/>
      <c r="S242" s="77"/>
      <c r="T242" s="77"/>
      <c r="U242" s="77"/>
      <c r="V242" s="77"/>
      <c r="W242" s="77"/>
      <c r="X242" s="77"/>
      <c r="Y242" s="77"/>
      <c r="Z242" s="77"/>
    </row>
    <row r="243" spans="1:26" ht="14.25" customHeight="1" x14ac:dyDescent="0.35">
      <c r="A243" s="77"/>
      <c r="B243" s="78"/>
      <c r="C243" s="77"/>
      <c r="D243" s="77"/>
      <c r="E243" s="77"/>
      <c r="F243" s="77"/>
      <c r="G243" s="77"/>
      <c r="H243" s="77"/>
      <c r="I243" s="77"/>
      <c r="J243" s="77"/>
      <c r="K243" s="77"/>
      <c r="L243" s="77"/>
      <c r="M243" s="77"/>
      <c r="N243" s="77"/>
      <c r="O243" s="77"/>
      <c r="P243" s="77"/>
      <c r="Q243" s="77"/>
      <c r="R243" s="77"/>
      <c r="S243" s="77"/>
      <c r="T243" s="77"/>
      <c r="U243" s="77"/>
      <c r="V243" s="77"/>
      <c r="W243" s="77"/>
      <c r="X243" s="77"/>
      <c r="Y243" s="77"/>
      <c r="Z243" s="77"/>
    </row>
    <row r="244" spans="1:26" ht="14.25" customHeight="1" x14ac:dyDescent="0.35">
      <c r="A244" s="77"/>
      <c r="B244" s="78"/>
      <c r="C244" s="77"/>
      <c r="D244" s="77"/>
      <c r="E244" s="77"/>
      <c r="F244" s="77"/>
      <c r="G244" s="77"/>
      <c r="H244" s="77"/>
      <c r="I244" s="77"/>
      <c r="J244" s="77"/>
      <c r="K244" s="77"/>
      <c r="L244" s="77"/>
      <c r="M244" s="77"/>
      <c r="N244" s="77"/>
      <c r="O244" s="77"/>
      <c r="P244" s="77"/>
      <c r="Q244" s="77"/>
      <c r="R244" s="77"/>
      <c r="S244" s="77"/>
      <c r="T244" s="77"/>
      <c r="U244" s="77"/>
      <c r="V244" s="77"/>
      <c r="W244" s="77"/>
      <c r="X244" s="77"/>
      <c r="Y244" s="77"/>
      <c r="Z244" s="77"/>
    </row>
    <row r="245" spans="1:26" ht="14.25" customHeight="1" x14ac:dyDescent="0.35">
      <c r="A245" s="77"/>
      <c r="B245" s="78"/>
      <c r="C245" s="77"/>
      <c r="D245" s="77"/>
      <c r="E245" s="77"/>
      <c r="F245" s="77"/>
      <c r="G245" s="77"/>
      <c r="H245" s="77"/>
      <c r="I245" s="77"/>
      <c r="J245" s="77"/>
      <c r="K245" s="77"/>
      <c r="L245" s="77"/>
      <c r="M245" s="77"/>
      <c r="N245" s="77"/>
      <c r="O245" s="77"/>
      <c r="P245" s="77"/>
      <c r="Q245" s="77"/>
      <c r="R245" s="77"/>
      <c r="S245" s="77"/>
      <c r="T245" s="77"/>
      <c r="U245" s="77"/>
      <c r="V245" s="77"/>
      <c r="W245" s="77"/>
      <c r="X245" s="77"/>
      <c r="Y245" s="77"/>
      <c r="Z245" s="77"/>
    </row>
    <row r="246" spans="1:26" ht="14.25" customHeight="1" x14ac:dyDescent="0.35">
      <c r="A246" s="77"/>
      <c r="B246" s="78"/>
      <c r="C246" s="77"/>
      <c r="D246" s="77"/>
      <c r="E246" s="77"/>
      <c r="F246" s="77"/>
      <c r="G246" s="77"/>
      <c r="H246" s="77"/>
      <c r="I246" s="77"/>
      <c r="J246" s="77"/>
      <c r="K246" s="77"/>
      <c r="L246" s="77"/>
      <c r="M246" s="77"/>
      <c r="N246" s="77"/>
      <c r="O246" s="77"/>
      <c r="P246" s="77"/>
      <c r="Q246" s="77"/>
      <c r="R246" s="77"/>
      <c r="S246" s="77"/>
      <c r="T246" s="77"/>
      <c r="U246" s="77"/>
      <c r="V246" s="77"/>
      <c r="W246" s="77"/>
      <c r="X246" s="77"/>
      <c r="Y246" s="77"/>
      <c r="Z246" s="77"/>
    </row>
    <row r="247" spans="1:26" ht="14.25" customHeight="1" x14ac:dyDescent="0.35">
      <c r="A247" s="77"/>
      <c r="B247" s="78"/>
      <c r="C247" s="77"/>
      <c r="D247" s="77"/>
      <c r="E247" s="77"/>
      <c r="F247" s="77"/>
      <c r="G247" s="77"/>
      <c r="H247" s="77"/>
      <c r="I247" s="77"/>
      <c r="J247" s="77"/>
      <c r="K247" s="77"/>
      <c r="L247" s="77"/>
      <c r="M247" s="77"/>
      <c r="N247" s="77"/>
      <c r="O247" s="77"/>
      <c r="P247" s="77"/>
      <c r="Q247" s="77"/>
      <c r="R247" s="77"/>
      <c r="S247" s="77"/>
      <c r="T247" s="77"/>
      <c r="U247" s="77"/>
      <c r="V247" s="77"/>
      <c r="W247" s="77"/>
      <c r="X247" s="77"/>
      <c r="Y247" s="77"/>
      <c r="Z247" s="77"/>
    </row>
    <row r="248" spans="1:26" ht="14.25" customHeight="1" x14ac:dyDescent="0.35">
      <c r="A248" s="77"/>
      <c r="B248" s="78"/>
      <c r="C248" s="77"/>
      <c r="D248" s="77"/>
      <c r="E248" s="77"/>
      <c r="F248" s="77"/>
      <c r="G248" s="77"/>
      <c r="H248" s="77"/>
      <c r="I248" s="77"/>
      <c r="J248" s="77"/>
      <c r="K248" s="77"/>
      <c r="L248" s="77"/>
      <c r="M248" s="77"/>
      <c r="N248" s="77"/>
      <c r="O248" s="77"/>
      <c r="P248" s="77"/>
      <c r="Q248" s="77"/>
      <c r="R248" s="77"/>
      <c r="S248" s="77"/>
      <c r="T248" s="77"/>
      <c r="U248" s="77"/>
      <c r="V248" s="77"/>
      <c r="W248" s="77"/>
      <c r="X248" s="77"/>
      <c r="Y248" s="77"/>
      <c r="Z248" s="77"/>
    </row>
    <row r="249" spans="1:26" ht="14.25" customHeight="1" x14ac:dyDescent="0.35">
      <c r="A249" s="77"/>
      <c r="B249" s="78"/>
      <c r="C249" s="77"/>
      <c r="D249" s="77"/>
      <c r="E249" s="77"/>
      <c r="F249" s="77"/>
      <c r="G249" s="77"/>
      <c r="H249" s="77"/>
      <c r="I249" s="77"/>
      <c r="J249" s="77"/>
      <c r="K249" s="77"/>
      <c r="L249" s="77"/>
      <c r="M249" s="77"/>
      <c r="N249" s="77"/>
      <c r="O249" s="77"/>
      <c r="P249" s="77"/>
      <c r="Q249" s="77"/>
      <c r="R249" s="77"/>
      <c r="S249" s="77"/>
      <c r="T249" s="77"/>
      <c r="U249" s="77"/>
      <c r="V249" s="77"/>
      <c r="W249" s="77"/>
      <c r="X249" s="77"/>
      <c r="Y249" s="77"/>
      <c r="Z249" s="77"/>
    </row>
    <row r="250" spans="1:26" ht="14.25" customHeight="1" x14ac:dyDescent="0.35">
      <c r="A250" s="77"/>
      <c r="B250" s="78"/>
      <c r="C250" s="77"/>
      <c r="D250" s="77"/>
      <c r="E250" s="77"/>
      <c r="F250" s="77"/>
      <c r="G250" s="77"/>
      <c r="H250" s="77"/>
      <c r="I250" s="77"/>
      <c r="J250" s="77"/>
      <c r="K250" s="77"/>
      <c r="L250" s="77"/>
      <c r="M250" s="77"/>
      <c r="N250" s="77"/>
      <c r="O250" s="77"/>
      <c r="P250" s="77"/>
      <c r="Q250" s="77"/>
      <c r="R250" s="77"/>
      <c r="S250" s="77"/>
      <c r="T250" s="77"/>
      <c r="U250" s="77"/>
      <c r="V250" s="77"/>
      <c r="W250" s="77"/>
      <c r="X250" s="77"/>
      <c r="Y250" s="77"/>
      <c r="Z250" s="77"/>
    </row>
    <row r="251" spans="1:26" ht="14.25" customHeight="1" x14ac:dyDescent="0.35">
      <c r="A251" s="77"/>
      <c r="B251" s="78"/>
      <c r="C251" s="77"/>
      <c r="D251" s="77"/>
      <c r="E251" s="77"/>
      <c r="F251" s="77"/>
      <c r="G251" s="77"/>
      <c r="H251" s="77"/>
      <c r="I251" s="77"/>
      <c r="J251" s="77"/>
      <c r="K251" s="77"/>
      <c r="L251" s="77"/>
      <c r="M251" s="77"/>
      <c r="N251" s="77"/>
      <c r="O251" s="77"/>
      <c r="P251" s="77"/>
      <c r="Q251" s="77"/>
      <c r="R251" s="77"/>
      <c r="S251" s="77"/>
      <c r="T251" s="77"/>
      <c r="U251" s="77"/>
      <c r="V251" s="77"/>
      <c r="W251" s="77"/>
      <c r="X251" s="77"/>
      <c r="Y251" s="77"/>
      <c r="Z251" s="77"/>
    </row>
    <row r="252" spans="1:26" ht="14.25" customHeight="1" x14ac:dyDescent="0.35">
      <c r="A252" s="77"/>
      <c r="B252" s="78"/>
      <c r="C252" s="77"/>
      <c r="D252" s="77"/>
      <c r="E252" s="77"/>
      <c r="F252" s="77"/>
      <c r="G252" s="77"/>
      <c r="H252" s="77"/>
      <c r="I252" s="77"/>
      <c r="J252" s="77"/>
      <c r="K252" s="77"/>
      <c r="L252" s="77"/>
      <c r="M252" s="77"/>
      <c r="N252" s="77"/>
      <c r="O252" s="77"/>
      <c r="P252" s="77"/>
      <c r="Q252" s="77"/>
      <c r="R252" s="77"/>
      <c r="S252" s="77"/>
      <c r="T252" s="77"/>
      <c r="U252" s="77"/>
      <c r="V252" s="77"/>
      <c r="W252" s="77"/>
      <c r="X252" s="77"/>
      <c r="Y252" s="77"/>
      <c r="Z252" s="77"/>
    </row>
    <row r="253" spans="1:26" ht="14.25" customHeight="1" x14ac:dyDescent="0.35">
      <c r="A253" s="77"/>
      <c r="B253" s="78"/>
      <c r="C253" s="77"/>
      <c r="D253" s="77"/>
      <c r="E253" s="77"/>
      <c r="F253" s="77"/>
      <c r="G253" s="77"/>
      <c r="H253" s="77"/>
      <c r="I253" s="77"/>
      <c r="J253" s="77"/>
      <c r="K253" s="77"/>
      <c r="L253" s="77"/>
      <c r="M253" s="77"/>
      <c r="N253" s="77"/>
      <c r="O253" s="77"/>
      <c r="P253" s="77"/>
      <c r="Q253" s="77"/>
      <c r="R253" s="77"/>
      <c r="S253" s="77"/>
      <c r="T253" s="77"/>
      <c r="U253" s="77"/>
      <c r="V253" s="77"/>
      <c r="W253" s="77"/>
      <c r="X253" s="77"/>
      <c r="Y253" s="77"/>
      <c r="Z253" s="77"/>
    </row>
    <row r="254" spans="1:26" ht="14.25" customHeight="1" x14ac:dyDescent="0.35">
      <c r="A254" s="77"/>
      <c r="B254" s="78"/>
      <c r="C254" s="77"/>
      <c r="D254" s="77"/>
      <c r="E254" s="77"/>
      <c r="F254" s="77"/>
      <c r="G254" s="77"/>
      <c r="H254" s="77"/>
      <c r="I254" s="77"/>
      <c r="J254" s="77"/>
      <c r="K254" s="77"/>
      <c r="L254" s="77"/>
      <c r="M254" s="77"/>
      <c r="N254" s="77"/>
      <c r="O254" s="77"/>
      <c r="P254" s="77"/>
      <c r="Q254" s="77"/>
      <c r="R254" s="77"/>
      <c r="S254" s="77"/>
      <c r="T254" s="77"/>
      <c r="U254" s="77"/>
      <c r="V254" s="77"/>
      <c r="W254" s="77"/>
      <c r="X254" s="77"/>
      <c r="Y254" s="77"/>
      <c r="Z254" s="77"/>
    </row>
    <row r="255" spans="1:26" ht="14.25" customHeight="1" x14ac:dyDescent="0.35">
      <c r="A255" s="77"/>
      <c r="B255" s="78"/>
      <c r="C255" s="77"/>
      <c r="D255" s="77"/>
      <c r="E255" s="77"/>
      <c r="F255" s="77"/>
      <c r="G255" s="77"/>
      <c r="H255" s="77"/>
      <c r="I255" s="77"/>
      <c r="J255" s="77"/>
      <c r="K255" s="77"/>
      <c r="L255" s="77"/>
      <c r="M255" s="77"/>
      <c r="N255" s="77"/>
      <c r="O255" s="77"/>
      <c r="P255" s="77"/>
      <c r="Q255" s="77"/>
      <c r="R255" s="77"/>
      <c r="S255" s="77"/>
      <c r="T255" s="77"/>
      <c r="U255" s="77"/>
      <c r="V255" s="77"/>
      <c r="W255" s="77"/>
      <c r="X255" s="77"/>
      <c r="Y255" s="77"/>
      <c r="Z255" s="77"/>
    </row>
    <row r="256" spans="1:26" ht="14.25" customHeight="1" x14ac:dyDescent="0.35">
      <c r="A256" s="77"/>
      <c r="B256" s="78"/>
      <c r="C256" s="77"/>
      <c r="D256" s="77"/>
      <c r="E256" s="77"/>
      <c r="F256" s="77"/>
      <c r="G256" s="77"/>
      <c r="H256" s="77"/>
      <c r="I256" s="77"/>
      <c r="J256" s="77"/>
      <c r="K256" s="77"/>
      <c r="L256" s="77"/>
      <c r="M256" s="77"/>
      <c r="N256" s="77"/>
      <c r="O256" s="77"/>
      <c r="P256" s="77"/>
      <c r="Q256" s="77"/>
      <c r="R256" s="77"/>
      <c r="S256" s="77"/>
      <c r="T256" s="77"/>
      <c r="U256" s="77"/>
      <c r="V256" s="77"/>
      <c r="W256" s="77"/>
      <c r="X256" s="77"/>
      <c r="Y256" s="77"/>
      <c r="Z256" s="77"/>
    </row>
    <row r="257" spans="1:26" ht="14.25" customHeight="1" x14ac:dyDescent="0.35">
      <c r="A257" s="77"/>
      <c r="B257" s="78"/>
      <c r="C257" s="77"/>
      <c r="D257" s="77"/>
      <c r="E257" s="77"/>
      <c r="F257" s="77"/>
      <c r="G257" s="77"/>
      <c r="H257" s="77"/>
      <c r="I257" s="77"/>
      <c r="J257" s="77"/>
      <c r="K257" s="77"/>
      <c r="L257" s="77"/>
      <c r="M257" s="77"/>
      <c r="N257" s="77"/>
      <c r="O257" s="77"/>
      <c r="P257" s="77"/>
      <c r="Q257" s="77"/>
      <c r="R257" s="77"/>
      <c r="S257" s="77"/>
      <c r="T257" s="77"/>
      <c r="U257" s="77"/>
      <c r="V257" s="77"/>
      <c r="W257" s="77"/>
      <c r="X257" s="77"/>
      <c r="Y257" s="77"/>
      <c r="Z257" s="77"/>
    </row>
    <row r="258" spans="1:26" ht="14.25" customHeight="1" x14ac:dyDescent="0.35">
      <c r="A258" s="77"/>
      <c r="B258" s="78"/>
      <c r="C258" s="77"/>
      <c r="D258" s="77"/>
      <c r="E258" s="77"/>
      <c r="F258" s="77"/>
      <c r="G258" s="77"/>
      <c r="H258" s="77"/>
      <c r="I258" s="77"/>
      <c r="J258" s="77"/>
      <c r="K258" s="77"/>
      <c r="L258" s="77"/>
      <c r="M258" s="77"/>
      <c r="N258" s="77"/>
      <c r="O258" s="77"/>
      <c r="P258" s="77"/>
      <c r="Q258" s="77"/>
      <c r="R258" s="77"/>
      <c r="S258" s="77"/>
      <c r="T258" s="77"/>
      <c r="U258" s="77"/>
      <c r="V258" s="77"/>
      <c r="W258" s="77"/>
      <c r="X258" s="77"/>
      <c r="Y258" s="77"/>
      <c r="Z258" s="77"/>
    </row>
    <row r="259" spans="1:26" ht="14.25" customHeight="1" x14ac:dyDescent="0.35">
      <c r="A259" s="77"/>
      <c r="B259" s="78"/>
      <c r="C259" s="77"/>
      <c r="D259" s="77"/>
      <c r="E259" s="77"/>
      <c r="F259" s="77"/>
      <c r="G259" s="77"/>
      <c r="H259" s="77"/>
      <c r="I259" s="77"/>
      <c r="J259" s="77"/>
      <c r="K259" s="77"/>
      <c r="L259" s="77"/>
      <c r="M259" s="77"/>
      <c r="N259" s="77"/>
      <c r="O259" s="77"/>
      <c r="P259" s="77"/>
      <c r="Q259" s="77"/>
      <c r="R259" s="77"/>
      <c r="S259" s="77"/>
      <c r="T259" s="77"/>
      <c r="U259" s="77"/>
      <c r="V259" s="77"/>
      <c r="W259" s="77"/>
      <c r="X259" s="77"/>
      <c r="Y259" s="77"/>
      <c r="Z259" s="77"/>
    </row>
    <row r="260" spans="1:26" ht="14.25" customHeight="1" x14ac:dyDescent="0.35">
      <c r="A260" s="77"/>
      <c r="B260" s="78"/>
      <c r="C260" s="77"/>
      <c r="D260" s="77"/>
      <c r="E260" s="77"/>
      <c r="F260" s="77"/>
      <c r="G260" s="77"/>
      <c r="H260" s="77"/>
      <c r="I260" s="77"/>
      <c r="J260" s="77"/>
      <c r="K260" s="77"/>
      <c r="L260" s="77"/>
      <c r="M260" s="77"/>
      <c r="N260" s="77"/>
      <c r="O260" s="77"/>
      <c r="P260" s="77"/>
      <c r="Q260" s="77"/>
      <c r="R260" s="77"/>
      <c r="S260" s="77"/>
      <c r="T260" s="77"/>
      <c r="U260" s="77"/>
      <c r="V260" s="77"/>
      <c r="W260" s="77"/>
      <c r="X260" s="77"/>
      <c r="Y260" s="77"/>
      <c r="Z260" s="77"/>
    </row>
    <row r="261" spans="1:26" ht="14.25" customHeight="1" x14ac:dyDescent="0.35">
      <c r="A261" s="77"/>
      <c r="B261" s="78"/>
      <c r="C261" s="77"/>
      <c r="D261" s="77"/>
      <c r="E261" s="77"/>
      <c r="F261" s="77"/>
      <c r="G261" s="77"/>
      <c r="H261" s="77"/>
      <c r="I261" s="77"/>
      <c r="J261" s="77"/>
      <c r="K261" s="77"/>
      <c r="L261" s="77"/>
      <c r="M261" s="77"/>
      <c r="N261" s="77"/>
      <c r="O261" s="77"/>
      <c r="P261" s="77"/>
      <c r="Q261" s="77"/>
      <c r="R261" s="77"/>
      <c r="S261" s="77"/>
      <c r="T261" s="77"/>
      <c r="U261" s="77"/>
      <c r="V261" s="77"/>
      <c r="W261" s="77"/>
      <c r="X261" s="77"/>
      <c r="Y261" s="77"/>
      <c r="Z261" s="77"/>
    </row>
    <row r="262" spans="1:26" ht="14.25" customHeight="1" x14ac:dyDescent="0.35">
      <c r="A262" s="77"/>
      <c r="B262" s="78"/>
      <c r="C262" s="77"/>
      <c r="D262" s="77"/>
      <c r="E262" s="77"/>
      <c r="F262" s="77"/>
      <c r="G262" s="77"/>
      <c r="H262" s="77"/>
      <c r="I262" s="77"/>
      <c r="J262" s="77"/>
      <c r="K262" s="77"/>
      <c r="L262" s="77"/>
      <c r="M262" s="77"/>
      <c r="N262" s="77"/>
      <c r="O262" s="77"/>
      <c r="P262" s="77"/>
      <c r="Q262" s="77"/>
      <c r="R262" s="77"/>
      <c r="S262" s="77"/>
      <c r="T262" s="77"/>
      <c r="U262" s="77"/>
      <c r="V262" s="77"/>
      <c r="W262" s="77"/>
      <c r="X262" s="77"/>
      <c r="Y262" s="77"/>
      <c r="Z262" s="77"/>
    </row>
    <row r="263" spans="1:26" ht="14.25" customHeight="1" x14ac:dyDescent="0.35">
      <c r="A263" s="77"/>
      <c r="B263" s="78"/>
      <c r="C263" s="77"/>
      <c r="D263" s="77"/>
      <c r="E263" s="77"/>
      <c r="F263" s="77"/>
      <c r="G263" s="77"/>
      <c r="H263" s="77"/>
      <c r="I263" s="77"/>
      <c r="J263" s="77"/>
      <c r="K263" s="77"/>
      <c r="L263" s="77"/>
      <c r="M263" s="77"/>
      <c r="N263" s="77"/>
      <c r="O263" s="77"/>
      <c r="P263" s="77"/>
      <c r="Q263" s="77"/>
      <c r="R263" s="77"/>
      <c r="S263" s="77"/>
      <c r="T263" s="77"/>
      <c r="U263" s="77"/>
      <c r="V263" s="77"/>
      <c r="W263" s="77"/>
      <c r="X263" s="77"/>
      <c r="Y263" s="77"/>
      <c r="Z263" s="77"/>
    </row>
    <row r="264" spans="1:26" ht="14.25" customHeight="1" x14ac:dyDescent="0.35">
      <c r="A264" s="77"/>
      <c r="B264" s="78"/>
      <c r="C264" s="77"/>
      <c r="D264" s="77"/>
      <c r="E264" s="77"/>
      <c r="F264" s="77"/>
      <c r="G264" s="77"/>
      <c r="H264" s="77"/>
      <c r="I264" s="77"/>
      <c r="J264" s="77"/>
      <c r="K264" s="77"/>
      <c r="L264" s="77"/>
      <c r="M264" s="77"/>
      <c r="N264" s="77"/>
      <c r="O264" s="77"/>
      <c r="P264" s="77"/>
      <c r="Q264" s="77"/>
      <c r="R264" s="77"/>
      <c r="S264" s="77"/>
      <c r="T264" s="77"/>
      <c r="U264" s="77"/>
      <c r="V264" s="77"/>
      <c r="W264" s="77"/>
      <c r="X264" s="77"/>
      <c r="Y264" s="77"/>
      <c r="Z264" s="77"/>
    </row>
    <row r="265" spans="1:26" ht="14.25" customHeight="1" x14ac:dyDescent="0.35">
      <c r="A265" s="77"/>
      <c r="B265" s="78"/>
      <c r="C265" s="77"/>
      <c r="D265" s="77"/>
      <c r="E265" s="77"/>
      <c r="F265" s="77"/>
      <c r="G265" s="77"/>
      <c r="H265" s="77"/>
      <c r="I265" s="77"/>
      <c r="J265" s="77"/>
      <c r="K265" s="77"/>
      <c r="L265" s="77"/>
      <c r="M265" s="77"/>
      <c r="N265" s="77"/>
      <c r="O265" s="77"/>
      <c r="P265" s="77"/>
      <c r="Q265" s="77"/>
      <c r="R265" s="77"/>
      <c r="S265" s="77"/>
      <c r="T265" s="77"/>
      <c r="U265" s="77"/>
      <c r="V265" s="77"/>
      <c r="W265" s="77"/>
      <c r="X265" s="77"/>
      <c r="Y265" s="77"/>
      <c r="Z265" s="77"/>
    </row>
    <row r="266" spans="1:26" ht="14.25" customHeight="1" x14ac:dyDescent="0.35">
      <c r="A266" s="77"/>
      <c r="B266" s="78"/>
      <c r="C266" s="77"/>
      <c r="D266" s="77"/>
      <c r="E266" s="77"/>
      <c r="F266" s="77"/>
      <c r="G266" s="77"/>
      <c r="H266" s="77"/>
      <c r="I266" s="77"/>
      <c r="J266" s="77"/>
      <c r="K266" s="77"/>
      <c r="L266" s="77"/>
      <c r="M266" s="77"/>
      <c r="N266" s="77"/>
      <c r="O266" s="77"/>
      <c r="P266" s="77"/>
      <c r="Q266" s="77"/>
      <c r="R266" s="77"/>
      <c r="S266" s="77"/>
      <c r="T266" s="77"/>
      <c r="U266" s="77"/>
      <c r="V266" s="77"/>
      <c r="W266" s="77"/>
      <c r="X266" s="77"/>
      <c r="Y266" s="77"/>
      <c r="Z266" s="77"/>
    </row>
    <row r="267" spans="1:26" ht="14.25" customHeight="1" x14ac:dyDescent="0.35">
      <c r="A267" s="77"/>
      <c r="B267" s="78"/>
      <c r="C267" s="77"/>
      <c r="D267" s="77"/>
      <c r="E267" s="77"/>
      <c r="F267" s="77"/>
      <c r="G267" s="77"/>
      <c r="H267" s="77"/>
      <c r="I267" s="77"/>
      <c r="J267" s="77"/>
      <c r="K267" s="77"/>
      <c r="L267" s="77"/>
      <c r="M267" s="77"/>
      <c r="N267" s="77"/>
      <c r="O267" s="77"/>
      <c r="P267" s="77"/>
      <c r="Q267" s="77"/>
      <c r="R267" s="77"/>
      <c r="S267" s="77"/>
      <c r="T267" s="77"/>
      <c r="U267" s="77"/>
      <c r="V267" s="77"/>
      <c r="W267" s="77"/>
      <c r="X267" s="77"/>
      <c r="Y267" s="77"/>
      <c r="Z267" s="77"/>
    </row>
    <row r="268" spans="1:26" ht="14.25" customHeight="1" x14ac:dyDescent="0.35">
      <c r="A268" s="77"/>
      <c r="B268" s="78"/>
      <c r="C268" s="77"/>
      <c r="D268" s="77"/>
      <c r="E268" s="77"/>
      <c r="F268" s="77"/>
      <c r="G268" s="77"/>
      <c r="H268" s="77"/>
      <c r="I268" s="77"/>
      <c r="J268" s="77"/>
      <c r="K268" s="77"/>
      <c r="L268" s="77"/>
      <c r="M268" s="77"/>
      <c r="N268" s="77"/>
      <c r="O268" s="77"/>
      <c r="P268" s="77"/>
      <c r="Q268" s="77"/>
      <c r="R268" s="77"/>
      <c r="S268" s="77"/>
      <c r="T268" s="77"/>
      <c r="U268" s="77"/>
      <c r="V268" s="77"/>
      <c r="W268" s="77"/>
      <c r="X268" s="77"/>
      <c r="Y268" s="77"/>
      <c r="Z268" s="77"/>
    </row>
    <row r="269" spans="1:26" ht="14.25" customHeight="1" x14ac:dyDescent="0.35">
      <c r="A269" s="77"/>
      <c r="B269" s="78"/>
      <c r="C269" s="77"/>
      <c r="D269" s="77"/>
      <c r="E269" s="77"/>
      <c r="F269" s="77"/>
      <c r="G269" s="77"/>
      <c r="H269" s="77"/>
      <c r="I269" s="77"/>
      <c r="J269" s="77"/>
      <c r="K269" s="77"/>
      <c r="L269" s="77"/>
      <c r="M269" s="77"/>
      <c r="N269" s="77"/>
      <c r="O269" s="77"/>
      <c r="P269" s="77"/>
      <c r="Q269" s="77"/>
      <c r="R269" s="77"/>
      <c r="S269" s="77"/>
      <c r="T269" s="77"/>
      <c r="U269" s="77"/>
      <c r="V269" s="77"/>
      <c r="W269" s="77"/>
      <c r="X269" s="77"/>
      <c r="Y269" s="77"/>
      <c r="Z269" s="77"/>
    </row>
    <row r="270" spans="1:26" ht="14.25" customHeight="1" x14ac:dyDescent="0.35">
      <c r="A270" s="77"/>
      <c r="B270" s="78"/>
      <c r="C270" s="77"/>
      <c r="D270" s="77"/>
      <c r="E270" s="77"/>
      <c r="F270" s="77"/>
      <c r="G270" s="77"/>
      <c r="H270" s="77"/>
      <c r="I270" s="77"/>
      <c r="J270" s="77"/>
      <c r="K270" s="77"/>
      <c r="L270" s="77"/>
      <c r="M270" s="77"/>
      <c r="N270" s="77"/>
      <c r="O270" s="77"/>
      <c r="P270" s="77"/>
      <c r="Q270" s="77"/>
      <c r="R270" s="77"/>
      <c r="S270" s="77"/>
      <c r="T270" s="77"/>
      <c r="U270" s="77"/>
      <c r="V270" s="77"/>
      <c r="W270" s="77"/>
      <c r="X270" s="77"/>
      <c r="Y270" s="77"/>
      <c r="Z270" s="77"/>
    </row>
    <row r="271" spans="1:26" ht="14.25" customHeight="1" x14ac:dyDescent="0.35">
      <c r="A271" s="77"/>
      <c r="B271" s="78"/>
      <c r="C271" s="77"/>
      <c r="D271" s="77"/>
      <c r="E271" s="77"/>
      <c r="F271" s="77"/>
      <c r="G271" s="77"/>
      <c r="H271" s="77"/>
      <c r="I271" s="77"/>
      <c r="J271" s="77"/>
      <c r="K271" s="77"/>
      <c r="L271" s="77"/>
      <c r="M271" s="77"/>
      <c r="N271" s="77"/>
      <c r="O271" s="77"/>
      <c r="P271" s="77"/>
      <c r="Q271" s="77"/>
      <c r="R271" s="77"/>
      <c r="S271" s="77"/>
      <c r="T271" s="77"/>
      <c r="U271" s="77"/>
      <c r="V271" s="77"/>
      <c r="W271" s="77"/>
      <c r="X271" s="77"/>
      <c r="Y271" s="77"/>
      <c r="Z271" s="77"/>
    </row>
    <row r="272" spans="1:26" ht="14.25" customHeight="1" x14ac:dyDescent="0.35">
      <c r="A272" s="77"/>
      <c r="B272" s="78"/>
      <c r="C272" s="77"/>
      <c r="D272" s="77"/>
      <c r="E272" s="77"/>
      <c r="F272" s="77"/>
      <c r="G272" s="77"/>
      <c r="H272" s="77"/>
      <c r="I272" s="77"/>
      <c r="J272" s="77"/>
      <c r="K272" s="77"/>
      <c r="L272" s="77"/>
      <c r="M272" s="77"/>
      <c r="N272" s="77"/>
      <c r="O272" s="77"/>
      <c r="P272" s="77"/>
      <c r="Q272" s="77"/>
      <c r="R272" s="77"/>
      <c r="S272" s="77"/>
      <c r="T272" s="77"/>
      <c r="U272" s="77"/>
      <c r="V272" s="77"/>
      <c r="W272" s="77"/>
      <c r="X272" s="77"/>
      <c r="Y272" s="77"/>
      <c r="Z272" s="77"/>
    </row>
    <row r="273" spans="1:26" ht="14.25" customHeight="1" x14ac:dyDescent="0.35">
      <c r="A273" s="77"/>
      <c r="B273" s="78"/>
      <c r="C273" s="77"/>
      <c r="D273" s="77"/>
      <c r="E273" s="77"/>
      <c r="F273" s="77"/>
      <c r="G273" s="77"/>
      <c r="H273" s="77"/>
      <c r="I273" s="77"/>
      <c r="J273" s="77"/>
      <c r="K273" s="77"/>
      <c r="L273" s="77"/>
      <c r="M273" s="77"/>
      <c r="N273" s="77"/>
      <c r="O273" s="77"/>
      <c r="P273" s="77"/>
      <c r="Q273" s="77"/>
      <c r="R273" s="77"/>
      <c r="S273" s="77"/>
      <c r="T273" s="77"/>
      <c r="U273" s="77"/>
      <c r="V273" s="77"/>
      <c r="W273" s="77"/>
      <c r="X273" s="77"/>
      <c r="Y273" s="77"/>
      <c r="Z273" s="77"/>
    </row>
    <row r="274" spans="1:26" ht="14.25" customHeight="1" x14ac:dyDescent="0.35">
      <c r="A274" s="77"/>
      <c r="B274" s="78"/>
      <c r="C274" s="77"/>
      <c r="D274" s="77"/>
      <c r="E274" s="77"/>
      <c r="F274" s="77"/>
      <c r="G274" s="77"/>
      <c r="H274" s="77"/>
      <c r="I274" s="77"/>
      <c r="J274" s="77"/>
      <c r="K274" s="77"/>
      <c r="L274" s="77"/>
      <c r="M274" s="77"/>
      <c r="N274" s="77"/>
      <c r="O274" s="77"/>
      <c r="P274" s="77"/>
      <c r="Q274" s="77"/>
      <c r="R274" s="77"/>
      <c r="S274" s="77"/>
      <c r="T274" s="77"/>
      <c r="U274" s="77"/>
      <c r="V274" s="77"/>
      <c r="W274" s="77"/>
      <c r="X274" s="77"/>
      <c r="Y274" s="77"/>
      <c r="Z274" s="77"/>
    </row>
    <row r="275" spans="1:26" ht="14.25" customHeight="1" x14ac:dyDescent="0.35">
      <c r="A275" s="77"/>
      <c r="B275" s="78"/>
      <c r="C275" s="77"/>
      <c r="D275" s="77"/>
      <c r="E275" s="77"/>
      <c r="F275" s="77"/>
      <c r="G275" s="77"/>
      <c r="H275" s="77"/>
      <c r="I275" s="77"/>
      <c r="J275" s="77"/>
      <c r="K275" s="77"/>
      <c r="L275" s="77"/>
      <c r="M275" s="77"/>
      <c r="N275" s="77"/>
      <c r="O275" s="77"/>
      <c r="P275" s="77"/>
      <c r="Q275" s="77"/>
      <c r="R275" s="77"/>
      <c r="S275" s="77"/>
      <c r="T275" s="77"/>
      <c r="U275" s="77"/>
      <c r="V275" s="77"/>
      <c r="W275" s="77"/>
      <c r="X275" s="77"/>
      <c r="Y275" s="77"/>
      <c r="Z275" s="77"/>
    </row>
    <row r="276" spans="1:26" ht="14.25" customHeight="1" x14ac:dyDescent="0.35">
      <c r="A276" s="77"/>
      <c r="B276" s="78"/>
      <c r="C276" s="77"/>
      <c r="D276" s="77"/>
      <c r="E276" s="77"/>
      <c r="F276" s="77"/>
      <c r="G276" s="77"/>
      <c r="H276" s="77"/>
      <c r="I276" s="77"/>
      <c r="J276" s="77"/>
      <c r="K276" s="77"/>
      <c r="L276" s="77"/>
      <c r="M276" s="77"/>
      <c r="N276" s="77"/>
      <c r="O276" s="77"/>
      <c r="P276" s="77"/>
      <c r="Q276" s="77"/>
      <c r="R276" s="77"/>
      <c r="S276" s="77"/>
      <c r="T276" s="77"/>
      <c r="U276" s="77"/>
      <c r="V276" s="77"/>
      <c r="W276" s="77"/>
      <c r="X276" s="77"/>
      <c r="Y276" s="77"/>
      <c r="Z276" s="77"/>
    </row>
    <row r="277" spans="1:26" ht="14.25" customHeight="1" x14ac:dyDescent="0.35">
      <c r="A277" s="77"/>
      <c r="B277" s="78"/>
      <c r="C277" s="77"/>
      <c r="D277" s="77"/>
      <c r="E277" s="77"/>
      <c r="F277" s="77"/>
      <c r="G277" s="77"/>
      <c r="H277" s="77"/>
      <c r="I277" s="77"/>
      <c r="J277" s="77"/>
      <c r="K277" s="77"/>
      <c r="L277" s="77"/>
      <c r="M277" s="77"/>
      <c r="N277" s="77"/>
      <c r="O277" s="77"/>
      <c r="P277" s="77"/>
      <c r="Q277" s="77"/>
      <c r="R277" s="77"/>
      <c r="S277" s="77"/>
      <c r="T277" s="77"/>
      <c r="U277" s="77"/>
      <c r="V277" s="77"/>
      <c r="W277" s="77"/>
      <c r="X277" s="77"/>
      <c r="Y277" s="77"/>
      <c r="Z277" s="77"/>
    </row>
    <row r="278" spans="1:26" ht="14.25" customHeight="1" x14ac:dyDescent="0.35">
      <c r="A278" s="77"/>
      <c r="B278" s="78"/>
      <c r="C278" s="77"/>
      <c r="D278" s="77"/>
      <c r="E278" s="77"/>
      <c r="F278" s="77"/>
      <c r="G278" s="77"/>
      <c r="H278" s="77"/>
      <c r="I278" s="77"/>
      <c r="J278" s="77"/>
      <c r="K278" s="77"/>
      <c r="L278" s="77"/>
      <c r="M278" s="77"/>
      <c r="N278" s="77"/>
      <c r="O278" s="77"/>
      <c r="P278" s="77"/>
      <c r="Q278" s="77"/>
      <c r="R278" s="77"/>
      <c r="S278" s="77"/>
      <c r="T278" s="77"/>
      <c r="U278" s="77"/>
      <c r="V278" s="77"/>
      <c r="W278" s="77"/>
      <c r="X278" s="77"/>
      <c r="Y278" s="77"/>
      <c r="Z278" s="77"/>
    </row>
    <row r="279" spans="1:26" ht="14.25" customHeight="1" x14ac:dyDescent="0.35">
      <c r="A279" s="77"/>
      <c r="B279" s="78"/>
      <c r="C279" s="77"/>
      <c r="D279" s="77"/>
      <c r="E279" s="77"/>
      <c r="F279" s="77"/>
      <c r="G279" s="77"/>
      <c r="H279" s="77"/>
      <c r="I279" s="77"/>
      <c r="J279" s="77"/>
      <c r="K279" s="77"/>
      <c r="L279" s="77"/>
      <c r="M279" s="77"/>
      <c r="N279" s="77"/>
      <c r="O279" s="77"/>
      <c r="P279" s="77"/>
      <c r="Q279" s="77"/>
      <c r="R279" s="77"/>
      <c r="S279" s="77"/>
      <c r="T279" s="77"/>
      <c r="U279" s="77"/>
      <c r="V279" s="77"/>
      <c r="W279" s="77"/>
      <c r="X279" s="77"/>
      <c r="Y279" s="77"/>
      <c r="Z279" s="77"/>
    </row>
    <row r="280" spans="1:26" ht="14.25" customHeight="1" x14ac:dyDescent="0.35">
      <c r="A280" s="77"/>
      <c r="B280" s="78"/>
      <c r="C280" s="77"/>
      <c r="D280" s="77"/>
      <c r="E280" s="77"/>
      <c r="F280" s="77"/>
      <c r="G280" s="77"/>
      <c r="H280" s="77"/>
      <c r="I280" s="77"/>
      <c r="J280" s="77"/>
      <c r="K280" s="77"/>
      <c r="L280" s="77"/>
      <c r="M280" s="77"/>
      <c r="N280" s="77"/>
      <c r="O280" s="77"/>
      <c r="P280" s="77"/>
      <c r="Q280" s="77"/>
      <c r="R280" s="77"/>
      <c r="S280" s="77"/>
      <c r="T280" s="77"/>
      <c r="U280" s="77"/>
      <c r="V280" s="77"/>
      <c r="W280" s="77"/>
      <c r="X280" s="77"/>
      <c r="Y280" s="77"/>
      <c r="Z280" s="77"/>
    </row>
    <row r="281" spans="1:26" ht="14.25" customHeight="1" x14ac:dyDescent="0.35">
      <c r="A281" s="77"/>
      <c r="B281" s="78"/>
      <c r="C281" s="77"/>
      <c r="D281" s="77"/>
      <c r="E281" s="77"/>
      <c r="F281" s="77"/>
      <c r="G281" s="77"/>
      <c r="H281" s="77"/>
      <c r="I281" s="77"/>
      <c r="J281" s="77"/>
      <c r="K281" s="77"/>
      <c r="L281" s="77"/>
      <c r="M281" s="77"/>
      <c r="N281" s="77"/>
      <c r="O281" s="77"/>
      <c r="P281" s="77"/>
      <c r="Q281" s="77"/>
      <c r="R281" s="77"/>
      <c r="S281" s="77"/>
      <c r="T281" s="77"/>
      <c r="U281" s="77"/>
      <c r="V281" s="77"/>
      <c r="W281" s="77"/>
      <c r="X281" s="77"/>
      <c r="Y281" s="77"/>
      <c r="Z281" s="77"/>
    </row>
    <row r="282" spans="1:26" ht="14.25" customHeight="1" x14ac:dyDescent="0.35">
      <c r="A282" s="77"/>
      <c r="B282" s="78"/>
      <c r="C282" s="77"/>
      <c r="D282" s="77"/>
      <c r="E282" s="77"/>
      <c r="F282" s="77"/>
      <c r="G282" s="77"/>
      <c r="H282" s="77"/>
      <c r="I282" s="77"/>
      <c r="J282" s="77"/>
      <c r="K282" s="77"/>
      <c r="L282" s="77"/>
      <c r="M282" s="77"/>
      <c r="N282" s="77"/>
      <c r="O282" s="77"/>
      <c r="P282" s="77"/>
      <c r="Q282" s="77"/>
      <c r="R282" s="77"/>
      <c r="S282" s="77"/>
      <c r="T282" s="77"/>
      <c r="U282" s="77"/>
      <c r="V282" s="77"/>
      <c r="W282" s="77"/>
      <c r="X282" s="77"/>
      <c r="Y282" s="77"/>
      <c r="Z282" s="77"/>
    </row>
    <row r="283" spans="1:26" ht="14.25" customHeight="1" x14ac:dyDescent="0.35">
      <c r="A283" s="77"/>
      <c r="B283" s="78"/>
      <c r="C283" s="77"/>
      <c r="D283" s="77"/>
      <c r="E283" s="77"/>
      <c r="F283" s="77"/>
      <c r="G283" s="77"/>
      <c r="H283" s="77"/>
      <c r="I283" s="77"/>
      <c r="J283" s="77"/>
      <c r="K283" s="77"/>
      <c r="L283" s="77"/>
      <c r="M283" s="77"/>
      <c r="N283" s="77"/>
      <c r="O283" s="77"/>
      <c r="P283" s="77"/>
      <c r="Q283" s="77"/>
      <c r="R283" s="77"/>
      <c r="S283" s="77"/>
      <c r="T283" s="77"/>
      <c r="U283" s="77"/>
      <c r="V283" s="77"/>
      <c r="W283" s="77"/>
      <c r="X283" s="77"/>
      <c r="Y283" s="77"/>
      <c r="Z283" s="77"/>
    </row>
    <row r="284" spans="1:26" ht="14.25" customHeight="1" x14ac:dyDescent="0.35">
      <c r="A284" s="77"/>
      <c r="B284" s="78"/>
      <c r="C284" s="77"/>
      <c r="D284" s="77"/>
      <c r="E284" s="77"/>
      <c r="F284" s="77"/>
      <c r="G284" s="77"/>
      <c r="H284" s="77"/>
      <c r="I284" s="77"/>
      <c r="J284" s="77"/>
      <c r="K284" s="77"/>
      <c r="L284" s="77"/>
      <c r="M284" s="77"/>
      <c r="N284" s="77"/>
      <c r="O284" s="77"/>
      <c r="P284" s="77"/>
      <c r="Q284" s="77"/>
      <c r="R284" s="77"/>
      <c r="S284" s="77"/>
      <c r="T284" s="77"/>
      <c r="U284" s="77"/>
      <c r="V284" s="77"/>
      <c r="W284" s="77"/>
      <c r="X284" s="77"/>
      <c r="Y284" s="77"/>
      <c r="Z284" s="77"/>
    </row>
    <row r="285" spans="1:26" ht="14.25" customHeight="1" x14ac:dyDescent="0.35">
      <c r="A285" s="77"/>
      <c r="B285" s="78"/>
      <c r="C285" s="77"/>
      <c r="D285" s="77"/>
      <c r="E285" s="77"/>
      <c r="F285" s="77"/>
      <c r="G285" s="77"/>
      <c r="H285" s="77"/>
      <c r="I285" s="77"/>
      <c r="J285" s="77"/>
      <c r="K285" s="77"/>
      <c r="L285" s="77"/>
      <c r="M285" s="77"/>
      <c r="N285" s="77"/>
      <c r="O285" s="77"/>
      <c r="P285" s="77"/>
      <c r="Q285" s="77"/>
      <c r="R285" s="77"/>
      <c r="S285" s="77"/>
      <c r="T285" s="77"/>
      <c r="U285" s="77"/>
      <c r="V285" s="77"/>
      <c r="W285" s="77"/>
      <c r="X285" s="77"/>
      <c r="Y285" s="77"/>
      <c r="Z285" s="77"/>
    </row>
    <row r="286" spans="1:26" ht="14.25" customHeight="1" x14ac:dyDescent="0.35">
      <c r="A286" s="77"/>
      <c r="B286" s="78"/>
      <c r="C286" s="77"/>
      <c r="D286" s="77"/>
      <c r="E286" s="77"/>
      <c r="F286" s="77"/>
      <c r="G286" s="77"/>
      <c r="H286" s="77"/>
      <c r="I286" s="77"/>
      <c r="J286" s="77"/>
      <c r="K286" s="77"/>
      <c r="L286" s="77"/>
      <c r="M286" s="77"/>
      <c r="N286" s="77"/>
      <c r="O286" s="77"/>
      <c r="P286" s="77"/>
      <c r="Q286" s="77"/>
      <c r="R286" s="77"/>
      <c r="S286" s="77"/>
      <c r="T286" s="77"/>
      <c r="U286" s="77"/>
      <c r="V286" s="77"/>
      <c r="W286" s="77"/>
      <c r="X286" s="77"/>
      <c r="Y286" s="77"/>
      <c r="Z286" s="77"/>
    </row>
    <row r="287" spans="1:26" ht="14.25" customHeight="1" x14ac:dyDescent="0.35">
      <c r="A287" s="77"/>
      <c r="B287" s="78"/>
      <c r="C287" s="77"/>
      <c r="D287" s="77"/>
      <c r="E287" s="77"/>
      <c r="F287" s="77"/>
      <c r="G287" s="77"/>
      <c r="H287" s="77"/>
      <c r="I287" s="77"/>
      <c r="J287" s="77"/>
      <c r="K287" s="77"/>
      <c r="L287" s="77"/>
      <c r="M287" s="77"/>
      <c r="N287" s="77"/>
      <c r="O287" s="77"/>
      <c r="P287" s="77"/>
      <c r="Q287" s="77"/>
      <c r="R287" s="77"/>
      <c r="S287" s="77"/>
      <c r="T287" s="77"/>
      <c r="U287" s="77"/>
      <c r="V287" s="77"/>
      <c r="W287" s="77"/>
      <c r="X287" s="77"/>
      <c r="Y287" s="77"/>
      <c r="Z287" s="77"/>
    </row>
    <row r="288" spans="1:26" ht="14.25" customHeight="1" x14ac:dyDescent="0.35">
      <c r="A288" s="77"/>
      <c r="B288" s="78"/>
      <c r="C288" s="77"/>
      <c r="D288" s="77"/>
      <c r="E288" s="77"/>
      <c r="F288" s="77"/>
      <c r="G288" s="77"/>
      <c r="H288" s="77"/>
      <c r="I288" s="77"/>
      <c r="J288" s="77"/>
      <c r="K288" s="77"/>
      <c r="L288" s="77"/>
      <c r="M288" s="77"/>
      <c r="N288" s="77"/>
      <c r="O288" s="77"/>
      <c r="P288" s="77"/>
      <c r="Q288" s="77"/>
      <c r="R288" s="77"/>
      <c r="S288" s="77"/>
      <c r="T288" s="77"/>
      <c r="U288" s="77"/>
      <c r="V288" s="77"/>
      <c r="W288" s="77"/>
      <c r="X288" s="77"/>
      <c r="Y288" s="77"/>
      <c r="Z288" s="77"/>
    </row>
    <row r="289" spans="1:26" ht="14.25" customHeight="1" x14ac:dyDescent="0.35">
      <c r="A289" s="77"/>
      <c r="B289" s="78"/>
      <c r="C289" s="77"/>
      <c r="D289" s="77"/>
      <c r="E289" s="77"/>
      <c r="F289" s="77"/>
      <c r="G289" s="77"/>
      <c r="H289" s="77"/>
      <c r="I289" s="77"/>
      <c r="J289" s="77"/>
      <c r="K289" s="77"/>
      <c r="L289" s="77"/>
      <c r="M289" s="77"/>
      <c r="N289" s="77"/>
      <c r="O289" s="77"/>
      <c r="P289" s="77"/>
      <c r="Q289" s="77"/>
      <c r="R289" s="77"/>
      <c r="S289" s="77"/>
      <c r="T289" s="77"/>
      <c r="U289" s="77"/>
      <c r="V289" s="77"/>
      <c r="W289" s="77"/>
      <c r="X289" s="77"/>
      <c r="Y289" s="77"/>
      <c r="Z289" s="77"/>
    </row>
    <row r="290" spans="1:26" ht="14.25" customHeight="1" x14ac:dyDescent="0.35">
      <c r="A290" s="77"/>
      <c r="B290" s="78"/>
      <c r="C290" s="77"/>
      <c r="D290" s="77"/>
      <c r="E290" s="77"/>
      <c r="F290" s="77"/>
      <c r="G290" s="77"/>
      <c r="H290" s="77"/>
      <c r="I290" s="77"/>
      <c r="J290" s="77"/>
      <c r="K290" s="77"/>
      <c r="L290" s="77"/>
      <c r="M290" s="77"/>
      <c r="N290" s="77"/>
      <c r="O290" s="77"/>
      <c r="P290" s="77"/>
      <c r="Q290" s="77"/>
      <c r="R290" s="77"/>
      <c r="S290" s="77"/>
      <c r="T290" s="77"/>
      <c r="U290" s="77"/>
      <c r="V290" s="77"/>
      <c r="W290" s="77"/>
      <c r="X290" s="77"/>
      <c r="Y290" s="77"/>
      <c r="Z290" s="77"/>
    </row>
    <row r="291" spans="1:26" ht="14.25" customHeight="1" x14ac:dyDescent="0.35">
      <c r="A291" s="77"/>
      <c r="B291" s="78"/>
      <c r="C291" s="77"/>
      <c r="D291" s="77"/>
      <c r="E291" s="77"/>
      <c r="F291" s="77"/>
      <c r="G291" s="77"/>
      <c r="H291" s="77"/>
      <c r="I291" s="77"/>
      <c r="J291" s="77"/>
      <c r="K291" s="77"/>
      <c r="L291" s="77"/>
      <c r="M291" s="77"/>
      <c r="N291" s="77"/>
      <c r="O291" s="77"/>
      <c r="P291" s="77"/>
      <c r="Q291" s="77"/>
      <c r="R291" s="77"/>
      <c r="S291" s="77"/>
      <c r="T291" s="77"/>
      <c r="U291" s="77"/>
      <c r="V291" s="77"/>
      <c r="W291" s="77"/>
      <c r="X291" s="77"/>
      <c r="Y291" s="77"/>
      <c r="Z291" s="77"/>
    </row>
    <row r="292" spans="1:26" ht="14.25" customHeight="1" x14ac:dyDescent="0.35">
      <c r="A292" s="77"/>
      <c r="B292" s="78"/>
      <c r="C292" s="77"/>
      <c r="D292" s="77"/>
      <c r="E292" s="77"/>
      <c r="F292" s="77"/>
      <c r="G292" s="77"/>
      <c r="H292" s="77"/>
      <c r="I292" s="77"/>
      <c r="J292" s="77"/>
      <c r="K292" s="77"/>
      <c r="L292" s="77"/>
      <c r="M292" s="77"/>
      <c r="N292" s="77"/>
      <c r="O292" s="77"/>
      <c r="P292" s="77"/>
      <c r="Q292" s="77"/>
      <c r="R292" s="77"/>
      <c r="S292" s="77"/>
      <c r="T292" s="77"/>
      <c r="U292" s="77"/>
      <c r="V292" s="77"/>
      <c r="W292" s="77"/>
      <c r="X292" s="77"/>
      <c r="Y292" s="77"/>
      <c r="Z292" s="77"/>
    </row>
    <row r="293" spans="1:26" ht="14.25" customHeight="1" x14ac:dyDescent="0.35">
      <c r="A293" s="77"/>
      <c r="B293" s="78"/>
      <c r="C293" s="77"/>
      <c r="D293" s="77"/>
      <c r="E293" s="77"/>
      <c r="F293" s="77"/>
      <c r="G293" s="77"/>
      <c r="H293" s="77"/>
      <c r="I293" s="77"/>
      <c r="J293" s="77"/>
      <c r="K293" s="77"/>
      <c r="L293" s="77"/>
      <c r="M293" s="77"/>
      <c r="N293" s="77"/>
      <c r="O293" s="77"/>
      <c r="P293" s="77"/>
      <c r="Q293" s="77"/>
      <c r="R293" s="77"/>
      <c r="S293" s="77"/>
      <c r="T293" s="77"/>
      <c r="U293" s="77"/>
      <c r="V293" s="77"/>
      <c r="W293" s="77"/>
      <c r="X293" s="77"/>
      <c r="Y293" s="77"/>
      <c r="Z293" s="77"/>
    </row>
    <row r="294" spans="1:26" ht="14.25" customHeight="1" x14ac:dyDescent="0.35">
      <c r="A294" s="77"/>
      <c r="B294" s="78"/>
      <c r="C294" s="77"/>
      <c r="D294" s="77"/>
      <c r="E294" s="77"/>
      <c r="F294" s="77"/>
      <c r="G294" s="77"/>
      <c r="H294" s="77"/>
      <c r="I294" s="77"/>
      <c r="J294" s="77"/>
      <c r="K294" s="77"/>
      <c r="L294" s="77"/>
      <c r="M294" s="77"/>
      <c r="N294" s="77"/>
      <c r="O294" s="77"/>
      <c r="P294" s="77"/>
      <c r="Q294" s="77"/>
      <c r="R294" s="77"/>
      <c r="S294" s="77"/>
      <c r="T294" s="77"/>
      <c r="U294" s="77"/>
      <c r="V294" s="77"/>
      <c r="W294" s="77"/>
      <c r="X294" s="77"/>
      <c r="Y294" s="77"/>
      <c r="Z294" s="77"/>
    </row>
    <row r="295" spans="1:26" ht="14.25" customHeight="1" x14ac:dyDescent="0.35">
      <c r="A295" s="77"/>
      <c r="B295" s="78"/>
      <c r="C295" s="77"/>
      <c r="D295" s="77"/>
      <c r="E295" s="77"/>
      <c r="F295" s="77"/>
      <c r="G295" s="77"/>
      <c r="H295" s="77"/>
      <c r="I295" s="77"/>
      <c r="J295" s="77"/>
      <c r="K295" s="77"/>
      <c r="L295" s="77"/>
      <c r="M295" s="77"/>
      <c r="N295" s="77"/>
      <c r="O295" s="77"/>
      <c r="P295" s="77"/>
      <c r="Q295" s="77"/>
      <c r="R295" s="77"/>
      <c r="S295" s="77"/>
      <c r="T295" s="77"/>
      <c r="U295" s="77"/>
      <c r="V295" s="77"/>
      <c r="W295" s="77"/>
      <c r="X295" s="77"/>
      <c r="Y295" s="77"/>
      <c r="Z295" s="77"/>
    </row>
    <row r="296" spans="1:26" ht="14.25" customHeight="1" x14ac:dyDescent="0.35">
      <c r="A296" s="77"/>
      <c r="B296" s="78"/>
      <c r="C296" s="77"/>
      <c r="D296" s="77"/>
      <c r="E296" s="77"/>
      <c r="F296" s="77"/>
      <c r="G296" s="77"/>
      <c r="H296" s="77"/>
      <c r="I296" s="77"/>
      <c r="J296" s="77"/>
      <c r="K296" s="77"/>
      <c r="L296" s="77"/>
      <c r="M296" s="77"/>
      <c r="N296" s="77"/>
      <c r="O296" s="77"/>
      <c r="P296" s="77"/>
      <c r="Q296" s="77"/>
      <c r="R296" s="77"/>
      <c r="S296" s="77"/>
      <c r="T296" s="77"/>
      <c r="U296" s="77"/>
      <c r="V296" s="77"/>
      <c r="W296" s="77"/>
      <c r="X296" s="77"/>
      <c r="Y296" s="77"/>
      <c r="Z296" s="77"/>
    </row>
    <row r="297" spans="1:26" ht="14.25" customHeight="1" x14ac:dyDescent="0.35">
      <c r="A297" s="77"/>
      <c r="B297" s="78"/>
      <c r="C297" s="77"/>
      <c r="D297" s="77"/>
      <c r="E297" s="77"/>
      <c r="F297" s="77"/>
      <c r="G297" s="77"/>
      <c r="H297" s="77"/>
      <c r="I297" s="77"/>
      <c r="J297" s="77"/>
      <c r="K297" s="77"/>
      <c r="L297" s="77"/>
      <c r="M297" s="77"/>
      <c r="N297" s="77"/>
      <c r="O297" s="77"/>
      <c r="P297" s="77"/>
      <c r="Q297" s="77"/>
      <c r="R297" s="77"/>
      <c r="S297" s="77"/>
      <c r="T297" s="77"/>
      <c r="U297" s="77"/>
      <c r="V297" s="77"/>
      <c r="W297" s="77"/>
      <c r="X297" s="77"/>
      <c r="Y297" s="77"/>
      <c r="Z297" s="77"/>
    </row>
    <row r="298" spans="1:26" ht="14.25" customHeight="1" x14ac:dyDescent="0.35">
      <c r="A298" s="77"/>
      <c r="B298" s="78"/>
      <c r="C298" s="77"/>
      <c r="D298" s="77"/>
      <c r="E298" s="77"/>
      <c r="F298" s="77"/>
      <c r="G298" s="77"/>
      <c r="H298" s="77"/>
      <c r="I298" s="77"/>
      <c r="J298" s="77"/>
      <c r="K298" s="77"/>
      <c r="L298" s="77"/>
      <c r="M298" s="77"/>
      <c r="N298" s="77"/>
      <c r="O298" s="77"/>
      <c r="P298" s="77"/>
      <c r="Q298" s="77"/>
      <c r="R298" s="77"/>
      <c r="S298" s="77"/>
      <c r="T298" s="77"/>
      <c r="U298" s="77"/>
      <c r="V298" s="77"/>
      <c r="W298" s="77"/>
      <c r="X298" s="77"/>
      <c r="Y298" s="77"/>
      <c r="Z298" s="77"/>
    </row>
    <row r="299" spans="1:26" ht="14.25" customHeight="1" x14ac:dyDescent="0.35">
      <c r="A299" s="77"/>
      <c r="B299" s="78"/>
      <c r="C299" s="77"/>
      <c r="D299" s="77"/>
      <c r="E299" s="77"/>
      <c r="F299" s="77"/>
      <c r="G299" s="77"/>
      <c r="H299" s="77"/>
      <c r="I299" s="77"/>
      <c r="J299" s="77"/>
      <c r="K299" s="77"/>
      <c r="L299" s="77"/>
      <c r="M299" s="77"/>
      <c r="N299" s="77"/>
      <c r="O299" s="77"/>
      <c r="P299" s="77"/>
      <c r="Q299" s="77"/>
      <c r="R299" s="77"/>
      <c r="S299" s="77"/>
      <c r="T299" s="77"/>
      <c r="U299" s="77"/>
      <c r="V299" s="77"/>
      <c r="W299" s="77"/>
      <c r="X299" s="77"/>
      <c r="Y299" s="77"/>
      <c r="Z299" s="77"/>
    </row>
    <row r="300" spans="1:26" ht="14.25" customHeight="1" x14ac:dyDescent="0.35">
      <c r="A300" s="77"/>
      <c r="B300" s="78"/>
      <c r="C300" s="77"/>
      <c r="D300" s="77"/>
      <c r="E300" s="77"/>
      <c r="F300" s="77"/>
      <c r="G300" s="77"/>
      <c r="H300" s="77"/>
      <c r="I300" s="77"/>
      <c r="J300" s="77"/>
      <c r="K300" s="77"/>
      <c r="L300" s="77"/>
      <c r="M300" s="77"/>
      <c r="N300" s="77"/>
      <c r="O300" s="77"/>
      <c r="P300" s="77"/>
      <c r="Q300" s="77"/>
      <c r="R300" s="77"/>
      <c r="S300" s="77"/>
      <c r="T300" s="77"/>
      <c r="U300" s="77"/>
      <c r="V300" s="77"/>
      <c r="W300" s="77"/>
      <c r="X300" s="77"/>
      <c r="Y300" s="77"/>
      <c r="Z300" s="77"/>
    </row>
    <row r="301" spans="1:26" ht="14.25" customHeight="1" x14ac:dyDescent="0.35">
      <c r="A301" s="77"/>
      <c r="B301" s="78"/>
      <c r="C301" s="77"/>
      <c r="D301" s="77"/>
      <c r="E301" s="77"/>
      <c r="F301" s="77"/>
      <c r="G301" s="77"/>
      <c r="H301" s="77"/>
      <c r="I301" s="77"/>
      <c r="J301" s="77"/>
      <c r="K301" s="77"/>
      <c r="L301" s="77"/>
      <c r="M301" s="77"/>
      <c r="N301" s="77"/>
      <c r="O301" s="77"/>
      <c r="P301" s="77"/>
      <c r="Q301" s="77"/>
      <c r="R301" s="77"/>
      <c r="S301" s="77"/>
      <c r="T301" s="77"/>
      <c r="U301" s="77"/>
      <c r="V301" s="77"/>
      <c r="W301" s="77"/>
      <c r="X301" s="77"/>
      <c r="Y301" s="77"/>
      <c r="Z301" s="77"/>
    </row>
    <row r="302" spans="1:26" ht="14.25" customHeight="1" x14ac:dyDescent="0.35">
      <c r="A302" s="77"/>
      <c r="B302" s="78"/>
      <c r="C302" s="77"/>
      <c r="D302" s="77"/>
      <c r="E302" s="77"/>
      <c r="F302" s="77"/>
      <c r="G302" s="77"/>
      <c r="H302" s="77"/>
      <c r="I302" s="77"/>
      <c r="J302" s="77"/>
      <c r="K302" s="77"/>
      <c r="L302" s="77"/>
      <c r="M302" s="77"/>
      <c r="N302" s="77"/>
      <c r="O302" s="77"/>
      <c r="P302" s="77"/>
      <c r="Q302" s="77"/>
      <c r="R302" s="77"/>
      <c r="S302" s="77"/>
      <c r="T302" s="77"/>
      <c r="U302" s="77"/>
      <c r="V302" s="77"/>
      <c r="W302" s="77"/>
      <c r="X302" s="77"/>
      <c r="Y302" s="77"/>
      <c r="Z302" s="77"/>
    </row>
    <row r="303" spans="1:26" ht="14.25" customHeight="1" x14ac:dyDescent="0.35">
      <c r="A303" s="77"/>
      <c r="B303" s="78"/>
      <c r="C303" s="77"/>
      <c r="D303" s="77"/>
      <c r="E303" s="77"/>
      <c r="F303" s="77"/>
      <c r="G303" s="77"/>
      <c r="H303" s="77"/>
      <c r="I303" s="77"/>
      <c r="J303" s="77"/>
      <c r="K303" s="77"/>
      <c r="L303" s="77"/>
      <c r="M303" s="77"/>
      <c r="N303" s="77"/>
      <c r="O303" s="77"/>
      <c r="P303" s="77"/>
      <c r="Q303" s="77"/>
      <c r="R303" s="77"/>
      <c r="S303" s="77"/>
      <c r="T303" s="77"/>
      <c r="U303" s="77"/>
      <c r="V303" s="77"/>
      <c r="W303" s="77"/>
      <c r="X303" s="77"/>
      <c r="Y303" s="77"/>
      <c r="Z303" s="77"/>
    </row>
    <row r="304" spans="1:26" ht="14.25" customHeight="1" x14ac:dyDescent="0.35">
      <c r="A304" s="77"/>
      <c r="B304" s="78"/>
      <c r="C304" s="77"/>
      <c r="D304" s="77"/>
      <c r="E304" s="77"/>
      <c r="F304" s="77"/>
      <c r="G304" s="77"/>
      <c r="H304" s="77"/>
      <c r="I304" s="77"/>
      <c r="J304" s="77"/>
      <c r="K304" s="77"/>
      <c r="L304" s="77"/>
      <c r="M304" s="77"/>
      <c r="N304" s="77"/>
      <c r="O304" s="77"/>
      <c r="P304" s="77"/>
      <c r="Q304" s="77"/>
      <c r="R304" s="77"/>
      <c r="S304" s="77"/>
      <c r="T304" s="77"/>
      <c r="U304" s="77"/>
      <c r="V304" s="77"/>
      <c r="W304" s="77"/>
      <c r="X304" s="77"/>
      <c r="Y304" s="77"/>
      <c r="Z304" s="77"/>
    </row>
    <row r="305" spans="1:26" ht="14.25" customHeight="1" x14ac:dyDescent="0.35">
      <c r="A305" s="77"/>
      <c r="B305" s="78"/>
      <c r="C305" s="77"/>
      <c r="D305" s="77"/>
      <c r="E305" s="77"/>
      <c r="F305" s="77"/>
      <c r="G305" s="77"/>
      <c r="H305" s="77"/>
      <c r="I305" s="77"/>
      <c r="J305" s="77"/>
      <c r="K305" s="77"/>
      <c r="L305" s="77"/>
      <c r="M305" s="77"/>
      <c r="N305" s="77"/>
      <c r="O305" s="77"/>
      <c r="P305" s="77"/>
      <c r="Q305" s="77"/>
      <c r="R305" s="77"/>
      <c r="S305" s="77"/>
      <c r="T305" s="77"/>
      <c r="U305" s="77"/>
      <c r="V305" s="77"/>
      <c r="W305" s="77"/>
      <c r="X305" s="77"/>
      <c r="Y305" s="77"/>
      <c r="Z305" s="77"/>
    </row>
    <row r="306" spans="1:26" ht="14.25" customHeight="1" x14ac:dyDescent="0.35">
      <c r="A306" s="77"/>
      <c r="B306" s="78"/>
      <c r="C306" s="77"/>
      <c r="D306" s="77"/>
      <c r="E306" s="77"/>
      <c r="F306" s="77"/>
      <c r="G306" s="77"/>
      <c r="H306" s="77"/>
      <c r="I306" s="77"/>
      <c r="J306" s="77"/>
      <c r="K306" s="77"/>
      <c r="L306" s="77"/>
      <c r="M306" s="77"/>
      <c r="N306" s="77"/>
      <c r="O306" s="77"/>
      <c r="P306" s="77"/>
      <c r="Q306" s="77"/>
      <c r="R306" s="77"/>
      <c r="S306" s="77"/>
      <c r="T306" s="77"/>
      <c r="U306" s="77"/>
      <c r="V306" s="77"/>
      <c r="W306" s="77"/>
      <c r="X306" s="77"/>
      <c r="Y306" s="77"/>
      <c r="Z306" s="77"/>
    </row>
    <row r="307" spans="1:26" ht="14.25" customHeight="1" x14ac:dyDescent="0.35">
      <c r="A307" s="77"/>
      <c r="B307" s="78"/>
      <c r="C307" s="77"/>
      <c r="D307" s="77"/>
      <c r="E307" s="77"/>
      <c r="F307" s="77"/>
      <c r="G307" s="77"/>
      <c r="H307" s="77"/>
      <c r="I307" s="77"/>
      <c r="J307" s="77"/>
      <c r="K307" s="77"/>
      <c r="L307" s="77"/>
      <c r="M307" s="77"/>
      <c r="N307" s="77"/>
      <c r="O307" s="77"/>
      <c r="P307" s="77"/>
      <c r="Q307" s="77"/>
      <c r="R307" s="77"/>
      <c r="S307" s="77"/>
      <c r="T307" s="77"/>
      <c r="U307" s="77"/>
      <c r="V307" s="77"/>
      <c r="W307" s="77"/>
      <c r="X307" s="77"/>
      <c r="Y307" s="77"/>
      <c r="Z307" s="77"/>
    </row>
    <row r="308" spans="1:26" ht="14.25" customHeight="1" x14ac:dyDescent="0.35">
      <c r="A308" s="77"/>
      <c r="B308" s="78"/>
      <c r="C308" s="77"/>
      <c r="D308" s="77"/>
      <c r="E308" s="77"/>
      <c r="F308" s="77"/>
      <c r="G308" s="77"/>
      <c r="H308" s="77"/>
      <c r="I308" s="77"/>
      <c r="J308" s="77"/>
      <c r="K308" s="77"/>
      <c r="L308" s="77"/>
      <c r="M308" s="77"/>
      <c r="N308" s="77"/>
      <c r="O308" s="77"/>
      <c r="P308" s="77"/>
      <c r="Q308" s="77"/>
      <c r="R308" s="77"/>
      <c r="S308" s="77"/>
      <c r="T308" s="77"/>
      <c r="U308" s="77"/>
      <c r="V308" s="77"/>
      <c r="W308" s="77"/>
      <c r="X308" s="77"/>
      <c r="Y308" s="77"/>
      <c r="Z308" s="77"/>
    </row>
    <row r="309" spans="1:26" ht="14.25" customHeight="1" x14ac:dyDescent="0.35">
      <c r="A309" s="77"/>
      <c r="B309" s="78"/>
      <c r="C309" s="77"/>
      <c r="D309" s="77"/>
      <c r="E309" s="77"/>
      <c r="F309" s="77"/>
      <c r="G309" s="77"/>
      <c r="H309" s="77"/>
      <c r="I309" s="77"/>
      <c r="J309" s="77"/>
      <c r="K309" s="77"/>
      <c r="L309" s="77"/>
      <c r="M309" s="77"/>
      <c r="N309" s="77"/>
      <c r="O309" s="77"/>
      <c r="P309" s="77"/>
      <c r="Q309" s="77"/>
      <c r="R309" s="77"/>
      <c r="S309" s="77"/>
      <c r="T309" s="77"/>
      <c r="U309" s="77"/>
      <c r="V309" s="77"/>
      <c r="W309" s="77"/>
      <c r="X309" s="77"/>
      <c r="Y309" s="77"/>
      <c r="Z309" s="77"/>
    </row>
    <row r="310" spans="1:26" ht="14.25" customHeight="1" x14ac:dyDescent="0.35">
      <c r="A310" s="77"/>
      <c r="B310" s="78"/>
      <c r="C310" s="77"/>
      <c r="D310" s="77"/>
      <c r="E310" s="77"/>
      <c r="F310" s="77"/>
      <c r="G310" s="77"/>
      <c r="H310" s="77"/>
      <c r="I310" s="77"/>
      <c r="J310" s="77"/>
      <c r="K310" s="77"/>
      <c r="L310" s="77"/>
      <c r="M310" s="77"/>
      <c r="N310" s="77"/>
      <c r="O310" s="77"/>
      <c r="P310" s="77"/>
      <c r="Q310" s="77"/>
      <c r="R310" s="77"/>
      <c r="S310" s="77"/>
      <c r="T310" s="77"/>
      <c r="U310" s="77"/>
      <c r="V310" s="77"/>
      <c r="W310" s="77"/>
      <c r="X310" s="77"/>
      <c r="Y310" s="77"/>
      <c r="Z310" s="77"/>
    </row>
    <row r="311" spans="1:26" ht="14.25" customHeight="1" x14ac:dyDescent="0.35">
      <c r="A311" s="77"/>
      <c r="B311" s="78"/>
      <c r="C311" s="77"/>
      <c r="D311" s="77"/>
      <c r="E311" s="77"/>
      <c r="F311" s="77"/>
      <c r="G311" s="77"/>
      <c r="H311" s="77"/>
      <c r="I311" s="77"/>
      <c r="J311" s="77"/>
      <c r="K311" s="77"/>
      <c r="L311" s="77"/>
      <c r="M311" s="77"/>
      <c r="N311" s="77"/>
      <c r="O311" s="77"/>
      <c r="P311" s="77"/>
      <c r="Q311" s="77"/>
      <c r="R311" s="77"/>
      <c r="S311" s="77"/>
      <c r="T311" s="77"/>
      <c r="U311" s="77"/>
      <c r="V311" s="77"/>
      <c r="W311" s="77"/>
      <c r="X311" s="77"/>
      <c r="Y311" s="77"/>
      <c r="Z311" s="77"/>
    </row>
    <row r="312" spans="1:26" ht="14.25" customHeight="1" x14ac:dyDescent="0.35">
      <c r="A312" s="77"/>
      <c r="B312" s="78"/>
      <c r="C312" s="77"/>
      <c r="D312" s="77"/>
      <c r="E312" s="77"/>
      <c r="F312" s="77"/>
      <c r="G312" s="77"/>
      <c r="H312" s="77"/>
      <c r="I312" s="77"/>
      <c r="J312" s="77"/>
      <c r="K312" s="77"/>
      <c r="L312" s="77"/>
      <c r="M312" s="77"/>
      <c r="N312" s="77"/>
      <c r="O312" s="77"/>
      <c r="P312" s="77"/>
      <c r="Q312" s="77"/>
      <c r="R312" s="77"/>
      <c r="S312" s="77"/>
      <c r="T312" s="77"/>
      <c r="U312" s="77"/>
      <c r="V312" s="77"/>
      <c r="W312" s="77"/>
      <c r="X312" s="77"/>
      <c r="Y312" s="77"/>
      <c r="Z312" s="77"/>
    </row>
    <row r="313" spans="1:26" ht="14.25" customHeight="1" x14ac:dyDescent="0.35">
      <c r="A313" s="77"/>
      <c r="B313" s="78"/>
      <c r="C313" s="77"/>
      <c r="D313" s="77"/>
      <c r="E313" s="77"/>
      <c r="F313" s="77"/>
      <c r="G313" s="77"/>
      <c r="H313" s="77"/>
      <c r="I313" s="77"/>
      <c r="J313" s="77"/>
      <c r="K313" s="77"/>
      <c r="L313" s="77"/>
      <c r="M313" s="77"/>
      <c r="N313" s="77"/>
      <c r="O313" s="77"/>
      <c r="P313" s="77"/>
      <c r="Q313" s="77"/>
      <c r="R313" s="77"/>
      <c r="S313" s="77"/>
      <c r="T313" s="77"/>
      <c r="U313" s="77"/>
      <c r="V313" s="77"/>
      <c r="W313" s="77"/>
      <c r="X313" s="77"/>
      <c r="Y313" s="77"/>
      <c r="Z313" s="77"/>
    </row>
    <row r="314" spans="1:26" ht="14.25" customHeight="1" x14ac:dyDescent="0.35">
      <c r="A314" s="77"/>
      <c r="B314" s="78"/>
      <c r="C314" s="77"/>
      <c r="D314" s="77"/>
      <c r="E314" s="77"/>
      <c r="F314" s="77"/>
      <c r="G314" s="77"/>
      <c r="H314" s="77"/>
      <c r="I314" s="77"/>
      <c r="J314" s="77"/>
      <c r="K314" s="77"/>
      <c r="L314" s="77"/>
      <c r="M314" s="77"/>
      <c r="N314" s="77"/>
      <c r="O314" s="77"/>
      <c r="P314" s="77"/>
      <c r="Q314" s="77"/>
      <c r="R314" s="77"/>
      <c r="S314" s="77"/>
      <c r="T314" s="77"/>
      <c r="U314" s="77"/>
      <c r="V314" s="77"/>
      <c r="W314" s="77"/>
      <c r="X314" s="77"/>
      <c r="Y314" s="77"/>
      <c r="Z314" s="77"/>
    </row>
    <row r="315" spans="1:26" ht="14.25" customHeight="1" x14ac:dyDescent="0.35">
      <c r="A315" s="77"/>
      <c r="B315" s="78"/>
      <c r="C315" s="77"/>
      <c r="D315" s="77"/>
      <c r="E315" s="77"/>
      <c r="F315" s="77"/>
      <c r="G315" s="77"/>
      <c r="H315" s="77"/>
      <c r="I315" s="77"/>
      <c r="J315" s="77"/>
      <c r="K315" s="77"/>
      <c r="L315" s="77"/>
      <c r="M315" s="77"/>
      <c r="N315" s="77"/>
      <c r="O315" s="77"/>
      <c r="P315" s="77"/>
      <c r="Q315" s="77"/>
      <c r="R315" s="77"/>
      <c r="S315" s="77"/>
      <c r="T315" s="77"/>
      <c r="U315" s="77"/>
      <c r="V315" s="77"/>
      <c r="W315" s="77"/>
      <c r="X315" s="77"/>
      <c r="Y315" s="77"/>
      <c r="Z315" s="77"/>
    </row>
    <row r="316" spans="1:26" ht="14.25" customHeight="1" x14ac:dyDescent="0.35">
      <c r="A316" s="77"/>
      <c r="B316" s="78"/>
      <c r="C316" s="77"/>
      <c r="D316" s="77"/>
      <c r="E316" s="77"/>
      <c r="F316" s="77"/>
      <c r="G316" s="77"/>
      <c r="H316" s="77"/>
      <c r="I316" s="77"/>
      <c r="J316" s="77"/>
      <c r="K316" s="77"/>
      <c r="L316" s="77"/>
      <c r="M316" s="77"/>
      <c r="N316" s="77"/>
      <c r="O316" s="77"/>
      <c r="P316" s="77"/>
      <c r="Q316" s="77"/>
      <c r="R316" s="77"/>
      <c r="S316" s="77"/>
      <c r="T316" s="77"/>
      <c r="U316" s="77"/>
      <c r="V316" s="77"/>
      <c r="W316" s="77"/>
      <c r="X316" s="77"/>
      <c r="Y316" s="77"/>
      <c r="Z316" s="77"/>
    </row>
    <row r="317" spans="1:26" ht="14.25" customHeight="1" x14ac:dyDescent="0.35">
      <c r="A317" s="77"/>
      <c r="B317" s="78"/>
      <c r="C317" s="77"/>
      <c r="D317" s="77"/>
      <c r="E317" s="77"/>
      <c r="F317" s="77"/>
      <c r="G317" s="77"/>
      <c r="H317" s="77"/>
      <c r="I317" s="77"/>
      <c r="J317" s="77"/>
      <c r="K317" s="77"/>
      <c r="L317" s="77"/>
      <c r="M317" s="77"/>
      <c r="N317" s="77"/>
      <c r="O317" s="77"/>
      <c r="P317" s="77"/>
      <c r="Q317" s="77"/>
      <c r="R317" s="77"/>
      <c r="S317" s="77"/>
      <c r="T317" s="77"/>
      <c r="U317" s="77"/>
      <c r="V317" s="77"/>
      <c r="W317" s="77"/>
      <c r="X317" s="77"/>
      <c r="Y317" s="77"/>
      <c r="Z317" s="77"/>
    </row>
    <row r="318" spans="1:26" ht="14.25" customHeight="1" x14ac:dyDescent="0.35">
      <c r="A318" s="77"/>
      <c r="B318" s="78"/>
      <c r="C318" s="77"/>
      <c r="D318" s="77"/>
      <c r="E318" s="77"/>
      <c r="F318" s="77"/>
      <c r="G318" s="77"/>
      <c r="H318" s="77"/>
      <c r="I318" s="77"/>
      <c r="J318" s="77"/>
      <c r="K318" s="77"/>
      <c r="L318" s="77"/>
      <c r="M318" s="77"/>
      <c r="N318" s="77"/>
      <c r="O318" s="77"/>
      <c r="P318" s="77"/>
      <c r="Q318" s="77"/>
      <c r="R318" s="77"/>
      <c r="S318" s="77"/>
      <c r="T318" s="77"/>
      <c r="U318" s="77"/>
      <c r="V318" s="77"/>
      <c r="W318" s="77"/>
      <c r="X318" s="77"/>
      <c r="Y318" s="77"/>
      <c r="Z318" s="77"/>
    </row>
    <row r="319" spans="1:26" ht="14.25" customHeight="1" x14ac:dyDescent="0.35">
      <c r="A319" s="77"/>
      <c r="B319" s="78"/>
      <c r="C319" s="77"/>
      <c r="D319" s="77"/>
      <c r="E319" s="77"/>
      <c r="F319" s="77"/>
      <c r="G319" s="77"/>
      <c r="H319" s="77"/>
      <c r="I319" s="77"/>
      <c r="J319" s="77"/>
      <c r="K319" s="77"/>
      <c r="L319" s="77"/>
      <c r="M319" s="77"/>
      <c r="N319" s="77"/>
      <c r="O319" s="77"/>
      <c r="P319" s="77"/>
      <c r="Q319" s="77"/>
      <c r="R319" s="77"/>
      <c r="S319" s="77"/>
      <c r="T319" s="77"/>
      <c r="U319" s="77"/>
      <c r="V319" s="77"/>
      <c r="W319" s="77"/>
      <c r="X319" s="77"/>
      <c r="Y319" s="77"/>
      <c r="Z319" s="77"/>
    </row>
    <row r="320" spans="1:26" ht="14.25" customHeight="1" x14ac:dyDescent="0.35">
      <c r="A320" s="77"/>
      <c r="B320" s="78"/>
      <c r="C320" s="77"/>
      <c r="D320" s="77"/>
      <c r="E320" s="77"/>
      <c r="F320" s="77"/>
      <c r="G320" s="77"/>
      <c r="H320" s="77"/>
      <c r="I320" s="77"/>
      <c r="J320" s="77"/>
      <c r="K320" s="77"/>
      <c r="L320" s="77"/>
      <c r="M320" s="77"/>
      <c r="N320" s="77"/>
      <c r="O320" s="77"/>
      <c r="P320" s="77"/>
      <c r="Q320" s="77"/>
      <c r="R320" s="77"/>
      <c r="S320" s="77"/>
      <c r="T320" s="77"/>
      <c r="U320" s="77"/>
      <c r="V320" s="77"/>
      <c r="W320" s="77"/>
      <c r="X320" s="77"/>
      <c r="Y320" s="77"/>
      <c r="Z320" s="77"/>
    </row>
    <row r="321" spans="1:26" ht="14.25" customHeight="1" x14ac:dyDescent="0.35">
      <c r="A321" s="77"/>
      <c r="B321" s="78"/>
      <c r="C321" s="77"/>
      <c r="D321" s="77"/>
      <c r="E321" s="77"/>
      <c r="F321" s="77"/>
      <c r="G321" s="77"/>
      <c r="H321" s="77"/>
      <c r="I321" s="77"/>
      <c r="J321" s="77"/>
      <c r="K321" s="77"/>
      <c r="L321" s="77"/>
      <c r="M321" s="77"/>
      <c r="N321" s="77"/>
      <c r="O321" s="77"/>
      <c r="P321" s="77"/>
      <c r="Q321" s="77"/>
      <c r="R321" s="77"/>
      <c r="S321" s="77"/>
      <c r="T321" s="77"/>
      <c r="U321" s="77"/>
      <c r="V321" s="77"/>
      <c r="W321" s="77"/>
      <c r="X321" s="77"/>
      <c r="Y321" s="77"/>
      <c r="Z321" s="77"/>
    </row>
    <row r="322" spans="1:26" ht="14.25" customHeight="1" x14ac:dyDescent="0.35">
      <c r="A322" s="77"/>
      <c r="B322" s="78"/>
      <c r="C322" s="77"/>
      <c r="D322" s="77"/>
      <c r="E322" s="77"/>
      <c r="F322" s="77"/>
      <c r="G322" s="77"/>
      <c r="H322" s="77"/>
      <c r="I322" s="77"/>
      <c r="J322" s="77"/>
      <c r="K322" s="77"/>
      <c r="L322" s="77"/>
      <c r="M322" s="77"/>
      <c r="N322" s="77"/>
      <c r="O322" s="77"/>
      <c r="P322" s="77"/>
      <c r="Q322" s="77"/>
      <c r="R322" s="77"/>
      <c r="S322" s="77"/>
      <c r="T322" s="77"/>
      <c r="U322" s="77"/>
      <c r="V322" s="77"/>
      <c r="W322" s="77"/>
      <c r="X322" s="77"/>
      <c r="Y322" s="77"/>
      <c r="Z322" s="77"/>
    </row>
    <row r="323" spans="1:26" ht="14.25" customHeight="1" x14ac:dyDescent="0.35">
      <c r="A323" s="77"/>
      <c r="B323" s="78"/>
      <c r="C323" s="77"/>
      <c r="D323" s="77"/>
      <c r="E323" s="77"/>
      <c r="F323" s="77"/>
      <c r="G323" s="77"/>
      <c r="H323" s="77"/>
      <c r="I323" s="77"/>
      <c r="J323" s="77"/>
      <c r="K323" s="77"/>
      <c r="L323" s="77"/>
      <c r="M323" s="77"/>
      <c r="N323" s="77"/>
      <c r="O323" s="77"/>
      <c r="P323" s="77"/>
      <c r="Q323" s="77"/>
      <c r="R323" s="77"/>
      <c r="S323" s="77"/>
      <c r="T323" s="77"/>
      <c r="U323" s="77"/>
      <c r="V323" s="77"/>
      <c r="W323" s="77"/>
      <c r="X323" s="77"/>
      <c r="Y323" s="77"/>
      <c r="Z323" s="77"/>
    </row>
    <row r="324" spans="1:26" ht="14.25" customHeight="1" x14ac:dyDescent="0.35">
      <c r="A324" s="77"/>
      <c r="B324" s="78"/>
      <c r="C324" s="77"/>
      <c r="D324" s="77"/>
      <c r="E324" s="77"/>
      <c r="F324" s="77"/>
      <c r="G324" s="77"/>
      <c r="H324" s="77"/>
      <c r="I324" s="77"/>
      <c r="J324" s="77"/>
      <c r="K324" s="77"/>
      <c r="L324" s="77"/>
      <c r="M324" s="77"/>
      <c r="N324" s="77"/>
      <c r="O324" s="77"/>
      <c r="P324" s="77"/>
      <c r="Q324" s="77"/>
      <c r="R324" s="77"/>
      <c r="S324" s="77"/>
      <c r="T324" s="77"/>
      <c r="U324" s="77"/>
      <c r="V324" s="77"/>
      <c r="W324" s="77"/>
      <c r="X324" s="77"/>
      <c r="Y324" s="77"/>
      <c r="Z324" s="77"/>
    </row>
    <row r="325" spans="1:26" ht="14.25" customHeight="1" x14ac:dyDescent="0.35">
      <c r="A325" s="77"/>
      <c r="B325" s="78"/>
      <c r="C325" s="77"/>
      <c r="D325" s="77"/>
      <c r="E325" s="77"/>
      <c r="F325" s="77"/>
      <c r="G325" s="77"/>
      <c r="H325" s="77"/>
      <c r="I325" s="77"/>
      <c r="J325" s="77"/>
      <c r="K325" s="77"/>
      <c r="L325" s="77"/>
      <c r="M325" s="77"/>
      <c r="N325" s="77"/>
      <c r="O325" s="77"/>
      <c r="P325" s="77"/>
      <c r="Q325" s="77"/>
      <c r="R325" s="77"/>
      <c r="S325" s="77"/>
      <c r="T325" s="77"/>
      <c r="U325" s="77"/>
      <c r="V325" s="77"/>
      <c r="W325" s="77"/>
      <c r="X325" s="77"/>
      <c r="Y325" s="77"/>
      <c r="Z325" s="77"/>
    </row>
    <row r="326" spans="1:26" ht="14.25" customHeight="1" x14ac:dyDescent="0.35">
      <c r="A326" s="77"/>
      <c r="B326" s="78"/>
      <c r="C326" s="77"/>
      <c r="D326" s="77"/>
      <c r="E326" s="77"/>
      <c r="F326" s="77"/>
      <c r="G326" s="77"/>
      <c r="H326" s="77"/>
      <c r="I326" s="77"/>
      <c r="J326" s="77"/>
      <c r="K326" s="77"/>
      <c r="L326" s="77"/>
      <c r="M326" s="77"/>
      <c r="N326" s="77"/>
      <c r="O326" s="77"/>
      <c r="P326" s="77"/>
      <c r="Q326" s="77"/>
      <c r="R326" s="77"/>
      <c r="S326" s="77"/>
      <c r="T326" s="77"/>
      <c r="U326" s="77"/>
      <c r="V326" s="77"/>
      <c r="W326" s="77"/>
      <c r="X326" s="77"/>
      <c r="Y326" s="77"/>
      <c r="Z326" s="77"/>
    </row>
    <row r="327" spans="1:26" ht="14.25" customHeight="1" x14ac:dyDescent="0.35">
      <c r="A327" s="77"/>
      <c r="B327" s="78"/>
      <c r="C327" s="77"/>
      <c r="D327" s="77"/>
      <c r="E327" s="77"/>
      <c r="F327" s="77"/>
      <c r="G327" s="77"/>
      <c r="H327" s="77"/>
      <c r="I327" s="77"/>
      <c r="J327" s="77"/>
      <c r="K327" s="77"/>
      <c r="L327" s="77"/>
      <c r="M327" s="77"/>
      <c r="N327" s="77"/>
      <c r="O327" s="77"/>
      <c r="P327" s="77"/>
      <c r="Q327" s="77"/>
      <c r="R327" s="77"/>
      <c r="S327" s="77"/>
      <c r="T327" s="77"/>
      <c r="U327" s="77"/>
      <c r="V327" s="77"/>
      <c r="W327" s="77"/>
      <c r="X327" s="77"/>
      <c r="Y327" s="77"/>
      <c r="Z327" s="77"/>
    </row>
    <row r="328" spans="1:26" ht="14.25" customHeight="1" x14ac:dyDescent="0.35">
      <c r="A328" s="77"/>
      <c r="B328" s="78"/>
      <c r="C328" s="77"/>
      <c r="D328" s="77"/>
      <c r="E328" s="77"/>
      <c r="F328" s="77"/>
      <c r="G328" s="77"/>
      <c r="H328" s="77"/>
      <c r="I328" s="77"/>
      <c r="J328" s="77"/>
      <c r="K328" s="77"/>
      <c r="L328" s="77"/>
      <c r="M328" s="77"/>
      <c r="N328" s="77"/>
      <c r="O328" s="77"/>
      <c r="P328" s="77"/>
      <c r="Q328" s="77"/>
      <c r="R328" s="77"/>
      <c r="S328" s="77"/>
      <c r="T328" s="77"/>
      <c r="U328" s="77"/>
      <c r="V328" s="77"/>
      <c r="W328" s="77"/>
      <c r="X328" s="77"/>
      <c r="Y328" s="77"/>
      <c r="Z328" s="77"/>
    </row>
    <row r="329" spans="1:26" ht="14.25" customHeight="1" x14ac:dyDescent="0.35">
      <c r="A329" s="77"/>
      <c r="B329" s="78"/>
      <c r="C329" s="77"/>
      <c r="D329" s="77"/>
      <c r="E329" s="77"/>
      <c r="F329" s="77"/>
      <c r="G329" s="77"/>
      <c r="H329" s="77"/>
      <c r="I329" s="77"/>
      <c r="J329" s="77"/>
      <c r="K329" s="77"/>
      <c r="L329" s="77"/>
      <c r="M329" s="77"/>
      <c r="N329" s="77"/>
      <c r="O329" s="77"/>
      <c r="P329" s="77"/>
      <c r="Q329" s="77"/>
      <c r="R329" s="77"/>
      <c r="S329" s="77"/>
      <c r="T329" s="77"/>
      <c r="U329" s="77"/>
      <c r="V329" s="77"/>
      <c r="W329" s="77"/>
      <c r="X329" s="77"/>
      <c r="Y329" s="77"/>
      <c r="Z329" s="77"/>
    </row>
    <row r="330" spans="1:26" ht="14.25" customHeight="1" x14ac:dyDescent="0.35">
      <c r="A330" s="77"/>
      <c r="B330" s="78"/>
      <c r="C330" s="77"/>
      <c r="D330" s="77"/>
      <c r="E330" s="77"/>
      <c r="F330" s="77"/>
      <c r="G330" s="77"/>
      <c r="H330" s="77"/>
      <c r="I330" s="77"/>
      <c r="J330" s="77"/>
      <c r="K330" s="77"/>
      <c r="L330" s="77"/>
      <c r="M330" s="77"/>
      <c r="N330" s="77"/>
      <c r="O330" s="77"/>
      <c r="P330" s="77"/>
      <c r="Q330" s="77"/>
      <c r="R330" s="77"/>
      <c r="S330" s="77"/>
      <c r="T330" s="77"/>
      <c r="U330" s="77"/>
      <c r="V330" s="77"/>
      <c r="W330" s="77"/>
      <c r="X330" s="77"/>
      <c r="Y330" s="77"/>
      <c r="Z330" s="77"/>
    </row>
    <row r="331" spans="1:26" ht="14.25" customHeight="1" x14ac:dyDescent="0.35">
      <c r="A331" s="77"/>
      <c r="B331" s="78"/>
      <c r="C331" s="77"/>
      <c r="D331" s="77"/>
      <c r="E331" s="77"/>
      <c r="F331" s="77"/>
      <c r="G331" s="77"/>
      <c r="H331" s="77"/>
      <c r="I331" s="77"/>
      <c r="J331" s="77"/>
      <c r="K331" s="77"/>
      <c r="L331" s="77"/>
      <c r="M331" s="77"/>
      <c r="N331" s="77"/>
      <c r="O331" s="77"/>
      <c r="P331" s="77"/>
      <c r="Q331" s="77"/>
      <c r="R331" s="77"/>
      <c r="S331" s="77"/>
      <c r="T331" s="77"/>
      <c r="U331" s="77"/>
      <c r="V331" s="77"/>
      <c r="W331" s="77"/>
      <c r="X331" s="77"/>
      <c r="Y331" s="77"/>
      <c r="Z331" s="77"/>
    </row>
    <row r="332" spans="1:26" ht="14.25" customHeight="1" x14ac:dyDescent="0.35">
      <c r="A332" s="77"/>
      <c r="B332" s="78"/>
      <c r="C332" s="77"/>
      <c r="D332" s="77"/>
      <c r="E332" s="77"/>
      <c r="F332" s="77"/>
      <c r="G332" s="77"/>
      <c r="H332" s="77"/>
      <c r="I332" s="77"/>
      <c r="J332" s="77"/>
      <c r="K332" s="77"/>
      <c r="L332" s="77"/>
      <c r="M332" s="77"/>
      <c r="N332" s="77"/>
      <c r="O332" s="77"/>
      <c r="P332" s="77"/>
      <c r="Q332" s="77"/>
      <c r="R332" s="77"/>
      <c r="S332" s="77"/>
      <c r="T332" s="77"/>
      <c r="U332" s="77"/>
      <c r="V332" s="77"/>
      <c r="W332" s="77"/>
      <c r="X332" s="77"/>
      <c r="Y332" s="77"/>
      <c r="Z332" s="77"/>
    </row>
    <row r="333" spans="1:26" ht="14.25" customHeight="1" x14ac:dyDescent="0.35">
      <c r="A333" s="77"/>
      <c r="B333" s="78"/>
      <c r="C333" s="77"/>
      <c r="D333" s="77"/>
      <c r="E333" s="77"/>
      <c r="F333" s="77"/>
      <c r="G333" s="77"/>
      <c r="H333" s="77"/>
      <c r="I333" s="77"/>
      <c r="J333" s="77"/>
      <c r="K333" s="77"/>
      <c r="L333" s="77"/>
      <c r="M333" s="77"/>
      <c r="N333" s="77"/>
      <c r="O333" s="77"/>
      <c r="P333" s="77"/>
      <c r="Q333" s="77"/>
      <c r="R333" s="77"/>
      <c r="S333" s="77"/>
      <c r="T333" s="77"/>
      <c r="U333" s="77"/>
      <c r="V333" s="77"/>
      <c r="W333" s="77"/>
      <c r="X333" s="77"/>
      <c r="Y333" s="77"/>
      <c r="Z333" s="77"/>
    </row>
    <row r="334" spans="1:26" ht="14.25" customHeight="1" x14ac:dyDescent="0.35">
      <c r="A334" s="77"/>
      <c r="B334" s="78"/>
      <c r="C334" s="77"/>
      <c r="D334" s="77"/>
      <c r="E334" s="77"/>
      <c r="F334" s="77"/>
      <c r="G334" s="77"/>
      <c r="H334" s="77"/>
      <c r="I334" s="77"/>
      <c r="J334" s="77"/>
      <c r="K334" s="77"/>
      <c r="L334" s="77"/>
      <c r="M334" s="77"/>
      <c r="N334" s="77"/>
      <c r="O334" s="77"/>
      <c r="P334" s="77"/>
      <c r="Q334" s="77"/>
      <c r="R334" s="77"/>
      <c r="S334" s="77"/>
      <c r="T334" s="77"/>
      <c r="U334" s="77"/>
      <c r="V334" s="77"/>
      <c r="W334" s="77"/>
      <c r="X334" s="77"/>
      <c r="Y334" s="77"/>
      <c r="Z334" s="77"/>
    </row>
    <row r="335" spans="1:26" ht="14.25" customHeight="1" x14ac:dyDescent="0.35">
      <c r="A335" s="77"/>
      <c r="B335" s="78"/>
      <c r="C335" s="77"/>
      <c r="D335" s="77"/>
      <c r="E335" s="77"/>
      <c r="F335" s="77"/>
      <c r="G335" s="77"/>
      <c r="H335" s="77"/>
      <c r="I335" s="77"/>
      <c r="J335" s="77"/>
      <c r="K335" s="77"/>
      <c r="L335" s="77"/>
      <c r="M335" s="77"/>
      <c r="N335" s="77"/>
      <c r="O335" s="77"/>
      <c r="P335" s="77"/>
      <c r="Q335" s="77"/>
      <c r="R335" s="77"/>
      <c r="S335" s="77"/>
      <c r="T335" s="77"/>
      <c r="U335" s="77"/>
      <c r="V335" s="77"/>
      <c r="W335" s="77"/>
      <c r="X335" s="77"/>
      <c r="Y335" s="77"/>
      <c r="Z335" s="77"/>
    </row>
    <row r="336" spans="1:26" ht="14.25" customHeight="1" x14ac:dyDescent="0.35">
      <c r="A336" s="77"/>
      <c r="B336" s="78"/>
      <c r="C336" s="77"/>
      <c r="D336" s="77"/>
      <c r="E336" s="77"/>
      <c r="F336" s="77"/>
      <c r="G336" s="77"/>
      <c r="H336" s="77"/>
      <c r="I336" s="77"/>
      <c r="J336" s="77"/>
      <c r="K336" s="77"/>
      <c r="L336" s="77"/>
      <c r="M336" s="77"/>
      <c r="N336" s="77"/>
      <c r="O336" s="77"/>
      <c r="P336" s="77"/>
      <c r="Q336" s="77"/>
      <c r="R336" s="77"/>
      <c r="S336" s="77"/>
      <c r="T336" s="77"/>
      <c r="U336" s="77"/>
      <c r="V336" s="77"/>
      <c r="W336" s="77"/>
      <c r="X336" s="77"/>
      <c r="Y336" s="77"/>
      <c r="Z336" s="77"/>
    </row>
    <row r="337" spans="1:26" ht="14.25" customHeight="1" x14ac:dyDescent="0.35">
      <c r="A337" s="77"/>
      <c r="B337" s="78"/>
      <c r="C337" s="77"/>
      <c r="D337" s="77"/>
      <c r="E337" s="77"/>
      <c r="F337" s="77"/>
      <c r="G337" s="77"/>
      <c r="H337" s="77"/>
      <c r="I337" s="77"/>
      <c r="J337" s="77"/>
      <c r="K337" s="77"/>
      <c r="L337" s="77"/>
      <c r="M337" s="77"/>
      <c r="N337" s="77"/>
      <c r="O337" s="77"/>
      <c r="P337" s="77"/>
      <c r="Q337" s="77"/>
      <c r="R337" s="77"/>
      <c r="S337" s="77"/>
      <c r="T337" s="77"/>
      <c r="U337" s="77"/>
      <c r="V337" s="77"/>
      <c r="W337" s="77"/>
      <c r="X337" s="77"/>
      <c r="Y337" s="77"/>
      <c r="Z337" s="77"/>
    </row>
    <row r="338" spans="1:26" ht="14.25" customHeight="1" x14ac:dyDescent="0.35">
      <c r="A338" s="77"/>
      <c r="B338" s="78"/>
      <c r="C338" s="77"/>
      <c r="D338" s="77"/>
      <c r="E338" s="77"/>
      <c r="F338" s="77"/>
      <c r="G338" s="77"/>
      <c r="H338" s="77"/>
      <c r="I338" s="77"/>
      <c r="J338" s="77"/>
      <c r="K338" s="77"/>
      <c r="L338" s="77"/>
      <c r="M338" s="77"/>
      <c r="N338" s="77"/>
      <c r="O338" s="77"/>
      <c r="P338" s="77"/>
      <c r="Q338" s="77"/>
      <c r="R338" s="77"/>
      <c r="S338" s="77"/>
      <c r="T338" s="77"/>
      <c r="U338" s="77"/>
      <c r="V338" s="77"/>
      <c r="W338" s="77"/>
      <c r="X338" s="77"/>
      <c r="Y338" s="77"/>
      <c r="Z338" s="77"/>
    </row>
    <row r="339" spans="1:26" ht="14.25" customHeight="1" x14ac:dyDescent="0.35">
      <c r="A339" s="77"/>
      <c r="B339" s="78"/>
      <c r="C339" s="77"/>
      <c r="D339" s="77"/>
      <c r="E339" s="77"/>
      <c r="F339" s="77"/>
      <c r="G339" s="77"/>
      <c r="H339" s="77"/>
      <c r="I339" s="77"/>
      <c r="J339" s="77"/>
      <c r="K339" s="77"/>
      <c r="L339" s="77"/>
      <c r="M339" s="77"/>
      <c r="N339" s="77"/>
      <c r="O339" s="77"/>
      <c r="P339" s="77"/>
      <c r="Q339" s="77"/>
      <c r="R339" s="77"/>
      <c r="S339" s="77"/>
      <c r="T339" s="77"/>
      <c r="U339" s="77"/>
      <c r="V339" s="77"/>
      <c r="W339" s="77"/>
      <c r="X339" s="77"/>
      <c r="Y339" s="77"/>
      <c r="Z339" s="77"/>
    </row>
    <row r="340" spans="1:26" ht="14.25" customHeight="1" x14ac:dyDescent="0.35">
      <c r="A340" s="77"/>
      <c r="B340" s="78"/>
      <c r="C340" s="77"/>
      <c r="D340" s="77"/>
      <c r="E340" s="77"/>
      <c r="F340" s="77"/>
      <c r="G340" s="77"/>
      <c r="H340" s="77"/>
      <c r="I340" s="77"/>
      <c r="J340" s="77"/>
      <c r="K340" s="77"/>
      <c r="L340" s="77"/>
      <c r="M340" s="77"/>
      <c r="N340" s="77"/>
      <c r="O340" s="77"/>
      <c r="P340" s="77"/>
      <c r="Q340" s="77"/>
      <c r="R340" s="77"/>
      <c r="S340" s="77"/>
      <c r="T340" s="77"/>
      <c r="U340" s="77"/>
      <c r="V340" s="77"/>
      <c r="W340" s="77"/>
      <c r="X340" s="77"/>
      <c r="Y340" s="77"/>
      <c r="Z340" s="77"/>
    </row>
    <row r="341" spans="1:26" ht="14.25" customHeight="1" x14ac:dyDescent="0.35">
      <c r="A341" s="77"/>
      <c r="B341" s="78"/>
      <c r="C341" s="77"/>
      <c r="D341" s="77"/>
      <c r="E341" s="77"/>
      <c r="F341" s="77"/>
      <c r="G341" s="77"/>
      <c r="H341" s="77"/>
      <c r="I341" s="77"/>
      <c r="J341" s="77"/>
      <c r="K341" s="77"/>
      <c r="L341" s="77"/>
      <c r="M341" s="77"/>
      <c r="N341" s="77"/>
      <c r="O341" s="77"/>
      <c r="P341" s="77"/>
      <c r="Q341" s="77"/>
      <c r="R341" s="77"/>
      <c r="S341" s="77"/>
      <c r="T341" s="77"/>
      <c r="U341" s="77"/>
      <c r="V341" s="77"/>
      <c r="W341" s="77"/>
      <c r="X341" s="77"/>
      <c r="Y341" s="77"/>
      <c r="Z341" s="77"/>
    </row>
    <row r="342" spans="1:26" ht="14.25" customHeight="1" x14ac:dyDescent="0.35">
      <c r="A342" s="77"/>
      <c r="B342" s="78"/>
      <c r="C342" s="77"/>
      <c r="D342" s="77"/>
      <c r="E342" s="77"/>
      <c r="F342" s="77"/>
      <c r="G342" s="77"/>
      <c r="H342" s="77"/>
      <c r="I342" s="77"/>
      <c r="J342" s="77"/>
      <c r="K342" s="77"/>
      <c r="L342" s="77"/>
      <c r="M342" s="77"/>
      <c r="N342" s="77"/>
      <c r="O342" s="77"/>
      <c r="P342" s="77"/>
      <c r="Q342" s="77"/>
      <c r="R342" s="77"/>
      <c r="S342" s="77"/>
      <c r="T342" s="77"/>
      <c r="U342" s="77"/>
      <c r="V342" s="77"/>
      <c r="W342" s="77"/>
      <c r="X342" s="77"/>
      <c r="Y342" s="77"/>
      <c r="Z342" s="77"/>
    </row>
    <row r="343" spans="1:26" ht="14.25" customHeight="1" x14ac:dyDescent="0.35">
      <c r="A343" s="77"/>
      <c r="B343" s="78"/>
      <c r="C343" s="77"/>
      <c r="D343" s="77"/>
      <c r="E343" s="77"/>
      <c r="F343" s="77"/>
      <c r="G343" s="77"/>
      <c r="H343" s="77"/>
      <c r="I343" s="77"/>
      <c r="J343" s="77"/>
      <c r="K343" s="77"/>
      <c r="L343" s="77"/>
      <c r="M343" s="77"/>
      <c r="N343" s="77"/>
      <c r="O343" s="77"/>
      <c r="P343" s="77"/>
      <c r="Q343" s="77"/>
      <c r="R343" s="77"/>
      <c r="S343" s="77"/>
      <c r="T343" s="77"/>
      <c r="U343" s="77"/>
      <c r="V343" s="77"/>
      <c r="W343" s="77"/>
      <c r="X343" s="77"/>
      <c r="Y343" s="77"/>
      <c r="Z343" s="77"/>
    </row>
    <row r="344" spans="1:26" ht="14.25" customHeight="1" x14ac:dyDescent="0.35">
      <c r="A344" s="77"/>
      <c r="B344" s="78"/>
      <c r="C344" s="77"/>
      <c r="D344" s="77"/>
      <c r="E344" s="77"/>
      <c r="F344" s="77"/>
      <c r="G344" s="77"/>
      <c r="H344" s="77"/>
      <c r="I344" s="77"/>
      <c r="J344" s="77"/>
      <c r="K344" s="77"/>
      <c r="L344" s="77"/>
      <c r="M344" s="77"/>
      <c r="N344" s="77"/>
      <c r="O344" s="77"/>
      <c r="P344" s="77"/>
      <c r="Q344" s="77"/>
      <c r="R344" s="77"/>
      <c r="S344" s="77"/>
      <c r="T344" s="77"/>
      <c r="U344" s="77"/>
      <c r="V344" s="77"/>
      <c r="W344" s="77"/>
      <c r="X344" s="77"/>
      <c r="Y344" s="77"/>
      <c r="Z344" s="77"/>
    </row>
    <row r="345" spans="1:26" ht="14.25" customHeight="1" x14ac:dyDescent="0.35">
      <c r="A345" s="77"/>
      <c r="B345" s="78"/>
      <c r="C345" s="77"/>
      <c r="D345" s="77"/>
      <c r="E345" s="77"/>
      <c r="F345" s="77"/>
      <c r="G345" s="77"/>
      <c r="H345" s="77"/>
      <c r="I345" s="77"/>
      <c r="J345" s="77"/>
      <c r="K345" s="77"/>
      <c r="L345" s="77"/>
      <c r="M345" s="77"/>
      <c r="N345" s="77"/>
      <c r="O345" s="77"/>
      <c r="P345" s="77"/>
      <c r="Q345" s="77"/>
      <c r="R345" s="77"/>
      <c r="S345" s="77"/>
      <c r="T345" s="77"/>
      <c r="U345" s="77"/>
      <c r="V345" s="77"/>
      <c r="W345" s="77"/>
      <c r="X345" s="77"/>
      <c r="Y345" s="77"/>
      <c r="Z345" s="77"/>
    </row>
    <row r="346" spans="1:26" ht="14.25" customHeight="1" x14ac:dyDescent="0.35">
      <c r="A346" s="77"/>
      <c r="B346" s="78"/>
      <c r="C346" s="77"/>
      <c r="D346" s="77"/>
      <c r="E346" s="77"/>
      <c r="F346" s="77"/>
      <c r="G346" s="77"/>
      <c r="H346" s="77"/>
      <c r="I346" s="77"/>
      <c r="J346" s="77"/>
      <c r="K346" s="77"/>
      <c r="L346" s="77"/>
      <c r="M346" s="77"/>
      <c r="N346" s="77"/>
      <c r="O346" s="77"/>
      <c r="P346" s="77"/>
      <c r="Q346" s="77"/>
      <c r="R346" s="77"/>
      <c r="S346" s="77"/>
      <c r="T346" s="77"/>
      <c r="U346" s="77"/>
      <c r="V346" s="77"/>
      <c r="W346" s="77"/>
      <c r="X346" s="77"/>
      <c r="Y346" s="77"/>
      <c r="Z346" s="77"/>
    </row>
    <row r="347" spans="1:26" ht="14.25" customHeight="1" x14ac:dyDescent="0.35">
      <c r="A347" s="77"/>
      <c r="B347" s="78"/>
      <c r="C347" s="77"/>
      <c r="D347" s="77"/>
      <c r="E347" s="77"/>
      <c r="F347" s="77"/>
      <c r="G347" s="77"/>
      <c r="H347" s="77"/>
      <c r="I347" s="77"/>
      <c r="J347" s="77"/>
      <c r="K347" s="77"/>
      <c r="L347" s="77"/>
      <c r="M347" s="77"/>
      <c r="N347" s="77"/>
      <c r="O347" s="77"/>
      <c r="P347" s="77"/>
      <c r="Q347" s="77"/>
      <c r="R347" s="77"/>
      <c r="S347" s="77"/>
      <c r="T347" s="77"/>
      <c r="U347" s="77"/>
      <c r="V347" s="77"/>
      <c r="W347" s="77"/>
      <c r="X347" s="77"/>
      <c r="Y347" s="77"/>
      <c r="Z347" s="77"/>
    </row>
    <row r="348" spans="1:26" ht="14.25" customHeight="1" x14ac:dyDescent="0.35">
      <c r="A348" s="77"/>
      <c r="B348" s="78"/>
      <c r="C348" s="77"/>
      <c r="D348" s="77"/>
      <c r="E348" s="77"/>
      <c r="F348" s="77"/>
      <c r="G348" s="77"/>
      <c r="H348" s="77"/>
      <c r="I348" s="77"/>
      <c r="J348" s="77"/>
      <c r="K348" s="77"/>
      <c r="L348" s="77"/>
      <c r="M348" s="77"/>
      <c r="N348" s="77"/>
      <c r="O348" s="77"/>
      <c r="P348" s="77"/>
      <c r="Q348" s="77"/>
      <c r="R348" s="77"/>
      <c r="S348" s="77"/>
      <c r="T348" s="77"/>
      <c r="U348" s="77"/>
      <c r="V348" s="77"/>
      <c r="W348" s="77"/>
      <c r="X348" s="77"/>
      <c r="Y348" s="77"/>
      <c r="Z348" s="77"/>
    </row>
    <row r="349" spans="1:26" ht="14.25" customHeight="1" x14ac:dyDescent="0.35">
      <c r="A349" s="77"/>
      <c r="B349" s="78"/>
      <c r="C349" s="77"/>
      <c r="D349" s="77"/>
      <c r="E349" s="77"/>
      <c r="F349" s="77"/>
      <c r="G349" s="77"/>
      <c r="H349" s="77"/>
      <c r="I349" s="77"/>
      <c r="J349" s="77"/>
      <c r="K349" s="77"/>
      <c r="L349" s="77"/>
      <c r="M349" s="77"/>
      <c r="N349" s="77"/>
      <c r="O349" s="77"/>
      <c r="P349" s="77"/>
      <c r="Q349" s="77"/>
      <c r="R349" s="77"/>
      <c r="S349" s="77"/>
      <c r="T349" s="77"/>
      <c r="U349" s="77"/>
      <c r="V349" s="77"/>
      <c r="W349" s="77"/>
      <c r="X349" s="77"/>
      <c r="Y349" s="77"/>
      <c r="Z349" s="77"/>
    </row>
    <row r="350" spans="1:26" ht="14.25" customHeight="1" x14ac:dyDescent="0.35">
      <c r="A350" s="77"/>
      <c r="B350" s="78"/>
      <c r="C350" s="77"/>
      <c r="D350" s="77"/>
      <c r="E350" s="77"/>
      <c r="F350" s="77"/>
      <c r="G350" s="77"/>
      <c r="H350" s="77"/>
      <c r="I350" s="77"/>
      <c r="J350" s="77"/>
      <c r="K350" s="77"/>
      <c r="L350" s="77"/>
      <c r="M350" s="77"/>
      <c r="N350" s="77"/>
      <c r="O350" s="77"/>
      <c r="P350" s="77"/>
      <c r="Q350" s="77"/>
      <c r="R350" s="77"/>
      <c r="S350" s="77"/>
      <c r="T350" s="77"/>
      <c r="U350" s="77"/>
      <c r="V350" s="77"/>
      <c r="W350" s="77"/>
      <c r="X350" s="77"/>
      <c r="Y350" s="77"/>
      <c r="Z350" s="77"/>
    </row>
    <row r="351" spans="1:26" ht="14.25" customHeight="1" x14ac:dyDescent="0.35">
      <c r="A351" s="77"/>
      <c r="B351" s="78"/>
      <c r="C351" s="77"/>
      <c r="D351" s="77"/>
      <c r="E351" s="77"/>
      <c r="F351" s="77"/>
      <c r="G351" s="77"/>
      <c r="H351" s="77"/>
      <c r="I351" s="77"/>
      <c r="J351" s="77"/>
      <c r="K351" s="77"/>
      <c r="L351" s="77"/>
      <c r="M351" s="77"/>
      <c r="N351" s="77"/>
      <c r="O351" s="77"/>
      <c r="P351" s="77"/>
      <c r="Q351" s="77"/>
      <c r="R351" s="77"/>
      <c r="S351" s="77"/>
      <c r="T351" s="77"/>
      <c r="U351" s="77"/>
      <c r="V351" s="77"/>
      <c r="W351" s="77"/>
      <c r="X351" s="77"/>
      <c r="Y351" s="77"/>
      <c r="Z351" s="77"/>
    </row>
    <row r="352" spans="1:26" ht="14.25" customHeight="1" x14ac:dyDescent="0.35">
      <c r="A352" s="77"/>
      <c r="B352" s="78"/>
      <c r="C352" s="77"/>
      <c r="D352" s="77"/>
      <c r="E352" s="77"/>
      <c r="F352" s="77"/>
      <c r="G352" s="77"/>
      <c r="H352" s="77"/>
      <c r="I352" s="77"/>
      <c r="J352" s="77"/>
      <c r="K352" s="77"/>
      <c r="L352" s="77"/>
      <c r="M352" s="77"/>
      <c r="N352" s="77"/>
      <c r="O352" s="77"/>
      <c r="P352" s="77"/>
      <c r="Q352" s="77"/>
      <c r="R352" s="77"/>
      <c r="S352" s="77"/>
      <c r="T352" s="77"/>
      <c r="U352" s="77"/>
      <c r="V352" s="77"/>
      <c r="W352" s="77"/>
      <c r="X352" s="77"/>
      <c r="Y352" s="77"/>
      <c r="Z352" s="77"/>
    </row>
    <row r="353" spans="1:26" ht="14.25" customHeight="1" x14ac:dyDescent="0.35">
      <c r="A353" s="77"/>
      <c r="B353" s="78"/>
      <c r="C353" s="77"/>
      <c r="D353" s="77"/>
      <c r="E353" s="77"/>
      <c r="F353" s="77"/>
      <c r="G353" s="77"/>
      <c r="H353" s="77"/>
      <c r="I353" s="77"/>
      <c r="J353" s="77"/>
      <c r="K353" s="77"/>
      <c r="L353" s="77"/>
      <c r="M353" s="77"/>
      <c r="N353" s="77"/>
      <c r="O353" s="77"/>
      <c r="P353" s="77"/>
      <c r="Q353" s="77"/>
      <c r="R353" s="77"/>
      <c r="S353" s="77"/>
      <c r="T353" s="77"/>
      <c r="U353" s="77"/>
      <c r="V353" s="77"/>
      <c r="W353" s="77"/>
      <c r="X353" s="77"/>
      <c r="Y353" s="77"/>
      <c r="Z353" s="77"/>
    </row>
    <row r="354" spans="1:26" ht="14.25" customHeight="1" x14ac:dyDescent="0.35">
      <c r="A354" s="77"/>
      <c r="B354" s="78"/>
      <c r="C354" s="77"/>
      <c r="D354" s="77"/>
      <c r="E354" s="77"/>
      <c r="F354" s="77"/>
      <c r="G354" s="77"/>
      <c r="H354" s="77"/>
      <c r="I354" s="77"/>
      <c r="J354" s="77"/>
      <c r="K354" s="77"/>
      <c r="L354" s="77"/>
      <c r="M354" s="77"/>
      <c r="N354" s="77"/>
      <c r="O354" s="77"/>
      <c r="P354" s="77"/>
      <c r="Q354" s="77"/>
      <c r="R354" s="77"/>
      <c r="S354" s="77"/>
      <c r="T354" s="77"/>
      <c r="U354" s="77"/>
      <c r="V354" s="77"/>
      <c r="W354" s="77"/>
      <c r="X354" s="77"/>
      <c r="Y354" s="77"/>
      <c r="Z354" s="77"/>
    </row>
    <row r="355" spans="1:26" ht="14.25" customHeight="1" x14ac:dyDescent="0.35">
      <c r="A355" s="77"/>
      <c r="B355" s="78"/>
      <c r="C355" s="77"/>
      <c r="D355" s="77"/>
      <c r="E355" s="77"/>
      <c r="F355" s="77"/>
      <c r="G355" s="77"/>
      <c r="H355" s="77"/>
      <c r="I355" s="77"/>
      <c r="J355" s="77"/>
      <c r="K355" s="77"/>
      <c r="L355" s="77"/>
      <c r="M355" s="77"/>
      <c r="N355" s="77"/>
      <c r="O355" s="77"/>
      <c r="P355" s="77"/>
      <c r="Q355" s="77"/>
      <c r="R355" s="77"/>
      <c r="S355" s="77"/>
      <c r="T355" s="77"/>
      <c r="U355" s="77"/>
      <c r="V355" s="77"/>
      <c r="W355" s="77"/>
      <c r="X355" s="77"/>
      <c r="Y355" s="77"/>
      <c r="Z355" s="77"/>
    </row>
    <row r="356" spans="1:26" ht="14.25" customHeight="1" x14ac:dyDescent="0.35">
      <c r="A356" s="77"/>
      <c r="B356" s="78"/>
      <c r="C356" s="77"/>
      <c r="D356" s="77"/>
      <c r="E356" s="77"/>
      <c r="F356" s="77"/>
      <c r="G356" s="77"/>
      <c r="H356" s="77"/>
      <c r="I356" s="77"/>
      <c r="J356" s="77"/>
      <c r="K356" s="77"/>
      <c r="L356" s="77"/>
      <c r="M356" s="77"/>
      <c r="N356" s="77"/>
      <c r="O356" s="77"/>
      <c r="P356" s="77"/>
      <c r="Q356" s="77"/>
      <c r="R356" s="77"/>
      <c r="S356" s="77"/>
      <c r="T356" s="77"/>
      <c r="U356" s="77"/>
      <c r="V356" s="77"/>
      <c r="W356" s="77"/>
      <c r="X356" s="77"/>
      <c r="Y356" s="77"/>
      <c r="Z356" s="77"/>
    </row>
    <row r="357" spans="1:26" ht="14.25" customHeight="1" x14ac:dyDescent="0.35">
      <c r="A357" s="77"/>
      <c r="B357" s="78"/>
      <c r="C357" s="77"/>
      <c r="D357" s="77"/>
      <c r="E357" s="77"/>
      <c r="F357" s="77"/>
      <c r="G357" s="77"/>
      <c r="H357" s="77"/>
      <c r="I357" s="77"/>
      <c r="J357" s="77"/>
      <c r="K357" s="77"/>
      <c r="L357" s="77"/>
      <c r="M357" s="77"/>
      <c r="N357" s="77"/>
      <c r="O357" s="77"/>
      <c r="P357" s="77"/>
      <c r="Q357" s="77"/>
      <c r="R357" s="77"/>
      <c r="S357" s="77"/>
      <c r="T357" s="77"/>
      <c r="U357" s="77"/>
      <c r="V357" s="77"/>
      <c r="W357" s="77"/>
      <c r="X357" s="77"/>
      <c r="Y357" s="77"/>
      <c r="Z357" s="77"/>
    </row>
    <row r="358" spans="1:26" ht="14.25" customHeight="1" x14ac:dyDescent="0.35">
      <c r="A358" s="77"/>
      <c r="B358" s="78"/>
      <c r="C358" s="77"/>
      <c r="D358" s="77"/>
      <c r="E358" s="77"/>
      <c r="F358" s="77"/>
      <c r="G358" s="77"/>
      <c r="H358" s="77"/>
      <c r="I358" s="77"/>
      <c r="J358" s="77"/>
      <c r="K358" s="77"/>
      <c r="L358" s="77"/>
      <c r="M358" s="77"/>
      <c r="N358" s="77"/>
      <c r="O358" s="77"/>
      <c r="P358" s="77"/>
      <c r="Q358" s="77"/>
      <c r="R358" s="77"/>
      <c r="S358" s="77"/>
      <c r="T358" s="77"/>
      <c r="U358" s="77"/>
      <c r="V358" s="77"/>
      <c r="W358" s="77"/>
      <c r="X358" s="77"/>
      <c r="Y358" s="77"/>
      <c r="Z358" s="77"/>
    </row>
    <row r="359" spans="1:26" ht="14.25" customHeight="1" x14ac:dyDescent="0.35">
      <c r="A359" s="77"/>
      <c r="B359" s="78"/>
      <c r="C359" s="77"/>
      <c r="D359" s="77"/>
      <c r="E359" s="77"/>
      <c r="F359" s="77"/>
      <c r="G359" s="77"/>
      <c r="H359" s="77"/>
      <c r="I359" s="77"/>
      <c r="J359" s="77"/>
      <c r="K359" s="77"/>
      <c r="L359" s="77"/>
      <c r="M359" s="77"/>
      <c r="N359" s="77"/>
      <c r="O359" s="77"/>
      <c r="P359" s="77"/>
      <c r="Q359" s="77"/>
      <c r="R359" s="77"/>
      <c r="S359" s="77"/>
      <c r="T359" s="77"/>
      <c r="U359" s="77"/>
      <c r="V359" s="77"/>
      <c r="W359" s="77"/>
      <c r="X359" s="77"/>
      <c r="Y359" s="77"/>
      <c r="Z359" s="77"/>
    </row>
    <row r="360" spans="1:26" ht="14.25" customHeight="1" x14ac:dyDescent="0.35">
      <c r="A360" s="77"/>
      <c r="B360" s="78"/>
      <c r="C360" s="77"/>
      <c r="D360" s="77"/>
      <c r="E360" s="77"/>
      <c r="F360" s="77"/>
      <c r="G360" s="77"/>
      <c r="H360" s="77"/>
      <c r="I360" s="77"/>
      <c r="J360" s="77"/>
      <c r="K360" s="77"/>
      <c r="L360" s="77"/>
      <c r="M360" s="77"/>
      <c r="N360" s="77"/>
      <c r="O360" s="77"/>
      <c r="P360" s="77"/>
      <c r="Q360" s="77"/>
      <c r="R360" s="77"/>
      <c r="S360" s="77"/>
      <c r="T360" s="77"/>
      <c r="U360" s="77"/>
      <c r="V360" s="77"/>
      <c r="W360" s="77"/>
      <c r="X360" s="77"/>
      <c r="Y360" s="77"/>
      <c r="Z360" s="77"/>
    </row>
    <row r="361" spans="1:26" ht="14.25" customHeight="1" x14ac:dyDescent="0.35">
      <c r="A361" s="77"/>
      <c r="B361" s="78"/>
      <c r="C361" s="77"/>
      <c r="D361" s="77"/>
      <c r="E361" s="77"/>
      <c r="F361" s="77"/>
      <c r="G361" s="77"/>
      <c r="H361" s="77"/>
      <c r="I361" s="77"/>
      <c r="J361" s="77"/>
      <c r="K361" s="77"/>
      <c r="L361" s="77"/>
      <c r="M361" s="77"/>
      <c r="N361" s="77"/>
      <c r="O361" s="77"/>
      <c r="P361" s="77"/>
      <c r="Q361" s="77"/>
      <c r="R361" s="77"/>
      <c r="S361" s="77"/>
      <c r="T361" s="77"/>
      <c r="U361" s="77"/>
      <c r="V361" s="77"/>
      <c r="W361" s="77"/>
      <c r="X361" s="77"/>
      <c r="Y361" s="77"/>
      <c r="Z361" s="77"/>
    </row>
    <row r="362" spans="1:26" ht="14.25" customHeight="1" x14ac:dyDescent="0.35">
      <c r="A362" s="77"/>
      <c r="B362" s="78"/>
      <c r="C362" s="77"/>
      <c r="D362" s="77"/>
      <c r="E362" s="77"/>
      <c r="F362" s="77"/>
      <c r="G362" s="77"/>
      <c r="H362" s="77"/>
      <c r="I362" s="77"/>
      <c r="J362" s="77"/>
      <c r="K362" s="77"/>
      <c r="L362" s="77"/>
      <c r="M362" s="77"/>
      <c r="N362" s="77"/>
      <c r="O362" s="77"/>
      <c r="P362" s="77"/>
      <c r="Q362" s="77"/>
      <c r="R362" s="77"/>
      <c r="S362" s="77"/>
      <c r="T362" s="77"/>
      <c r="U362" s="77"/>
      <c r="V362" s="77"/>
      <c r="W362" s="77"/>
      <c r="X362" s="77"/>
      <c r="Y362" s="77"/>
      <c r="Z362" s="77"/>
    </row>
    <row r="363" spans="1:26" ht="14.25" customHeight="1" x14ac:dyDescent="0.35">
      <c r="A363" s="77"/>
      <c r="B363" s="78"/>
      <c r="C363" s="77"/>
      <c r="D363" s="77"/>
      <c r="E363" s="77"/>
      <c r="F363" s="77"/>
      <c r="G363" s="77"/>
      <c r="H363" s="77"/>
      <c r="I363" s="77"/>
      <c r="J363" s="77"/>
      <c r="K363" s="77"/>
      <c r="L363" s="77"/>
      <c r="M363" s="77"/>
      <c r="N363" s="77"/>
      <c r="O363" s="77"/>
      <c r="P363" s="77"/>
      <c r="Q363" s="77"/>
      <c r="R363" s="77"/>
      <c r="S363" s="77"/>
      <c r="T363" s="77"/>
      <c r="U363" s="77"/>
      <c r="V363" s="77"/>
      <c r="W363" s="77"/>
      <c r="X363" s="77"/>
      <c r="Y363" s="77"/>
      <c r="Z363" s="77"/>
    </row>
    <row r="364" spans="1:26" ht="14.25" customHeight="1" x14ac:dyDescent="0.35">
      <c r="A364" s="77"/>
      <c r="B364" s="78"/>
      <c r="C364" s="77"/>
      <c r="D364" s="77"/>
      <c r="E364" s="77"/>
      <c r="F364" s="77"/>
      <c r="G364" s="77"/>
      <c r="H364" s="77"/>
      <c r="I364" s="77"/>
      <c r="J364" s="77"/>
      <c r="K364" s="77"/>
      <c r="L364" s="77"/>
      <c r="M364" s="77"/>
      <c r="N364" s="77"/>
      <c r="O364" s="77"/>
      <c r="P364" s="77"/>
      <c r="Q364" s="77"/>
      <c r="R364" s="77"/>
      <c r="S364" s="77"/>
      <c r="T364" s="77"/>
      <c r="U364" s="77"/>
      <c r="V364" s="77"/>
      <c r="W364" s="77"/>
      <c r="X364" s="77"/>
      <c r="Y364" s="77"/>
      <c r="Z364" s="77"/>
    </row>
    <row r="365" spans="1:26" ht="14.25" customHeight="1" x14ac:dyDescent="0.35">
      <c r="A365" s="77"/>
      <c r="B365" s="78"/>
      <c r="C365" s="77"/>
      <c r="D365" s="77"/>
      <c r="E365" s="77"/>
      <c r="F365" s="77"/>
      <c r="G365" s="77"/>
      <c r="H365" s="77"/>
      <c r="I365" s="77"/>
      <c r="J365" s="77"/>
      <c r="K365" s="77"/>
      <c r="L365" s="77"/>
      <c r="M365" s="77"/>
      <c r="N365" s="77"/>
      <c r="O365" s="77"/>
      <c r="P365" s="77"/>
      <c r="Q365" s="77"/>
      <c r="R365" s="77"/>
      <c r="S365" s="77"/>
      <c r="T365" s="77"/>
      <c r="U365" s="77"/>
      <c r="V365" s="77"/>
      <c r="W365" s="77"/>
      <c r="X365" s="77"/>
      <c r="Y365" s="77"/>
      <c r="Z365" s="77"/>
    </row>
    <row r="366" spans="1:26" ht="14.25" customHeight="1" x14ac:dyDescent="0.35">
      <c r="A366" s="77"/>
      <c r="B366" s="78"/>
      <c r="C366" s="77"/>
      <c r="D366" s="77"/>
      <c r="E366" s="77"/>
      <c r="F366" s="77"/>
      <c r="G366" s="77"/>
      <c r="H366" s="77"/>
      <c r="I366" s="77"/>
      <c r="J366" s="77"/>
      <c r="K366" s="77"/>
      <c r="L366" s="77"/>
      <c r="M366" s="77"/>
      <c r="N366" s="77"/>
      <c r="O366" s="77"/>
      <c r="P366" s="77"/>
      <c r="Q366" s="77"/>
      <c r="R366" s="77"/>
      <c r="S366" s="77"/>
      <c r="T366" s="77"/>
      <c r="U366" s="77"/>
      <c r="V366" s="77"/>
      <c r="W366" s="77"/>
      <c r="X366" s="77"/>
      <c r="Y366" s="77"/>
      <c r="Z366" s="77"/>
    </row>
    <row r="367" spans="1:26" ht="14.25" customHeight="1" x14ac:dyDescent="0.35">
      <c r="A367" s="77"/>
      <c r="B367" s="78"/>
      <c r="C367" s="77"/>
      <c r="D367" s="77"/>
      <c r="E367" s="77"/>
      <c r="F367" s="77"/>
      <c r="G367" s="77"/>
      <c r="H367" s="77"/>
      <c r="I367" s="77"/>
      <c r="J367" s="77"/>
      <c r="K367" s="77"/>
      <c r="L367" s="77"/>
      <c r="M367" s="77"/>
      <c r="N367" s="77"/>
      <c r="O367" s="77"/>
      <c r="P367" s="77"/>
      <c r="Q367" s="77"/>
      <c r="R367" s="77"/>
      <c r="S367" s="77"/>
      <c r="T367" s="77"/>
      <c r="U367" s="77"/>
      <c r="V367" s="77"/>
      <c r="W367" s="77"/>
      <c r="X367" s="77"/>
      <c r="Y367" s="77"/>
      <c r="Z367" s="77"/>
    </row>
    <row r="368" spans="1:26" ht="14.25" customHeight="1" x14ac:dyDescent="0.35">
      <c r="A368" s="77"/>
      <c r="B368" s="78"/>
      <c r="C368" s="77"/>
      <c r="D368" s="77"/>
      <c r="E368" s="77"/>
      <c r="F368" s="77"/>
      <c r="G368" s="77"/>
      <c r="H368" s="77"/>
      <c r="I368" s="77"/>
      <c r="J368" s="77"/>
      <c r="K368" s="77"/>
      <c r="L368" s="77"/>
      <c r="M368" s="77"/>
      <c r="N368" s="77"/>
      <c r="O368" s="77"/>
      <c r="P368" s="77"/>
      <c r="Q368" s="77"/>
      <c r="R368" s="77"/>
      <c r="S368" s="77"/>
      <c r="T368" s="77"/>
      <c r="U368" s="77"/>
      <c r="V368" s="77"/>
      <c r="W368" s="77"/>
      <c r="X368" s="77"/>
      <c r="Y368" s="77"/>
      <c r="Z368" s="77"/>
    </row>
    <row r="369" spans="1:26" ht="14.25" customHeight="1" x14ac:dyDescent="0.35">
      <c r="A369" s="77"/>
      <c r="B369" s="78"/>
      <c r="C369" s="77"/>
      <c r="D369" s="77"/>
      <c r="E369" s="77"/>
      <c r="F369" s="77"/>
      <c r="G369" s="77"/>
      <c r="H369" s="77"/>
      <c r="I369" s="77"/>
      <c r="J369" s="77"/>
      <c r="K369" s="77"/>
      <c r="L369" s="77"/>
      <c r="M369" s="77"/>
      <c r="N369" s="77"/>
      <c r="O369" s="77"/>
      <c r="P369" s="77"/>
      <c r="Q369" s="77"/>
      <c r="R369" s="77"/>
      <c r="S369" s="77"/>
      <c r="T369" s="77"/>
      <c r="U369" s="77"/>
      <c r="V369" s="77"/>
      <c r="W369" s="77"/>
      <c r="X369" s="77"/>
      <c r="Y369" s="77"/>
      <c r="Z369" s="77"/>
    </row>
    <row r="370" spans="1:26" ht="14.25" customHeight="1" x14ac:dyDescent="0.35">
      <c r="A370" s="77"/>
      <c r="B370" s="78"/>
      <c r="C370" s="77"/>
      <c r="D370" s="77"/>
      <c r="E370" s="77"/>
      <c r="F370" s="77"/>
      <c r="G370" s="77"/>
      <c r="H370" s="77"/>
      <c r="I370" s="77"/>
      <c r="J370" s="77"/>
      <c r="K370" s="77"/>
      <c r="L370" s="77"/>
      <c r="M370" s="77"/>
      <c r="N370" s="77"/>
      <c r="O370" s="77"/>
      <c r="P370" s="77"/>
      <c r="Q370" s="77"/>
      <c r="R370" s="77"/>
      <c r="S370" s="77"/>
      <c r="T370" s="77"/>
      <c r="U370" s="77"/>
      <c r="V370" s="77"/>
      <c r="W370" s="77"/>
      <c r="X370" s="77"/>
      <c r="Y370" s="77"/>
      <c r="Z370" s="77"/>
    </row>
    <row r="371" spans="1:26" ht="14.25" customHeight="1" x14ac:dyDescent="0.35">
      <c r="A371" s="77"/>
      <c r="B371" s="78"/>
      <c r="C371" s="77"/>
      <c r="D371" s="77"/>
      <c r="E371" s="77"/>
      <c r="F371" s="77"/>
      <c r="G371" s="77"/>
      <c r="H371" s="77"/>
      <c r="I371" s="77"/>
      <c r="J371" s="77"/>
      <c r="K371" s="77"/>
      <c r="L371" s="77"/>
      <c r="M371" s="77"/>
      <c r="N371" s="77"/>
      <c r="O371" s="77"/>
      <c r="P371" s="77"/>
      <c r="Q371" s="77"/>
      <c r="R371" s="77"/>
      <c r="S371" s="77"/>
      <c r="T371" s="77"/>
      <c r="U371" s="77"/>
      <c r="V371" s="77"/>
      <c r="W371" s="77"/>
      <c r="X371" s="77"/>
      <c r="Y371" s="77"/>
      <c r="Z371" s="77"/>
    </row>
    <row r="372" spans="1:26" ht="14.25" customHeight="1" x14ac:dyDescent="0.35">
      <c r="A372" s="77"/>
      <c r="B372" s="78"/>
      <c r="C372" s="77"/>
      <c r="D372" s="77"/>
      <c r="E372" s="77"/>
      <c r="F372" s="77"/>
      <c r="G372" s="77"/>
      <c r="H372" s="77"/>
      <c r="I372" s="77"/>
      <c r="J372" s="77"/>
      <c r="K372" s="77"/>
      <c r="L372" s="77"/>
      <c r="M372" s="77"/>
      <c r="N372" s="77"/>
      <c r="O372" s="77"/>
      <c r="P372" s="77"/>
      <c r="Q372" s="77"/>
      <c r="R372" s="77"/>
      <c r="S372" s="77"/>
      <c r="T372" s="77"/>
      <c r="U372" s="77"/>
      <c r="V372" s="77"/>
      <c r="W372" s="77"/>
      <c r="X372" s="77"/>
      <c r="Y372" s="77"/>
      <c r="Z372" s="77"/>
    </row>
    <row r="373" spans="1:26" ht="14.25" customHeight="1" x14ac:dyDescent="0.35">
      <c r="A373" s="77"/>
      <c r="B373" s="78"/>
      <c r="C373" s="77"/>
      <c r="D373" s="77"/>
      <c r="E373" s="77"/>
      <c r="F373" s="77"/>
      <c r="G373" s="77"/>
      <c r="H373" s="77"/>
      <c r="I373" s="77"/>
      <c r="J373" s="77"/>
      <c r="K373" s="77"/>
      <c r="L373" s="77"/>
      <c r="M373" s="77"/>
      <c r="N373" s="77"/>
      <c r="O373" s="77"/>
      <c r="P373" s="77"/>
      <c r="Q373" s="77"/>
      <c r="R373" s="77"/>
      <c r="S373" s="77"/>
      <c r="T373" s="77"/>
      <c r="U373" s="77"/>
      <c r="V373" s="77"/>
      <c r="W373" s="77"/>
      <c r="X373" s="77"/>
      <c r="Y373" s="77"/>
      <c r="Z373" s="77"/>
    </row>
    <row r="374" spans="1:26" ht="14.25" customHeight="1" x14ac:dyDescent="0.35">
      <c r="A374" s="77"/>
      <c r="B374" s="78"/>
      <c r="C374" s="77"/>
      <c r="D374" s="77"/>
      <c r="E374" s="77"/>
      <c r="F374" s="77"/>
      <c r="G374" s="77"/>
      <c r="H374" s="77"/>
      <c r="I374" s="77"/>
      <c r="J374" s="77"/>
      <c r="K374" s="77"/>
      <c r="L374" s="77"/>
      <c r="M374" s="77"/>
      <c r="N374" s="77"/>
      <c r="O374" s="77"/>
      <c r="P374" s="77"/>
      <c r="Q374" s="77"/>
      <c r="R374" s="77"/>
      <c r="S374" s="77"/>
      <c r="T374" s="77"/>
      <c r="U374" s="77"/>
      <c r="V374" s="77"/>
      <c r="W374" s="77"/>
      <c r="X374" s="77"/>
      <c r="Y374" s="77"/>
      <c r="Z374" s="77"/>
    </row>
    <row r="375" spans="1:26" ht="14.25" customHeight="1" x14ac:dyDescent="0.35">
      <c r="A375" s="77"/>
      <c r="B375" s="78"/>
      <c r="C375" s="77"/>
      <c r="D375" s="77"/>
      <c r="E375" s="77"/>
      <c r="F375" s="77"/>
      <c r="G375" s="77"/>
      <c r="H375" s="77"/>
      <c r="I375" s="77"/>
      <c r="J375" s="77"/>
      <c r="K375" s="77"/>
      <c r="L375" s="77"/>
      <c r="M375" s="77"/>
      <c r="N375" s="77"/>
      <c r="O375" s="77"/>
      <c r="P375" s="77"/>
      <c r="Q375" s="77"/>
      <c r="R375" s="77"/>
      <c r="S375" s="77"/>
      <c r="T375" s="77"/>
      <c r="U375" s="77"/>
      <c r="V375" s="77"/>
      <c r="W375" s="77"/>
      <c r="X375" s="77"/>
      <c r="Y375" s="77"/>
      <c r="Z375" s="77"/>
    </row>
    <row r="376" spans="1:26" ht="14.25" customHeight="1" x14ac:dyDescent="0.35">
      <c r="A376" s="77"/>
      <c r="B376" s="78"/>
      <c r="C376" s="77"/>
      <c r="D376" s="77"/>
      <c r="E376" s="77"/>
      <c r="F376" s="77"/>
      <c r="G376" s="77"/>
      <c r="H376" s="77"/>
      <c r="I376" s="77"/>
      <c r="J376" s="77"/>
      <c r="K376" s="77"/>
      <c r="L376" s="77"/>
      <c r="M376" s="77"/>
      <c r="N376" s="77"/>
      <c r="O376" s="77"/>
      <c r="P376" s="77"/>
      <c r="Q376" s="77"/>
      <c r="R376" s="77"/>
      <c r="S376" s="77"/>
      <c r="T376" s="77"/>
      <c r="U376" s="77"/>
      <c r="V376" s="77"/>
      <c r="W376" s="77"/>
      <c r="X376" s="77"/>
      <c r="Y376" s="77"/>
      <c r="Z376" s="77"/>
    </row>
    <row r="377" spans="1:26" ht="14.25" customHeight="1" x14ac:dyDescent="0.35">
      <c r="A377" s="77"/>
      <c r="B377" s="78"/>
      <c r="C377" s="77"/>
      <c r="D377" s="77"/>
      <c r="E377" s="77"/>
      <c r="F377" s="77"/>
      <c r="G377" s="77"/>
      <c r="H377" s="77"/>
      <c r="I377" s="77"/>
      <c r="J377" s="77"/>
      <c r="K377" s="77"/>
      <c r="L377" s="77"/>
      <c r="M377" s="77"/>
      <c r="N377" s="77"/>
      <c r="O377" s="77"/>
      <c r="P377" s="77"/>
      <c r="Q377" s="77"/>
      <c r="R377" s="77"/>
      <c r="S377" s="77"/>
      <c r="T377" s="77"/>
      <c r="U377" s="77"/>
      <c r="V377" s="77"/>
      <c r="W377" s="77"/>
      <c r="X377" s="77"/>
      <c r="Y377" s="77"/>
      <c r="Z377" s="77"/>
    </row>
    <row r="378" spans="1:26" ht="14.25" customHeight="1" x14ac:dyDescent="0.35">
      <c r="A378" s="77"/>
      <c r="B378" s="78"/>
      <c r="C378" s="77"/>
      <c r="D378" s="77"/>
      <c r="E378" s="77"/>
      <c r="F378" s="77"/>
      <c r="G378" s="77"/>
      <c r="H378" s="77"/>
      <c r="I378" s="77"/>
      <c r="J378" s="77"/>
      <c r="K378" s="77"/>
      <c r="L378" s="77"/>
      <c r="M378" s="77"/>
      <c r="N378" s="77"/>
      <c r="O378" s="77"/>
      <c r="P378" s="77"/>
      <c r="Q378" s="77"/>
      <c r="R378" s="77"/>
      <c r="S378" s="77"/>
      <c r="T378" s="77"/>
      <c r="U378" s="77"/>
      <c r="V378" s="77"/>
      <c r="W378" s="77"/>
      <c r="X378" s="77"/>
      <c r="Y378" s="77"/>
      <c r="Z378" s="77"/>
    </row>
    <row r="379" spans="1:26" ht="14.25" customHeight="1" x14ac:dyDescent="0.35">
      <c r="A379" s="77"/>
      <c r="B379" s="78"/>
      <c r="C379" s="77"/>
      <c r="D379" s="77"/>
      <c r="E379" s="77"/>
      <c r="F379" s="77"/>
      <c r="G379" s="77"/>
      <c r="H379" s="77"/>
      <c r="I379" s="77"/>
      <c r="J379" s="77"/>
      <c r="K379" s="77"/>
      <c r="L379" s="77"/>
      <c r="M379" s="77"/>
      <c r="N379" s="77"/>
      <c r="O379" s="77"/>
      <c r="P379" s="77"/>
      <c r="Q379" s="77"/>
      <c r="R379" s="77"/>
      <c r="S379" s="77"/>
      <c r="T379" s="77"/>
      <c r="U379" s="77"/>
      <c r="V379" s="77"/>
      <c r="W379" s="77"/>
      <c r="X379" s="77"/>
      <c r="Y379" s="77"/>
      <c r="Z379" s="77"/>
    </row>
    <row r="380" spans="1:26" ht="14.25" customHeight="1" x14ac:dyDescent="0.35">
      <c r="A380" s="77"/>
      <c r="B380" s="78"/>
      <c r="C380" s="77"/>
      <c r="D380" s="77"/>
      <c r="E380" s="77"/>
      <c r="F380" s="77"/>
      <c r="G380" s="77"/>
      <c r="H380" s="77"/>
      <c r="I380" s="77"/>
      <c r="J380" s="77"/>
      <c r="K380" s="77"/>
      <c r="L380" s="77"/>
      <c r="M380" s="77"/>
      <c r="N380" s="77"/>
      <c r="O380" s="77"/>
      <c r="P380" s="77"/>
      <c r="Q380" s="77"/>
      <c r="R380" s="77"/>
      <c r="S380" s="77"/>
      <c r="T380" s="77"/>
      <c r="U380" s="77"/>
      <c r="V380" s="77"/>
      <c r="W380" s="77"/>
      <c r="X380" s="77"/>
      <c r="Y380" s="77"/>
      <c r="Z380" s="77"/>
    </row>
    <row r="381" spans="1:26" ht="14.25" customHeight="1" x14ac:dyDescent="0.35">
      <c r="A381" s="77"/>
      <c r="B381" s="78"/>
      <c r="C381" s="77"/>
      <c r="D381" s="77"/>
      <c r="E381" s="77"/>
      <c r="F381" s="77"/>
      <c r="G381" s="77"/>
      <c r="H381" s="77"/>
      <c r="I381" s="77"/>
      <c r="J381" s="77"/>
      <c r="K381" s="77"/>
      <c r="L381" s="77"/>
      <c r="M381" s="77"/>
      <c r="N381" s="77"/>
      <c r="O381" s="77"/>
      <c r="P381" s="77"/>
      <c r="Q381" s="77"/>
      <c r="R381" s="77"/>
      <c r="S381" s="77"/>
      <c r="T381" s="77"/>
      <c r="U381" s="77"/>
      <c r="V381" s="77"/>
      <c r="W381" s="77"/>
      <c r="X381" s="77"/>
      <c r="Y381" s="77"/>
      <c r="Z381" s="77"/>
    </row>
    <row r="382" spans="1:26" ht="14.25" customHeight="1" x14ac:dyDescent="0.35">
      <c r="A382" s="77"/>
      <c r="B382" s="78"/>
      <c r="C382" s="77"/>
      <c r="D382" s="77"/>
      <c r="E382" s="77"/>
      <c r="F382" s="77"/>
      <c r="G382" s="77"/>
      <c r="H382" s="77"/>
      <c r="I382" s="77"/>
      <c r="J382" s="77"/>
      <c r="K382" s="77"/>
      <c r="L382" s="77"/>
      <c r="M382" s="77"/>
      <c r="N382" s="77"/>
      <c r="O382" s="77"/>
      <c r="P382" s="77"/>
      <c r="Q382" s="77"/>
      <c r="R382" s="77"/>
      <c r="S382" s="77"/>
      <c r="T382" s="77"/>
      <c r="U382" s="77"/>
      <c r="V382" s="77"/>
      <c r="W382" s="77"/>
      <c r="X382" s="77"/>
      <c r="Y382" s="77"/>
      <c r="Z382" s="77"/>
    </row>
    <row r="383" spans="1:26" ht="14.25" customHeight="1" x14ac:dyDescent="0.35">
      <c r="A383" s="77"/>
      <c r="B383" s="78"/>
      <c r="C383" s="77"/>
      <c r="D383" s="77"/>
      <c r="E383" s="77"/>
      <c r="F383" s="77"/>
      <c r="G383" s="77"/>
      <c r="H383" s="77"/>
      <c r="I383" s="77"/>
      <c r="J383" s="77"/>
      <c r="K383" s="77"/>
      <c r="L383" s="77"/>
      <c r="M383" s="77"/>
      <c r="N383" s="77"/>
      <c r="O383" s="77"/>
      <c r="P383" s="77"/>
      <c r="Q383" s="77"/>
      <c r="R383" s="77"/>
      <c r="S383" s="77"/>
      <c r="T383" s="77"/>
      <c r="U383" s="77"/>
      <c r="V383" s="77"/>
      <c r="W383" s="77"/>
      <c r="X383" s="77"/>
      <c r="Y383" s="77"/>
      <c r="Z383" s="77"/>
    </row>
    <row r="384" spans="1:26" ht="14.25" customHeight="1" x14ac:dyDescent="0.35">
      <c r="A384" s="77"/>
      <c r="B384" s="78"/>
      <c r="C384" s="77"/>
      <c r="D384" s="77"/>
      <c r="E384" s="77"/>
      <c r="F384" s="77"/>
      <c r="G384" s="77"/>
      <c r="H384" s="77"/>
      <c r="I384" s="77"/>
      <c r="J384" s="77"/>
      <c r="K384" s="77"/>
      <c r="L384" s="77"/>
      <c r="M384" s="77"/>
      <c r="N384" s="77"/>
      <c r="O384" s="77"/>
      <c r="P384" s="77"/>
      <c r="Q384" s="77"/>
      <c r="R384" s="77"/>
      <c r="S384" s="77"/>
      <c r="T384" s="77"/>
      <c r="U384" s="77"/>
      <c r="V384" s="77"/>
      <c r="W384" s="77"/>
      <c r="X384" s="77"/>
      <c r="Y384" s="77"/>
      <c r="Z384" s="77"/>
    </row>
    <row r="385" spans="1:26" ht="14.25" customHeight="1" x14ac:dyDescent="0.35">
      <c r="A385" s="77"/>
      <c r="B385" s="78"/>
      <c r="C385" s="77"/>
      <c r="D385" s="77"/>
      <c r="E385" s="77"/>
      <c r="F385" s="77"/>
      <c r="G385" s="77"/>
      <c r="H385" s="77"/>
      <c r="I385" s="77"/>
      <c r="J385" s="77"/>
      <c r="K385" s="77"/>
      <c r="L385" s="77"/>
      <c r="M385" s="77"/>
      <c r="N385" s="77"/>
      <c r="O385" s="77"/>
      <c r="P385" s="77"/>
      <c r="Q385" s="77"/>
      <c r="R385" s="77"/>
      <c r="S385" s="77"/>
      <c r="T385" s="77"/>
      <c r="U385" s="77"/>
      <c r="V385" s="77"/>
      <c r="W385" s="77"/>
      <c r="X385" s="77"/>
      <c r="Y385" s="77"/>
      <c r="Z385" s="77"/>
    </row>
    <row r="386" spans="1:26" ht="14.25" customHeight="1" x14ac:dyDescent="0.35">
      <c r="A386" s="77"/>
      <c r="B386" s="78"/>
      <c r="C386" s="77"/>
      <c r="D386" s="77"/>
      <c r="E386" s="77"/>
      <c r="F386" s="77"/>
      <c r="G386" s="77"/>
      <c r="H386" s="77"/>
      <c r="I386" s="77"/>
      <c r="J386" s="77"/>
      <c r="K386" s="77"/>
      <c r="L386" s="77"/>
      <c r="M386" s="77"/>
      <c r="N386" s="77"/>
      <c r="O386" s="77"/>
      <c r="P386" s="77"/>
      <c r="Q386" s="77"/>
      <c r="R386" s="77"/>
      <c r="S386" s="77"/>
      <c r="T386" s="77"/>
      <c r="U386" s="77"/>
      <c r="V386" s="77"/>
      <c r="W386" s="77"/>
      <c r="X386" s="77"/>
      <c r="Y386" s="77"/>
      <c r="Z386" s="77"/>
    </row>
    <row r="387" spans="1:26" ht="14.25" customHeight="1" x14ac:dyDescent="0.35">
      <c r="A387" s="77"/>
      <c r="B387" s="78"/>
      <c r="C387" s="77"/>
      <c r="D387" s="77"/>
      <c r="E387" s="77"/>
      <c r="F387" s="77"/>
      <c r="G387" s="77"/>
      <c r="H387" s="77"/>
      <c r="I387" s="77"/>
      <c r="J387" s="77"/>
      <c r="K387" s="77"/>
      <c r="L387" s="77"/>
      <c r="M387" s="77"/>
      <c r="N387" s="77"/>
      <c r="O387" s="77"/>
      <c r="P387" s="77"/>
      <c r="Q387" s="77"/>
      <c r="R387" s="77"/>
      <c r="S387" s="77"/>
      <c r="T387" s="77"/>
      <c r="U387" s="77"/>
      <c r="V387" s="77"/>
      <c r="W387" s="77"/>
      <c r="X387" s="77"/>
      <c r="Y387" s="77"/>
      <c r="Z387" s="77"/>
    </row>
    <row r="388" spans="1:26" ht="14.25" customHeight="1" x14ac:dyDescent="0.35">
      <c r="A388" s="77"/>
      <c r="B388" s="78"/>
      <c r="C388" s="77"/>
      <c r="D388" s="77"/>
      <c r="E388" s="77"/>
      <c r="F388" s="77"/>
      <c r="G388" s="77"/>
      <c r="H388" s="77"/>
      <c r="I388" s="77"/>
      <c r="J388" s="77"/>
      <c r="K388" s="77"/>
      <c r="L388" s="77"/>
      <c r="M388" s="77"/>
      <c r="N388" s="77"/>
      <c r="O388" s="77"/>
      <c r="P388" s="77"/>
      <c r="Q388" s="77"/>
      <c r="R388" s="77"/>
      <c r="S388" s="77"/>
      <c r="T388" s="77"/>
      <c r="U388" s="77"/>
      <c r="V388" s="77"/>
      <c r="W388" s="77"/>
      <c r="X388" s="77"/>
      <c r="Y388" s="77"/>
      <c r="Z388" s="77"/>
    </row>
    <row r="389" spans="1:26" ht="14.25" customHeight="1" x14ac:dyDescent="0.35">
      <c r="A389" s="77"/>
      <c r="B389" s="78"/>
      <c r="C389" s="77"/>
      <c r="D389" s="77"/>
      <c r="E389" s="77"/>
      <c r="F389" s="77"/>
      <c r="G389" s="77"/>
      <c r="H389" s="77"/>
      <c r="I389" s="77"/>
      <c r="J389" s="77"/>
      <c r="K389" s="77"/>
      <c r="L389" s="77"/>
      <c r="M389" s="77"/>
      <c r="N389" s="77"/>
      <c r="O389" s="77"/>
      <c r="P389" s="77"/>
      <c r="Q389" s="77"/>
      <c r="R389" s="77"/>
      <c r="S389" s="77"/>
      <c r="T389" s="77"/>
      <c r="U389" s="77"/>
      <c r="V389" s="77"/>
      <c r="W389" s="77"/>
      <c r="X389" s="77"/>
      <c r="Y389" s="77"/>
      <c r="Z389" s="77"/>
    </row>
    <row r="390" spans="1:26" ht="14.25" customHeight="1" x14ac:dyDescent="0.35">
      <c r="A390" s="77"/>
      <c r="B390" s="78"/>
      <c r="C390" s="77"/>
      <c r="D390" s="77"/>
      <c r="E390" s="77"/>
      <c r="F390" s="77"/>
      <c r="G390" s="77"/>
      <c r="H390" s="77"/>
      <c r="I390" s="77"/>
      <c r="J390" s="77"/>
      <c r="K390" s="77"/>
      <c r="L390" s="77"/>
      <c r="M390" s="77"/>
      <c r="N390" s="77"/>
      <c r="O390" s="77"/>
      <c r="P390" s="77"/>
      <c r="Q390" s="77"/>
      <c r="R390" s="77"/>
      <c r="S390" s="77"/>
      <c r="T390" s="77"/>
      <c r="U390" s="77"/>
      <c r="V390" s="77"/>
      <c r="W390" s="77"/>
      <c r="X390" s="77"/>
      <c r="Y390" s="77"/>
      <c r="Z390" s="77"/>
    </row>
    <row r="391" spans="1:26" ht="14.25" customHeight="1" x14ac:dyDescent="0.35">
      <c r="A391" s="77"/>
      <c r="B391" s="78"/>
      <c r="C391" s="77"/>
      <c r="D391" s="77"/>
      <c r="E391" s="77"/>
      <c r="F391" s="77"/>
      <c r="G391" s="77"/>
      <c r="H391" s="77"/>
      <c r="I391" s="77"/>
      <c r="J391" s="77"/>
      <c r="K391" s="77"/>
      <c r="L391" s="77"/>
      <c r="M391" s="77"/>
      <c r="N391" s="77"/>
      <c r="O391" s="77"/>
      <c r="P391" s="77"/>
      <c r="Q391" s="77"/>
      <c r="R391" s="77"/>
      <c r="S391" s="77"/>
      <c r="T391" s="77"/>
      <c r="U391" s="77"/>
      <c r="V391" s="77"/>
      <c r="W391" s="77"/>
      <c r="X391" s="77"/>
      <c r="Y391" s="77"/>
      <c r="Z391" s="77"/>
    </row>
    <row r="392" spans="1:26" ht="14.25" customHeight="1" x14ac:dyDescent="0.35">
      <c r="A392" s="77"/>
      <c r="B392" s="78"/>
      <c r="C392" s="77"/>
      <c r="D392" s="77"/>
      <c r="E392" s="77"/>
      <c r="F392" s="77"/>
      <c r="G392" s="77"/>
      <c r="H392" s="77"/>
      <c r="I392" s="77"/>
      <c r="J392" s="77"/>
      <c r="K392" s="77"/>
      <c r="L392" s="77"/>
      <c r="M392" s="77"/>
      <c r="N392" s="77"/>
      <c r="O392" s="77"/>
      <c r="P392" s="77"/>
      <c r="Q392" s="77"/>
      <c r="R392" s="77"/>
      <c r="S392" s="77"/>
      <c r="T392" s="77"/>
      <c r="U392" s="77"/>
      <c r="V392" s="77"/>
      <c r="W392" s="77"/>
      <c r="X392" s="77"/>
      <c r="Y392" s="77"/>
      <c r="Z392" s="77"/>
    </row>
    <row r="393" spans="1:26" ht="14.25" customHeight="1" x14ac:dyDescent="0.35">
      <c r="A393" s="77"/>
      <c r="B393" s="78"/>
      <c r="C393" s="77"/>
      <c r="D393" s="77"/>
      <c r="E393" s="77"/>
      <c r="F393" s="77"/>
      <c r="G393" s="77"/>
      <c r="H393" s="77"/>
      <c r="I393" s="77"/>
      <c r="J393" s="77"/>
      <c r="K393" s="77"/>
      <c r="L393" s="77"/>
      <c r="M393" s="77"/>
      <c r="N393" s="77"/>
      <c r="O393" s="77"/>
      <c r="P393" s="77"/>
      <c r="Q393" s="77"/>
      <c r="R393" s="77"/>
      <c r="S393" s="77"/>
      <c r="T393" s="77"/>
      <c r="U393" s="77"/>
      <c r="V393" s="77"/>
      <c r="W393" s="77"/>
      <c r="X393" s="77"/>
      <c r="Y393" s="77"/>
      <c r="Z393" s="77"/>
    </row>
    <row r="394" spans="1:26" ht="14.25" customHeight="1" x14ac:dyDescent="0.35">
      <c r="A394" s="77"/>
      <c r="B394" s="78"/>
      <c r="C394" s="77"/>
      <c r="D394" s="77"/>
      <c r="E394" s="77"/>
      <c r="F394" s="77"/>
      <c r="G394" s="77"/>
      <c r="H394" s="77"/>
      <c r="I394" s="77"/>
      <c r="J394" s="77"/>
      <c r="K394" s="77"/>
      <c r="L394" s="77"/>
      <c r="M394" s="77"/>
      <c r="N394" s="77"/>
      <c r="O394" s="77"/>
      <c r="P394" s="77"/>
      <c r="Q394" s="77"/>
      <c r="R394" s="77"/>
      <c r="S394" s="77"/>
      <c r="T394" s="77"/>
      <c r="U394" s="77"/>
      <c r="V394" s="77"/>
      <c r="W394" s="77"/>
      <c r="X394" s="77"/>
      <c r="Y394" s="77"/>
      <c r="Z394" s="77"/>
    </row>
    <row r="395" spans="1:26" ht="14.25" customHeight="1" x14ac:dyDescent="0.35">
      <c r="A395" s="77"/>
      <c r="B395" s="78"/>
      <c r="C395" s="77"/>
      <c r="D395" s="77"/>
      <c r="E395" s="77"/>
      <c r="F395" s="77"/>
      <c r="G395" s="77"/>
      <c r="H395" s="77"/>
      <c r="I395" s="77"/>
      <c r="J395" s="77"/>
      <c r="K395" s="77"/>
      <c r="L395" s="77"/>
      <c r="M395" s="77"/>
      <c r="N395" s="77"/>
      <c r="O395" s="77"/>
      <c r="P395" s="77"/>
      <c r="Q395" s="77"/>
      <c r="R395" s="77"/>
      <c r="S395" s="77"/>
      <c r="T395" s="77"/>
      <c r="U395" s="77"/>
      <c r="V395" s="77"/>
      <c r="W395" s="77"/>
      <c r="X395" s="77"/>
      <c r="Y395" s="77"/>
      <c r="Z395" s="77"/>
    </row>
    <row r="396" spans="1:26" ht="14.25" customHeight="1" x14ac:dyDescent="0.35">
      <c r="A396" s="77"/>
      <c r="B396" s="78"/>
      <c r="C396" s="77"/>
      <c r="D396" s="77"/>
      <c r="E396" s="77"/>
      <c r="F396" s="77"/>
      <c r="G396" s="77"/>
      <c r="H396" s="77"/>
      <c r="I396" s="77"/>
      <c r="J396" s="77"/>
      <c r="K396" s="77"/>
      <c r="L396" s="77"/>
      <c r="M396" s="77"/>
      <c r="N396" s="77"/>
      <c r="O396" s="77"/>
      <c r="P396" s="77"/>
      <c r="Q396" s="77"/>
      <c r="R396" s="77"/>
      <c r="S396" s="77"/>
      <c r="T396" s="77"/>
      <c r="U396" s="77"/>
      <c r="V396" s="77"/>
      <c r="W396" s="77"/>
      <c r="X396" s="77"/>
      <c r="Y396" s="77"/>
      <c r="Z396" s="77"/>
    </row>
    <row r="397" spans="1:26" ht="14.25" customHeight="1" x14ac:dyDescent="0.35">
      <c r="A397" s="77"/>
      <c r="B397" s="78"/>
      <c r="C397" s="77"/>
      <c r="D397" s="77"/>
      <c r="E397" s="77"/>
      <c r="F397" s="77"/>
      <c r="G397" s="77"/>
      <c r="H397" s="77"/>
      <c r="I397" s="77"/>
      <c r="J397" s="77"/>
      <c r="K397" s="77"/>
      <c r="L397" s="77"/>
      <c r="M397" s="77"/>
      <c r="N397" s="77"/>
      <c r="O397" s="77"/>
      <c r="P397" s="77"/>
      <c r="Q397" s="77"/>
      <c r="R397" s="77"/>
      <c r="S397" s="77"/>
      <c r="T397" s="77"/>
      <c r="U397" s="77"/>
      <c r="V397" s="77"/>
      <c r="W397" s="77"/>
      <c r="X397" s="77"/>
      <c r="Y397" s="77"/>
      <c r="Z397" s="77"/>
    </row>
    <row r="398" spans="1:26" ht="14.25" customHeight="1" x14ac:dyDescent="0.35">
      <c r="A398" s="77"/>
      <c r="B398" s="78"/>
      <c r="C398" s="77"/>
      <c r="D398" s="77"/>
      <c r="E398" s="77"/>
      <c r="F398" s="77"/>
      <c r="G398" s="77"/>
      <c r="H398" s="77"/>
      <c r="I398" s="77"/>
      <c r="J398" s="77"/>
      <c r="K398" s="77"/>
      <c r="L398" s="77"/>
      <c r="M398" s="77"/>
      <c r="N398" s="77"/>
      <c r="O398" s="77"/>
      <c r="P398" s="77"/>
      <c r="Q398" s="77"/>
      <c r="R398" s="77"/>
      <c r="S398" s="77"/>
      <c r="T398" s="77"/>
      <c r="U398" s="77"/>
      <c r="V398" s="77"/>
      <c r="W398" s="77"/>
      <c r="X398" s="77"/>
      <c r="Y398" s="77"/>
      <c r="Z398" s="77"/>
    </row>
    <row r="399" spans="1:26" ht="14.25" customHeight="1" x14ac:dyDescent="0.35">
      <c r="A399" s="77"/>
      <c r="B399" s="78"/>
      <c r="C399" s="77"/>
      <c r="D399" s="77"/>
      <c r="E399" s="77"/>
      <c r="F399" s="77"/>
      <c r="G399" s="77"/>
      <c r="H399" s="77"/>
      <c r="I399" s="77"/>
      <c r="J399" s="77"/>
      <c r="K399" s="77"/>
      <c r="L399" s="77"/>
      <c r="M399" s="77"/>
      <c r="N399" s="77"/>
      <c r="O399" s="77"/>
      <c r="P399" s="77"/>
      <c r="Q399" s="77"/>
      <c r="R399" s="77"/>
      <c r="S399" s="77"/>
      <c r="T399" s="77"/>
      <c r="U399" s="77"/>
      <c r="V399" s="77"/>
      <c r="W399" s="77"/>
      <c r="X399" s="77"/>
      <c r="Y399" s="77"/>
      <c r="Z399" s="77"/>
    </row>
    <row r="400" spans="1:26" ht="14.25" customHeight="1" x14ac:dyDescent="0.35">
      <c r="A400" s="77"/>
      <c r="B400" s="78"/>
      <c r="C400" s="77"/>
      <c r="D400" s="77"/>
      <c r="E400" s="77"/>
      <c r="F400" s="77"/>
      <c r="G400" s="77"/>
      <c r="H400" s="77"/>
      <c r="I400" s="77"/>
      <c r="J400" s="77"/>
      <c r="K400" s="77"/>
      <c r="L400" s="77"/>
      <c r="M400" s="77"/>
      <c r="N400" s="77"/>
      <c r="O400" s="77"/>
      <c r="P400" s="77"/>
      <c r="Q400" s="77"/>
      <c r="R400" s="77"/>
      <c r="S400" s="77"/>
      <c r="T400" s="77"/>
      <c r="U400" s="77"/>
      <c r="V400" s="77"/>
      <c r="W400" s="77"/>
      <c r="X400" s="77"/>
      <c r="Y400" s="77"/>
      <c r="Z400" s="77"/>
    </row>
    <row r="401" spans="1:26" ht="14.25" customHeight="1" x14ac:dyDescent="0.35">
      <c r="A401" s="77"/>
      <c r="B401" s="78"/>
      <c r="C401" s="77"/>
      <c r="D401" s="77"/>
      <c r="E401" s="77"/>
      <c r="F401" s="77"/>
      <c r="G401" s="77"/>
      <c r="H401" s="77"/>
      <c r="I401" s="77"/>
      <c r="J401" s="77"/>
      <c r="K401" s="77"/>
      <c r="L401" s="77"/>
      <c r="M401" s="77"/>
      <c r="N401" s="77"/>
      <c r="O401" s="77"/>
      <c r="P401" s="77"/>
      <c r="Q401" s="77"/>
      <c r="R401" s="77"/>
      <c r="S401" s="77"/>
      <c r="T401" s="77"/>
      <c r="U401" s="77"/>
      <c r="V401" s="77"/>
      <c r="W401" s="77"/>
      <c r="X401" s="77"/>
      <c r="Y401" s="77"/>
      <c r="Z401" s="77"/>
    </row>
    <row r="402" spans="1:26" ht="14.25" customHeight="1" x14ac:dyDescent="0.35">
      <c r="A402" s="77"/>
      <c r="B402" s="78"/>
      <c r="C402" s="77"/>
      <c r="D402" s="77"/>
      <c r="E402" s="77"/>
      <c r="F402" s="77"/>
      <c r="G402" s="77"/>
      <c r="H402" s="77"/>
      <c r="I402" s="77"/>
      <c r="J402" s="77"/>
      <c r="K402" s="77"/>
      <c r="L402" s="77"/>
      <c r="M402" s="77"/>
      <c r="N402" s="77"/>
      <c r="O402" s="77"/>
      <c r="P402" s="77"/>
      <c r="Q402" s="77"/>
      <c r="R402" s="77"/>
      <c r="S402" s="77"/>
      <c r="T402" s="77"/>
      <c r="U402" s="77"/>
      <c r="V402" s="77"/>
      <c r="W402" s="77"/>
      <c r="X402" s="77"/>
      <c r="Y402" s="77"/>
      <c r="Z402" s="77"/>
    </row>
    <row r="403" spans="1:26" ht="14.25" customHeight="1" x14ac:dyDescent="0.35">
      <c r="A403" s="77"/>
      <c r="B403" s="78"/>
      <c r="C403" s="77"/>
      <c r="D403" s="77"/>
      <c r="E403" s="77"/>
      <c r="F403" s="77"/>
      <c r="G403" s="77"/>
      <c r="H403" s="77"/>
      <c r="I403" s="77"/>
      <c r="J403" s="77"/>
      <c r="K403" s="77"/>
      <c r="L403" s="77"/>
      <c r="M403" s="77"/>
      <c r="N403" s="77"/>
      <c r="O403" s="77"/>
      <c r="P403" s="77"/>
      <c r="Q403" s="77"/>
      <c r="R403" s="77"/>
      <c r="S403" s="77"/>
      <c r="T403" s="77"/>
      <c r="U403" s="77"/>
      <c r="V403" s="77"/>
      <c r="W403" s="77"/>
      <c r="X403" s="77"/>
      <c r="Y403" s="77"/>
      <c r="Z403" s="77"/>
    </row>
    <row r="404" spans="1:26" ht="14.25" customHeight="1" x14ac:dyDescent="0.35">
      <c r="A404" s="77"/>
      <c r="B404" s="78"/>
      <c r="C404" s="77"/>
      <c r="D404" s="77"/>
      <c r="E404" s="77"/>
      <c r="F404" s="77"/>
      <c r="G404" s="77"/>
      <c r="H404" s="77"/>
      <c r="I404" s="77"/>
      <c r="J404" s="77"/>
      <c r="K404" s="77"/>
      <c r="L404" s="77"/>
      <c r="M404" s="77"/>
      <c r="N404" s="77"/>
      <c r="O404" s="77"/>
      <c r="P404" s="77"/>
      <c r="Q404" s="77"/>
      <c r="R404" s="77"/>
      <c r="S404" s="77"/>
      <c r="T404" s="77"/>
      <c r="U404" s="77"/>
      <c r="V404" s="77"/>
      <c r="W404" s="77"/>
      <c r="X404" s="77"/>
      <c r="Y404" s="77"/>
      <c r="Z404" s="77"/>
    </row>
    <row r="405" spans="1:26" ht="14.25" customHeight="1" x14ac:dyDescent="0.35">
      <c r="A405" s="77"/>
      <c r="B405" s="78"/>
      <c r="C405" s="77"/>
      <c r="D405" s="77"/>
      <c r="E405" s="77"/>
      <c r="F405" s="77"/>
      <c r="G405" s="77"/>
      <c r="H405" s="77"/>
      <c r="I405" s="77"/>
      <c r="J405" s="77"/>
      <c r="K405" s="77"/>
      <c r="L405" s="77"/>
      <c r="M405" s="77"/>
      <c r="N405" s="77"/>
      <c r="O405" s="77"/>
      <c r="P405" s="77"/>
      <c r="Q405" s="77"/>
      <c r="R405" s="77"/>
      <c r="S405" s="77"/>
      <c r="T405" s="77"/>
      <c r="U405" s="77"/>
      <c r="V405" s="77"/>
      <c r="W405" s="77"/>
      <c r="X405" s="77"/>
      <c r="Y405" s="77"/>
      <c r="Z405" s="77"/>
    </row>
    <row r="406" spans="1:26" ht="14.25" customHeight="1" x14ac:dyDescent="0.35">
      <c r="A406" s="77"/>
      <c r="B406" s="78"/>
      <c r="C406" s="77"/>
      <c r="D406" s="77"/>
      <c r="E406" s="77"/>
      <c r="F406" s="77"/>
      <c r="G406" s="77"/>
      <c r="H406" s="77"/>
      <c r="I406" s="77"/>
      <c r="J406" s="77"/>
      <c r="K406" s="77"/>
      <c r="L406" s="77"/>
      <c r="M406" s="77"/>
      <c r="N406" s="77"/>
      <c r="O406" s="77"/>
      <c r="P406" s="77"/>
      <c r="Q406" s="77"/>
      <c r="R406" s="77"/>
      <c r="S406" s="77"/>
      <c r="T406" s="77"/>
      <c r="U406" s="77"/>
      <c r="V406" s="77"/>
      <c r="W406" s="77"/>
      <c r="X406" s="77"/>
      <c r="Y406" s="77"/>
      <c r="Z406" s="77"/>
    </row>
    <row r="407" spans="1:26" ht="14.25" customHeight="1" x14ac:dyDescent="0.35">
      <c r="A407" s="77"/>
      <c r="B407" s="78"/>
      <c r="C407" s="77"/>
      <c r="D407" s="77"/>
      <c r="E407" s="77"/>
      <c r="F407" s="77"/>
      <c r="G407" s="77"/>
      <c r="H407" s="77"/>
      <c r="I407" s="77"/>
      <c r="J407" s="77"/>
      <c r="K407" s="77"/>
      <c r="L407" s="77"/>
      <c r="M407" s="77"/>
      <c r="N407" s="77"/>
      <c r="O407" s="77"/>
      <c r="P407" s="77"/>
      <c r="Q407" s="77"/>
      <c r="R407" s="77"/>
      <c r="S407" s="77"/>
      <c r="T407" s="77"/>
      <c r="U407" s="77"/>
      <c r="V407" s="77"/>
      <c r="W407" s="77"/>
      <c r="X407" s="77"/>
      <c r="Y407" s="77"/>
      <c r="Z407" s="77"/>
    </row>
    <row r="408" spans="1:26" ht="14.25" customHeight="1" x14ac:dyDescent="0.35">
      <c r="A408" s="77"/>
      <c r="B408" s="78"/>
      <c r="C408" s="77"/>
      <c r="D408" s="77"/>
      <c r="E408" s="77"/>
      <c r="F408" s="77"/>
      <c r="G408" s="77"/>
      <c r="H408" s="77"/>
      <c r="I408" s="77"/>
      <c r="J408" s="77"/>
      <c r="K408" s="77"/>
      <c r="L408" s="77"/>
      <c r="M408" s="77"/>
      <c r="N408" s="77"/>
      <c r="O408" s="77"/>
      <c r="P408" s="77"/>
      <c r="Q408" s="77"/>
      <c r="R408" s="77"/>
      <c r="S408" s="77"/>
      <c r="T408" s="77"/>
      <c r="U408" s="77"/>
      <c r="V408" s="77"/>
      <c r="W408" s="77"/>
      <c r="X408" s="77"/>
      <c r="Y408" s="77"/>
      <c r="Z408" s="77"/>
    </row>
    <row r="409" spans="1:26" ht="14.25" customHeight="1" x14ac:dyDescent="0.35">
      <c r="A409" s="77"/>
      <c r="B409" s="78"/>
      <c r="C409" s="77"/>
      <c r="D409" s="77"/>
      <c r="E409" s="77"/>
      <c r="F409" s="77"/>
      <c r="G409" s="77"/>
      <c r="H409" s="77"/>
      <c r="I409" s="77"/>
      <c r="J409" s="77"/>
      <c r="K409" s="77"/>
      <c r="L409" s="77"/>
      <c r="M409" s="77"/>
      <c r="N409" s="77"/>
      <c r="O409" s="77"/>
      <c r="P409" s="77"/>
      <c r="Q409" s="77"/>
      <c r="R409" s="77"/>
      <c r="S409" s="77"/>
      <c r="T409" s="77"/>
      <c r="U409" s="77"/>
      <c r="V409" s="77"/>
      <c r="W409" s="77"/>
      <c r="X409" s="77"/>
      <c r="Y409" s="77"/>
      <c r="Z409" s="77"/>
    </row>
    <row r="410" spans="1:26" ht="14.25" customHeight="1" x14ac:dyDescent="0.35">
      <c r="A410" s="77"/>
      <c r="B410" s="78"/>
      <c r="C410" s="77"/>
      <c r="D410" s="77"/>
      <c r="E410" s="77"/>
      <c r="F410" s="77"/>
      <c r="G410" s="77"/>
      <c r="H410" s="77"/>
      <c r="I410" s="77"/>
      <c r="J410" s="77"/>
      <c r="K410" s="77"/>
      <c r="L410" s="77"/>
      <c r="M410" s="77"/>
      <c r="N410" s="77"/>
      <c r="O410" s="77"/>
      <c r="P410" s="77"/>
      <c r="Q410" s="77"/>
      <c r="R410" s="77"/>
      <c r="S410" s="77"/>
      <c r="T410" s="77"/>
      <c r="U410" s="77"/>
      <c r="V410" s="77"/>
      <c r="W410" s="77"/>
      <c r="X410" s="77"/>
      <c r="Y410" s="77"/>
      <c r="Z410" s="77"/>
    </row>
    <row r="411" spans="1:26" ht="14.25" customHeight="1" x14ac:dyDescent="0.35">
      <c r="A411" s="77"/>
      <c r="B411" s="78"/>
      <c r="C411" s="77"/>
      <c r="D411" s="77"/>
      <c r="E411" s="77"/>
      <c r="F411" s="77"/>
      <c r="G411" s="77"/>
      <c r="H411" s="77"/>
      <c r="I411" s="77"/>
      <c r="J411" s="77"/>
      <c r="K411" s="77"/>
      <c r="L411" s="77"/>
      <c r="M411" s="77"/>
      <c r="N411" s="77"/>
      <c r="O411" s="77"/>
      <c r="P411" s="77"/>
      <c r="Q411" s="77"/>
      <c r="R411" s="77"/>
      <c r="S411" s="77"/>
      <c r="T411" s="77"/>
      <c r="U411" s="77"/>
      <c r="V411" s="77"/>
      <c r="W411" s="77"/>
      <c r="X411" s="77"/>
      <c r="Y411" s="77"/>
      <c r="Z411" s="77"/>
    </row>
    <row r="412" spans="1:26" ht="14.25" customHeight="1" x14ac:dyDescent="0.35">
      <c r="A412" s="77"/>
      <c r="B412" s="78"/>
      <c r="C412" s="77"/>
      <c r="D412" s="77"/>
      <c r="E412" s="77"/>
      <c r="F412" s="77"/>
      <c r="G412" s="77"/>
      <c r="H412" s="77"/>
      <c r="I412" s="77"/>
      <c r="J412" s="77"/>
      <c r="K412" s="77"/>
      <c r="L412" s="77"/>
      <c r="M412" s="77"/>
      <c r="N412" s="77"/>
      <c r="O412" s="77"/>
      <c r="P412" s="77"/>
      <c r="Q412" s="77"/>
      <c r="R412" s="77"/>
      <c r="S412" s="77"/>
      <c r="T412" s="77"/>
      <c r="U412" s="77"/>
      <c r="V412" s="77"/>
      <c r="W412" s="77"/>
      <c r="X412" s="77"/>
      <c r="Y412" s="77"/>
      <c r="Z412" s="77"/>
    </row>
    <row r="413" spans="1:26" ht="14.25" customHeight="1" x14ac:dyDescent="0.35">
      <c r="A413" s="77"/>
      <c r="B413" s="78"/>
      <c r="C413" s="77"/>
      <c r="D413" s="77"/>
      <c r="E413" s="77"/>
      <c r="F413" s="77"/>
      <c r="G413" s="77"/>
      <c r="H413" s="77"/>
      <c r="I413" s="77"/>
      <c r="J413" s="77"/>
      <c r="K413" s="77"/>
      <c r="L413" s="77"/>
      <c r="M413" s="77"/>
      <c r="N413" s="77"/>
      <c r="O413" s="77"/>
      <c r="P413" s="77"/>
      <c r="Q413" s="77"/>
      <c r="R413" s="77"/>
      <c r="S413" s="77"/>
      <c r="T413" s="77"/>
      <c r="U413" s="77"/>
      <c r="V413" s="77"/>
      <c r="W413" s="77"/>
      <c r="X413" s="77"/>
      <c r="Y413" s="77"/>
      <c r="Z413" s="77"/>
    </row>
    <row r="414" spans="1:26" ht="14.25" customHeight="1" x14ac:dyDescent="0.35">
      <c r="A414" s="77"/>
      <c r="B414" s="78"/>
      <c r="C414" s="77"/>
      <c r="D414" s="77"/>
      <c r="E414" s="77"/>
      <c r="F414" s="77"/>
      <c r="G414" s="77"/>
      <c r="H414" s="77"/>
      <c r="I414" s="77"/>
      <c r="J414" s="77"/>
      <c r="K414" s="77"/>
      <c r="L414" s="77"/>
      <c r="M414" s="77"/>
      <c r="N414" s="77"/>
      <c r="O414" s="77"/>
      <c r="P414" s="77"/>
      <c r="Q414" s="77"/>
      <c r="R414" s="77"/>
      <c r="S414" s="77"/>
      <c r="T414" s="77"/>
      <c r="U414" s="77"/>
      <c r="V414" s="77"/>
      <c r="W414" s="77"/>
      <c r="X414" s="77"/>
      <c r="Y414" s="77"/>
      <c r="Z414" s="77"/>
    </row>
    <row r="415" spans="1:26" ht="14.25" customHeight="1" x14ac:dyDescent="0.35">
      <c r="A415" s="77"/>
      <c r="B415" s="78"/>
      <c r="C415" s="77"/>
      <c r="D415" s="77"/>
      <c r="E415" s="77"/>
      <c r="F415" s="77"/>
      <c r="G415" s="77"/>
      <c r="H415" s="77"/>
      <c r="I415" s="77"/>
      <c r="J415" s="77"/>
      <c r="K415" s="77"/>
      <c r="L415" s="77"/>
      <c r="M415" s="77"/>
      <c r="N415" s="77"/>
      <c r="O415" s="77"/>
      <c r="P415" s="77"/>
      <c r="Q415" s="77"/>
      <c r="R415" s="77"/>
      <c r="S415" s="77"/>
      <c r="T415" s="77"/>
      <c r="U415" s="77"/>
      <c r="V415" s="77"/>
      <c r="W415" s="77"/>
      <c r="X415" s="77"/>
      <c r="Y415" s="77"/>
      <c r="Z415" s="77"/>
    </row>
    <row r="416" spans="1:26" ht="14.25" customHeight="1" x14ac:dyDescent="0.35">
      <c r="A416" s="77"/>
      <c r="B416" s="78"/>
      <c r="C416" s="77"/>
      <c r="D416" s="77"/>
      <c r="E416" s="77"/>
      <c r="F416" s="77"/>
      <c r="G416" s="77"/>
      <c r="H416" s="77"/>
      <c r="I416" s="77"/>
      <c r="J416" s="77"/>
      <c r="K416" s="77"/>
      <c r="L416" s="77"/>
      <c r="M416" s="77"/>
      <c r="N416" s="77"/>
      <c r="O416" s="77"/>
      <c r="P416" s="77"/>
      <c r="Q416" s="77"/>
      <c r="R416" s="77"/>
      <c r="S416" s="77"/>
      <c r="T416" s="77"/>
      <c r="U416" s="77"/>
      <c r="V416" s="77"/>
      <c r="W416" s="77"/>
      <c r="X416" s="77"/>
      <c r="Y416" s="77"/>
      <c r="Z416" s="77"/>
    </row>
    <row r="417" spans="1:26" ht="14.25" customHeight="1" x14ac:dyDescent="0.35">
      <c r="A417" s="77"/>
      <c r="B417" s="78"/>
      <c r="C417" s="77"/>
      <c r="D417" s="77"/>
      <c r="E417" s="77"/>
      <c r="F417" s="77"/>
      <c r="G417" s="77"/>
      <c r="H417" s="77"/>
      <c r="I417" s="77"/>
      <c r="J417" s="77"/>
      <c r="K417" s="77"/>
      <c r="L417" s="77"/>
      <c r="M417" s="77"/>
      <c r="N417" s="77"/>
      <c r="O417" s="77"/>
      <c r="P417" s="77"/>
      <c r="Q417" s="77"/>
      <c r="R417" s="77"/>
      <c r="S417" s="77"/>
      <c r="T417" s="77"/>
      <c r="U417" s="77"/>
      <c r="V417" s="77"/>
      <c r="W417" s="77"/>
      <c r="X417" s="77"/>
      <c r="Y417" s="77"/>
      <c r="Z417" s="77"/>
    </row>
    <row r="418" spans="1:26" ht="14.25" customHeight="1" x14ac:dyDescent="0.35">
      <c r="A418" s="77"/>
      <c r="B418" s="78"/>
      <c r="C418" s="77"/>
      <c r="D418" s="77"/>
      <c r="E418" s="77"/>
      <c r="F418" s="77"/>
      <c r="G418" s="77"/>
      <c r="H418" s="77"/>
      <c r="I418" s="77"/>
      <c r="J418" s="77"/>
      <c r="K418" s="77"/>
      <c r="L418" s="77"/>
      <c r="M418" s="77"/>
      <c r="N418" s="77"/>
      <c r="O418" s="77"/>
      <c r="P418" s="77"/>
      <c r="Q418" s="77"/>
      <c r="R418" s="77"/>
      <c r="S418" s="77"/>
      <c r="T418" s="77"/>
      <c r="U418" s="77"/>
      <c r="V418" s="77"/>
      <c r="W418" s="77"/>
      <c r="X418" s="77"/>
      <c r="Y418" s="77"/>
      <c r="Z418" s="77"/>
    </row>
    <row r="419" spans="1:26" ht="14.25" customHeight="1" x14ac:dyDescent="0.35">
      <c r="A419" s="77"/>
      <c r="B419" s="78"/>
      <c r="C419" s="77"/>
      <c r="D419" s="77"/>
      <c r="E419" s="77"/>
      <c r="F419" s="77"/>
      <c r="G419" s="77"/>
      <c r="H419" s="77"/>
      <c r="I419" s="77"/>
      <c r="J419" s="77"/>
      <c r="K419" s="77"/>
      <c r="L419" s="77"/>
      <c r="M419" s="77"/>
      <c r="N419" s="77"/>
      <c r="O419" s="77"/>
      <c r="P419" s="77"/>
      <c r="Q419" s="77"/>
      <c r="R419" s="77"/>
      <c r="S419" s="77"/>
      <c r="T419" s="77"/>
      <c r="U419" s="77"/>
      <c r="V419" s="77"/>
      <c r="W419" s="77"/>
      <c r="X419" s="77"/>
      <c r="Y419" s="77"/>
      <c r="Z419" s="77"/>
    </row>
    <row r="420" spans="1:26" ht="14.25" customHeight="1" x14ac:dyDescent="0.35">
      <c r="A420" s="77"/>
      <c r="B420" s="78"/>
      <c r="C420" s="77"/>
      <c r="D420" s="77"/>
      <c r="E420" s="77"/>
      <c r="F420" s="77"/>
      <c r="G420" s="77"/>
      <c r="H420" s="77"/>
      <c r="I420" s="77"/>
      <c r="J420" s="77"/>
      <c r="K420" s="77"/>
      <c r="L420" s="77"/>
      <c r="M420" s="77"/>
      <c r="N420" s="77"/>
      <c r="O420" s="77"/>
      <c r="P420" s="77"/>
      <c r="Q420" s="77"/>
      <c r="R420" s="77"/>
      <c r="S420" s="77"/>
      <c r="T420" s="77"/>
      <c r="U420" s="77"/>
      <c r="V420" s="77"/>
      <c r="W420" s="77"/>
      <c r="X420" s="77"/>
      <c r="Y420" s="77"/>
      <c r="Z420" s="77"/>
    </row>
    <row r="421" spans="1:26" ht="14.25" customHeight="1" x14ac:dyDescent="0.35">
      <c r="A421" s="77"/>
      <c r="B421" s="78"/>
      <c r="C421" s="77"/>
      <c r="D421" s="77"/>
      <c r="E421" s="77"/>
      <c r="F421" s="77"/>
      <c r="G421" s="77"/>
      <c r="H421" s="77"/>
      <c r="I421" s="77"/>
      <c r="J421" s="77"/>
      <c r="K421" s="77"/>
      <c r="L421" s="77"/>
      <c r="M421" s="77"/>
      <c r="N421" s="77"/>
      <c r="O421" s="77"/>
      <c r="P421" s="77"/>
      <c r="Q421" s="77"/>
      <c r="R421" s="77"/>
      <c r="S421" s="77"/>
      <c r="T421" s="77"/>
      <c r="U421" s="77"/>
      <c r="V421" s="77"/>
      <c r="W421" s="77"/>
      <c r="X421" s="77"/>
      <c r="Y421" s="77"/>
      <c r="Z421" s="77"/>
    </row>
    <row r="422" spans="1:26" ht="14.25" customHeight="1" x14ac:dyDescent="0.35">
      <c r="A422" s="77"/>
      <c r="B422" s="78"/>
      <c r="C422" s="77"/>
      <c r="D422" s="77"/>
      <c r="E422" s="77"/>
      <c r="F422" s="77"/>
      <c r="G422" s="77"/>
      <c r="H422" s="77"/>
      <c r="I422" s="77"/>
      <c r="J422" s="77"/>
      <c r="K422" s="77"/>
      <c r="L422" s="77"/>
      <c r="M422" s="77"/>
      <c r="N422" s="77"/>
      <c r="O422" s="77"/>
      <c r="P422" s="77"/>
      <c r="Q422" s="77"/>
      <c r="R422" s="77"/>
      <c r="S422" s="77"/>
      <c r="T422" s="77"/>
      <c r="U422" s="77"/>
      <c r="V422" s="77"/>
      <c r="W422" s="77"/>
      <c r="X422" s="77"/>
      <c r="Y422" s="77"/>
      <c r="Z422" s="77"/>
    </row>
    <row r="423" spans="1:26" ht="14.25" customHeight="1" x14ac:dyDescent="0.35">
      <c r="A423" s="77"/>
      <c r="B423" s="78"/>
      <c r="C423" s="77"/>
      <c r="D423" s="77"/>
      <c r="E423" s="77"/>
      <c r="F423" s="77"/>
      <c r="G423" s="77"/>
      <c r="H423" s="77"/>
      <c r="I423" s="77"/>
      <c r="J423" s="77"/>
      <c r="K423" s="77"/>
      <c r="L423" s="77"/>
      <c r="M423" s="77"/>
      <c r="N423" s="77"/>
      <c r="O423" s="77"/>
      <c r="P423" s="77"/>
      <c r="Q423" s="77"/>
      <c r="R423" s="77"/>
      <c r="S423" s="77"/>
      <c r="T423" s="77"/>
      <c r="U423" s="77"/>
      <c r="V423" s="77"/>
      <c r="W423" s="77"/>
      <c r="X423" s="77"/>
      <c r="Y423" s="77"/>
      <c r="Z423" s="77"/>
    </row>
    <row r="424" spans="1:26" ht="14.25" customHeight="1" x14ac:dyDescent="0.35">
      <c r="A424" s="77"/>
      <c r="B424" s="78"/>
      <c r="C424" s="77"/>
      <c r="D424" s="77"/>
      <c r="E424" s="77"/>
      <c r="F424" s="77"/>
      <c r="G424" s="77"/>
      <c r="H424" s="77"/>
      <c r="I424" s="77"/>
      <c r="J424" s="77"/>
      <c r="K424" s="77"/>
      <c r="L424" s="77"/>
      <c r="M424" s="77"/>
      <c r="N424" s="77"/>
      <c r="O424" s="77"/>
      <c r="P424" s="77"/>
      <c r="Q424" s="77"/>
      <c r="R424" s="77"/>
      <c r="S424" s="77"/>
      <c r="T424" s="77"/>
      <c r="U424" s="77"/>
      <c r="V424" s="77"/>
      <c r="W424" s="77"/>
      <c r="X424" s="77"/>
      <c r="Y424" s="77"/>
      <c r="Z424" s="77"/>
    </row>
    <row r="425" spans="1:26" ht="14.25" customHeight="1" x14ac:dyDescent="0.35">
      <c r="A425" s="77"/>
      <c r="B425" s="78"/>
      <c r="C425" s="77"/>
      <c r="D425" s="77"/>
      <c r="E425" s="77"/>
      <c r="F425" s="77"/>
      <c r="G425" s="77"/>
      <c r="H425" s="77"/>
      <c r="I425" s="77"/>
      <c r="J425" s="77"/>
      <c r="K425" s="77"/>
      <c r="L425" s="77"/>
      <c r="M425" s="77"/>
      <c r="N425" s="77"/>
      <c r="O425" s="77"/>
      <c r="P425" s="77"/>
      <c r="Q425" s="77"/>
      <c r="R425" s="77"/>
      <c r="S425" s="77"/>
      <c r="T425" s="77"/>
      <c r="U425" s="77"/>
      <c r="V425" s="77"/>
      <c r="W425" s="77"/>
      <c r="X425" s="77"/>
      <c r="Y425" s="77"/>
      <c r="Z425" s="77"/>
    </row>
    <row r="426" spans="1:26" ht="14.25" customHeight="1" x14ac:dyDescent="0.35">
      <c r="A426" s="77"/>
      <c r="B426" s="78"/>
      <c r="C426" s="77"/>
      <c r="D426" s="77"/>
      <c r="E426" s="77"/>
      <c r="F426" s="77"/>
      <c r="G426" s="77"/>
      <c r="H426" s="77"/>
      <c r="I426" s="77"/>
      <c r="J426" s="77"/>
      <c r="K426" s="77"/>
      <c r="L426" s="77"/>
      <c r="M426" s="77"/>
      <c r="N426" s="77"/>
      <c r="O426" s="77"/>
      <c r="P426" s="77"/>
      <c r="Q426" s="77"/>
      <c r="R426" s="77"/>
      <c r="S426" s="77"/>
      <c r="T426" s="77"/>
      <c r="U426" s="77"/>
      <c r="V426" s="77"/>
      <c r="W426" s="77"/>
      <c r="X426" s="77"/>
      <c r="Y426" s="77"/>
      <c r="Z426" s="77"/>
    </row>
    <row r="427" spans="1:26" ht="14.25" customHeight="1" x14ac:dyDescent="0.35">
      <c r="A427" s="77"/>
      <c r="B427" s="78"/>
      <c r="C427" s="77"/>
      <c r="D427" s="77"/>
      <c r="E427" s="77"/>
      <c r="F427" s="77"/>
      <c r="G427" s="77"/>
      <c r="H427" s="77"/>
      <c r="I427" s="77"/>
      <c r="J427" s="77"/>
      <c r="K427" s="77"/>
      <c r="L427" s="77"/>
      <c r="M427" s="77"/>
      <c r="N427" s="77"/>
      <c r="O427" s="77"/>
      <c r="P427" s="77"/>
      <c r="Q427" s="77"/>
      <c r="R427" s="77"/>
      <c r="S427" s="77"/>
      <c r="T427" s="77"/>
      <c r="U427" s="77"/>
      <c r="V427" s="77"/>
      <c r="W427" s="77"/>
      <c r="X427" s="77"/>
      <c r="Y427" s="77"/>
      <c r="Z427" s="77"/>
    </row>
    <row r="428" spans="1:26" ht="14.25" customHeight="1" x14ac:dyDescent="0.35">
      <c r="A428" s="77"/>
      <c r="B428" s="78"/>
      <c r="C428" s="77"/>
      <c r="D428" s="77"/>
      <c r="E428" s="77"/>
      <c r="F428" s="77"/>
      <c r="G428" s="77"/>
      <c r="H428" s="77"/>
      <c r="I428" s="77"/>
      <c r="J428" s="77"/>
      <c r="K428" s="77"/>
      <c r="L428" s="77"/>
      <c r="M428" s="77"/>
      <c r="N428" s="77"/>
      <c r="O428" s="77"/>
      <c r="P428" s="77"/>
      <c r="Q428" s="77"/>
      <c r="R428" s="77"/>
      <c r="S428" s="77"/>
      <c r="T428" s="77"/>
      <c r="U428" s="77"/>
      <c r="V428" s="77"/>
      <c r="W428" s="77"/>
      <c r="X428" s="77"/>
      <c r="Y428" s="77"/>
      <c r="Z428" s="77"/>
    </row>
    <row r="429" spans="1:26" ht="14.25" customHeight="1" x14ac:dyDescent="0.35">
      <c r="A429" s="77"/>
      <c r="B429" s="78"/>
      <c r="C429" s="77"/>
      <c r="D429" s="77"/>
      <c r="E429" s="77"/>
      <c r="F429" s="77"/>
      <c r="G429" s="77"/>
      <c r="H429" s="77"/>
      <c r="I429" s="77"/>
      <c r="J429" s="77"/>
      <c r="K429" s="77"/>
      <c r="L429" s="77"/>
      <c r="M429" s="77"/>
      <c r="N429" s="77"/>
      <c r="O429" s="77"/>
      <c r="P429" s="77"/>
      <c r="Q429" s="77"/>
      <c r="R429" s="77"/>
      <c r="S429" s="77"/>
      <c r="T429" s="77"/>
      <c r="U429" s="77"/>
      <c r="V429" s="77"/>
      <c r="W429" s="77"/>
      <c r="X429" s="77"/>
      <c r="Y429" s="77"/>
      <c r="Z429" s="77"/>
    </row>
    <row r="430" spans="1:26" ht="14.25" customHeight="1" x14ac:dyDescent="0.35">
      <c r="A430" s="77"/>
      <c r="B430" s="78"/>
      <c r="C430" s="77"/>
      <c r="D430" s="77"/>
      <c r="E430" s="77"/>
      <c r="F430" s="77"/>
      <c r="G430" s="77"/>
      <c r="H430" s="77"/>
      <c r="I430" s="77"/>
      <c r="J430" s="77"/>
      <c r="K430" s="77"/>
      <c r="L430" s="77"/>
      <c r="M430" s="77"/>
      <c r="N430" s="77"/>
      <c r="O430" s="77"/>
      <c r="P430" s="77"/>
      <c r="Q430" s="77"/>
      <c r="R430" s="77"/>
      <c r="S430" s="77"/>
      <c r="T430" s="77"/>
      <c r="U430" s="77"/>
      <c r="V430" s="77"/>
      <c r="W430" s="77"/>
      <c r="X430" s="77"/>
      <c r="Y430" s="77"/>
      <c r="Z430" s="77"/>
    </row>
    <row r="431" spans="1:26" ht="14.25" customHeight="1" x14ac:dyDescent="0.35">
      <c r="A431" s="77"/>
      <c r="B431" s="78"/>
      <c r="C431" s="77"/>
      <c r="D431" s="77"/>
      <c r="E431" s="77"/>
      <c r="F431" s="77"/>
      <c r="G431" s="77"/>
      <c r="H431" s="77"/>
      <c r="I431" s="77"/>
      <c r="J431" s="77"/>
      <c r="K431" s="77"/>
      <c r="L431" s="77"/>
      <c r="M431" s="77"/>
      <c r="N431" s="77"/>
      <c r="O431" s="77"/>
      <c r="P431" s="77"/>
      <c r="Q431" s="77"/>
      <c r="R431" s="77"/>
      <c r="S431" s="77"/>
      <c r="T431" s="77"/>
      <c r="U431" s="77"/>
      <c r="V431" s="77"/>
      <c r="W431" s="77"/>
      <c r="X431" s="77"/>
      <c r="Y431" s="77"/>
      <c r="Z431" s="77"/>
    </row>
    <row r="432" spans="1:26" ht="14.25" customHeight="1" x14ac:dyDescent="0.35">
      <c r="A432" s="77"/>
      <c r="B432" s="78"/>
      <c r="C432" s="77"/>
      <c r="D432" s="77"/>
      <c r="E432" s="77"/>
      <c r="F432" s="77"/>
      <c r="G432" s="77"/>
      <c r="H432" s="77"/>
      <c r="I432" s="77"/>
      <c r="J432" s="77"/>
      <c r="K432" s="77"/>
      <c r="L432" s="77"/>
      <c r="M432" s="77"/>
      <c r="N432" s="77"/>
      <c r="O432" s="77"/>
      <c r="P432" s="77"/>
      <c r="Q432" s="77"/>
      <c r="R432" s="77"/>
      <c r="S432" s="77"/>
      <c r="T432" s="77"/>
      <c r="U432" s="77"/>
      <c r="V432" s="77"/>
      <c r="W432" s="77"/>
      <c r="X432" s="77"/>
      <c r="Y432" s="77"/>
      <c r="Z432" s="77"/>
    </row>
    <row r="433" spans="1:26" ht="14.25" customHeight="1" x14ac:dyDescent="0.35">
      <c r="A433" s="77"/>
      <c r="B433" s="78"/>
      <c r="C433" s="77"/>
      <c r="D433" s="77"/>
      <c r="E433" s="77"/>
      <c r="F433" s="77"/>
      <c r="G433" s="77"/>
      <c r="H433" s="77"/>
      <c r="I433" s="77"/>
      <c r="J433" s="77"/>
      <c r="K433" s="77"/>
      <c r="L433" s="77"/>
      <c r="M433" s="77"/>
      <c r="N433" s="77"/>
      <c r="O433" s="77"/>
      <c r="P433" s="77"/>
      <c r="Q433" s="77"/>
      <c r="R433" s="77"/>
      <c r="S433" s="77"/>
      <c r="T433" s="77"/>
      <c r="U433" s="77"/>
      <c r="V433" s="77"/>
      <c r="W433" s="77"/>
      <c r="X433" s="77"/>
      <c r="Y433" s="77"/>
      <c r="Z433" s="77"/>
    </row>
    <row r="434" spans="1:26" ht="14.25" customHeight="1" x14ac:dyDescent="0.35">
      <c r="A434" s="77"/>
      <c r="B434" s="78"/>
      <c r="C434" s="77"/>
      <c r="D434" s="77"/>
      <c r="E434" s="77"/>
      <c r="F434" s="77"/>
      <c r="G434" s="77"/>
      <c r="H434" s="77"/>
      <c r="I434" s="77"/>
      <c r="J434" s="77"/>
      <c r="K434" s="77"/>
      <c r="L434" s="77"/>
      <c r="M434" s="77"/>
      <c r="N434" s="77"/>
      <c r="O434" s="77"/>
      <c r="P434" s="77"/>
      <c r="Q434" s="77"/>
      <c r="R434" s="77"/>
      <c r="S434" s="77"/>
      <c r="T434" s="77"/>
      <c r="U434" s="77"/>
      <c r="V434" s="77"/>
      <c r="W434" s="77"/>
      <c r="X434" s="77"/>
      <c r="Y434" s="77"/>
      <c r="Z434" s="77"/>
    </row>
    <row r="435" spans="1:26" ht="14.25" customHeight="1" x14ac:dyDescent="0.35">
      <c r="A435" s="77"/>
      <c r="B435" s="78"/>
      <c r="C435" s="77"/>
      <c r="D435" s="77"/>
      <c r="E435" s="77"/>
      <c r="F435" s="77"/>
      <c r="G435" s="77"/>
      <c r="H435" s="77"/>
      <c r="I435" s="77"/>
      <c r="J435" s="77"/>
      <c r="K435" s="77"/>
      <c r="L435" s="77"/>
      <c r="M435" s="77"/>
      <c r="N435" s="77"/>
      <c r="O435" s="77"/>
      <c r="P435" s="77"/>
      <c r="Q435" s="77"/>
      <c r="R435" s="77"/>
      <c r="S435" s="77"/>
      <c r="T435" s="77"/>
      <c r="U435" s="77"/>
      <c r="V435" s="77"/>
      <c r="W435" s="77"/>
      <c r="X435" s="77"/>
      <c r="Y435" s="77"/>
      <c r="Z435" s="77"/>
    </row>
    <row r="436" spans="1:26" ht="14.25" customHeight="1" x14ac:dyDescent="0.35">
      <c r="A436" s="77"/>
      <c r="B436" s="78"/>
      <c r="C436" s="77"/>
      <c r="D436" s="77"/>
      <c r="E436" s="77"/>
      <c r="F436" s="77"/>
      <c r="G436" s="77"/>
      <c r="H436" s="77"/>
      <c r="I436" s="77"/>
      <c r="J436" s="77"/>
      <c r="K436" s="77"/>
      <c r="L436" s="77"/>
      <c r="M436" s="77"/>
      <c r="N436" s="77"/>
      <c r="O436" s="77"/>
      <c r="P436" s="77"/>
      <c r="Q436" s="77"/>
      <c r="R436" s="77"/>
      <c r="S436" s="77"/>
      <c r="T436" s="77"/>
      <c r="U436" s="77"/>
      <c r="V436" s="77"/>
      <c r="W436" s="77"/>
      <c r="X436" s="77"/>
      <c r="Y436" s="77"/>
      <c r="Z436" s="77"/>
    </row>
    <row r="437" spans="1:26" ht="14.25" customHeight="1" x14ac:dyDescent="0.35">
      <c r="A437" s="77"/>
      <c r="B437" s="78"/>
      <c r="C437" s="77"/>
      <c r="D437" s="77"/>
      <c r="E437" s="77"/>
      <c r="F437" s="77"/>
      <c r="G437" s="77"/>
      <c r="H437" s="77"/>
      <c r="I437" s="77"/>
      <c r="J437" s="77"/>
      <c r="K437" s="77"/>
      <c r="L437" s="77"/>
      <c r="M437" s="77"/>
      <c r="N437" s="77"/>
      <c r="O437" s="77"/>
      <c r="P437" s="77"/>
      <c r="Q437" s="77"/>
      <c r="R437" s="77"/>
      <c r="S437" s="77"/>
      <c r="T437" s="77"/>
      <c r="U437" s="77"/>
      <c r="V437" s="77"/>
      <c r="W437" s="77"/>
      <c r="X437" s="77"/>
      <c r="Y437" s="77"/>
      <c r="Z437" s="77"/>
    </row>
    <row r="438" spans="1:26" ht="14.25" customHeight="1" x14ac:dyDescent="0.35">
      <c r="A438" s="77"/>
      <c r="B438" s="78"/>
      <c r="C438" s="77"/>
      <c r="D438" s="77"/>
      <c r="E438" s="77"/>
      <c r="F438" s="77"/>
      <c r="G438" s="77"/>
      <c r="H438" s="77"/>
      <c r="I438" s="77"/>
      <c r="J438" s="77"/>
      <c r="K438" s="77"/>
      <c r="L438" s="77"/>
      <c r="M438" s="77"/>
      <c r="N438" s="77"/>
      <c r="O438" s="77"/>
      <c r="P438" s="77"/>
      <c r="Q438" s="77"/>
      <c r="R438" s="77"/>
      <c r="S438" s="77"/>
      <c r="T438" s="77"/>
      <c r="U438" s="77"/>
      <c r="V438" s="77"/>
      <c r="W438" s="77"/>
      <c r="X438" s="77"/>
      <c r="Y438" s="77"/>
      <c r="Z438" s="77"/>
    </row>
    <row r="439" spans="1:26" ht="14.25" customHeight="1" x14ac:dyDescent="0.35">
      <c r="A439" s="77"/>
      <c r="B439" s="78"/>
      <c r="C439" s="77"/>
      <c r="D439" s="77"/>
      <c r="E439" s="77"/>
      <c r="F439" s="77"/>
      <c r="G439" s="77"/>
      <c r="H439" s="77"/>
      <c r="I439" s="77"/>
      <c r="J439" s="77"/>
      <c r="K439" s="77"/>
      <c r="L439" s="77"/>
      <c r="M439" s="77"/>
      <c r="N439" s="77"/>
      <c r="O439" s="77"/>
      <c r="P439" s="77"/>
      <c r="Q439" s="77"/>
      <c r="R439" s="77"/>
      <c r="S439" s="77"/>
      <c r="T439" s="77"/>
      <c r="U439" s="77"/>
      <c r="V439" s="77"/>
      <c r="W439" s="77"/>
      <c r="X439" s="77"/>
      <c r="Y439" s="77"/>
      <c r="Z439" s="77"/>
    </row>
    <row r="440" spans="1:26" ht="14.25" customHeight="1" x14ac:dyDescent="0.35">
      <c r="A440" s="77"/>
      <c r="B440" s="78"/>
      <c r="C440" s="77"/>
      <c r="D440" s="77"/>
      <c r="E440" s="77"/>
      <c r="F440" s="77"/>
      <c r="G440" s="77"/>
      <c r="H440" s="77"/>
      <c r="I440" s="77"/>
      <c r="J440" s="77"/>
      <c r="K440" s="77"/>
      <c r="L440" s="77"/>
      <c r="M440" s="77"/>
      <c r="N440" s="77"/>
      <c r="O440" s="77"/>
      <c r="P440" s="77"/>
      <c r="Q440" s="77"/>
      <c r="R440" s="77"/>
      <c r="S440" s="77"/>
      <c r="T440" s="77"/>
      <c r="U440" s="77"/>
      <c r="V440" s="77"/>
      <c r="W440" s="77"/>
      <c r="X440" s="77"/>
      <c r="Y440" s="77"/>
      <c r="Z440" s="77"/>
    </row>
    <row r="441" spans="1:26" ht="14.25" customHeight="1" x14ac:dyDescent="0.35">
      <c r="A441" s="77"/>
      <c r="B441" s="78"/>
      <c r="C441" s="77"/>
      <c r="D441" s="77"/>
      <c r="E441" s="77"/>
      <c r="F441" s="77"/>
      <c r="G441" s="77"/>
      <c r="H441" s="77"/>
      <c r="I441" s="77"/>
      <c r="J441" s="77"/>
      <c r="K441" s="77"/>
      <c r="L441" s="77"/>
      <c r="M441" s="77"/>
      <c r="N441" s="77"/>
      <c r="O441" s="77"/>
      <c r="P441" s="77"/>
      <c r="Q441" s="77"/>
      <c r="R441" s="77"/>
      <c r="S441" s="77"/>
      <c r="T441" s="77"/>
      <c r="U441" s="77"/>
      <c r="V441" s="77"/>
      <c r="W441" s="77"/>
      <c r="X441" s="77"/>
      <c r="Y441" s="77"/>
      <c r="Z441" s="77"/>
    </row>
    <row r="442" spans="1:26" ht="14.25" customHeight="1" x14ac:dyDescent="0.35">
      <c r="A442" s="77"/>
      <c r="B442" s="78"/>
      <c r="C442" s="77"/>
      <c r="D442" s="77"/>
      <c r="E442" s="77"/>
      <c r="F442" s="77"/>
      <c r="G442" s="77"/>
      <c r="H442" s="77"/>
      <c r="I442" s="77"/>
      <c r="J442" s="77"/>
      <c r="K442" s="77"/>
      <c r="L442" s="77"/>
      <c r="M442" s="77"/>
      <c r="N442" s="77"/>
      <c r="O442" s="77"/>
      <c r="P442" s="77"/>
      <c r="Q442" s="77"/>
      <c r="R442" s="77"/>
      <c r="S442" s="77"/>
      <c r="T442" s="77"/>
      <c r="U442" s="77"/>
      <c r="V442" s="77"/>
      <c r="W442" s="77"/>
      <c r="X442" s="77"/>
      <c r="Y442" s="77"/>
      <c r="Z442" s="77"/>
    </row>
    <row r="443" spans="1:26" ht="14.25" customHeight="1" x14ac:dyDescent="0.35">
      <c r="A443" s="77"/>
      <c r="B443" s="78"/>
      <c r="C443" s="77"/>
      <c r="D443" s="77"/>
      <c r="E443" s="77"/>
      <c r="F443" s="77"/>
      <c r="G443" s="77"/>
      <c r="H443" s="77"/>
      <c r="I443" s="77"/>
      <c r="J443" s="77"/>
      <c r="K443" s="77"/>
      <c r="L443" s="77"/>
      <c r="M443" s="77"/>
      <c r="N443" s="77"/>
      <c r="O443" s="77"/>
      <c r="P443" s="77"/>
      <c r="Q443" s="77"/>
      <c r="R443" s="77"/>
      <c r="S443" s="77"/>
      <c r="T443" s="77"/>
      <c r="U443" s="77"/>
      <c r="V443" s="77"/>
      <c r="W443" s="77"/>
      <c r="X443" s="77"/>
      <c r="Y443" s="77"/>
      <c r="Z443" s="77"/>
    </row>
    <row r="444" spans="1:26" ht="14.25" customHeight="1" x14ac:dyDescent="0.35">
      <c r="A444" s="77"/>
      <c r="B444" s="78"/>
      <c r="C444" s="77"/>
      <c r="D444" s="77"/>
      <c r="E444" s="77"/>
      <c r="F444" s="77"/>
      <c r="G444" s="77"/>
      <c r="H444" s="77"/>
      <c r="I444" s="77"/>
      <c r="J444" s="77"/>
      <c r="K444" s="77"/>
      <c r="L444" s="77"/>
      <c r="M444" s="77"/>
      <c r="N444" s="77"/>
      <c r="O444" s="77"/>
      <c r="P444" s="77"/>
      <c r="Q444" s="77"/>
      <c r="R444" s="77"/>
      <c r="S444" s="77"/>
      <c r="T444" s="77"/>
      <c r="U444" s="77"/>
      <c r="V444" s="77"/>
      <c r="W444" s="77"/>
      <c r="X444" s="77"/>
      <c r="Y444" s="77"/>
      <c r="Z444" s="77"/>
    </row>
    <row r="445" spans="1:26" ht="14.25" customHeight="1" x14ac:dyDescent="0.35">
      <c r="A445" s="77"/>
      <c r="B445" s="78"/>
      <c r="C445" s="77"/>
      <c r="D445" s="77"/>
      <c r="E445" s="77"/>
      <c r="F445" s="77"/>
      <c r="G445" s="77"/>
      <c r="H445" s="77"/>
      <c r="I445" s="77"/>
      <c r="J445" s="77"/>
      <c r="K445" s="77"/>
      <c r="L445" s="77"/>
      <c r="M445" s="77"/>
      <c r="N445" s="77"/>
      <c r="O445" s="77"/>
      <c r="P445" s="77"/>
      <c r="Q445" s="77"/>
      <c r="R445" s="77"/>
      <c r="S445" s="77"/>
      <c r="T445" s="77"/>
      <c r="U445" s="77"/>
      <c r="V445" s="77"/>
      <c r="W445" s="77"/>
      <c r="X445" s="77"/>
      <c r="Y445" s="77"/>
      <c r="Z445" s="77"/>
    </row>
    <row r="446" spans="1:26" ht="14.25" customHeight="1" x14ac:dyDescent="0.35">
      <c r="A446" s="77"/>
      <c r="B446" s="78"/>
      <c r="C446" s="77"/>
      <c r="D446" s="77"/>
      <c r="E446" s="77"/>
      <c r="F446" s="77"/>
      <c r="G446" s="77"/>
      <c r="H446" s="77"/>
      <c r="I446" s="77"/>
      <c r="J446" s="77"/>
      <c r="K446" s="77"/>
      <c r="L446" s="77"/>
      <c r="M446" s="77"/>
      <c r="N446" s="77"/>
      <c r="O446" s="77"/>
      <c r="P446" s="77"/>
      <c r="Q446" s="77"/>
      <c r="R446" s="77"/>
      <c r="S446" s="77"/>
      <c r="T446" s="77"/>
      <c r="U446" s="77"/>
      <c r="V446" s="77"/>
      <c r="W446" s="77"/>
      <c r="X446" s="77"/>
      <c r="Y446" s="77"/>
      <c r="Z446" s="77"/>
    </row>
    <row r="447" spans="1:26" ht="14.25" customHeight="1" x14ac:dyDescent="0.35">
      <c r="A447" s="77"/>
      <c r="B447" s="78"/>
      <c r="C447" s="77"/>
      <c r="D447" s="77"/>
      <c r="E447" s="77"/>
      <c r="F447" s="77"/>
      <c r="G447" s="77"/>
      <c r="H447" s="77"/>
      <c r="I447" s="77"/>
      <c r="J447" s="77"/>
      <c r="K447" s="77"/>
      <c r="L447" s="77"/>
      <c r="M447" s="77"/>
      <c r="N447" s="77"/>
      <c r="O447" s="77"/>
      <c r="P447" s="77"/>
      <c r="Q447" s="77"/>
      <c r="R447" s="77"/>
      <c r="S447" s="77"/>
      <c r="T447" s="77"/>
      <c r="U447" s="77"/>
      <c r="V447" s="77"/>
      <c r="W447" s="77"/>
      <c r="X447" s="77"/>
      <c r="Y447" s="77"/>
      <c r="Z447" s="77"/>
    </row>
    <row r="448" spans="1:26" ht="14.25" customHeight="1" x14ac:dyDescent="0.35">
      <c r="A448" s="77"/>
      <c r="B448" s="78"/>
      <c r="C448" s="77"/>
      <c r="D448" s="77"/>
      <c r="E448" s="77"/>
      <c r="F448" s="77"/>
      <c r="G448" s="77"/>
      <c r="H448" s="77"/>
      <c r="I448" s="77"/>
      <c r="J448" s="77"/>
      <c r="K448" s="77"/>
      <c r="L448" s="77"/>
      <c r="M448" s="77"/>
      <c r="N448" s="77"/>
      <c r="O448" s="77"/>
      <c r="P448" s="77"/>
      <c r="Q448" s="77"/>
      <c r="R448" s="77"/>
      <c r="S448" s="77"/>
      <c r="T448" s="77"/>
      <c r="U448" s="77"/>
      <c r="V448" s="77"/>
      <c r="W448" s="77"/>
      <c r="X448" s="77"/>
      <c r="Y448" s="77"/>
      <c r="Z448" s="77"/>
    </row>
    <row r="449" spans="1:26" ht="14.25" customHeight="1" x14ac:dyDescent="0.35">
      <c r="A449" s="77"/>
      <c r="B449" s="78"/>
      <c r="C449" s="77"/>
      <c r="D449" s="77"/>
      <c r="E449" s="77"/>
      <c r="F449" s="77"/>
      <c r="G449" s="77"/>
      <c r="H449" s="77"/>
      <c r="I449" s="77"/>
      <c r="J449" s="77"/>
      <c r="K449" s="77"/>
      <c r="L449" s="77"/>
      <c r="M449" s="77"/>
      <c r="N449" s="77"/>
      <c r="O449" s="77"/>
      <c r="P449" s="77"/>
      <c r="Q449" s="77"/>
      <c r="R449" s="77"/>
      <c r="S449" s="77"/>
      <c r="T449" s="77"/>
      <c r="U449" s="77"/>
      <c r="V449" s="77"/>
      <c r="W449" s="77"/>
      <c r="X449" s="77"/>
      <c r="Y449" s="77"/>
      <c r="Z449" s="77"/>
    </row>
    <row r="450" spans="1:26" ht="14.25" customHeight="1" x14ac:dyDescent="0.35">
      <c r="A450" s="77"/>
      <c r="B450" s="78"/>
      <c r="C450" s="77"/>
      <c r="D450" s="77"/>
      <c r="E450" s="77"/>
      <c r="F450" s="77"/>
      <c r="G450" s="77"/>
      <c r="H450" s="77"/>
      <c r="I450" s="77"/>
      <c r="J450" s="77"/>
      <c r="K450" s="77"/>
      <c r="L450" s="77"/>
      <c r="M450" s="77"/>
      <c r="N450" s="77"/>
      <c r="O450" s="77"/>
      <c r="P450" s="77"/>
      <c r="Q450" s="77"/>
      <c r="R450" s="77"/>
      <c r="S450" s="77"/>
      <c r="T450" s="77"/>
      <c r="U450" s="77"/>
      <c r="V450" s="77"/>
      <c r="W450" s="77"/>
      <c r="X450" s="77"/>
      <c r="Y450" s="77"/>
      <c r="Z450" s="77"/>
    </row>
    <row r="451" spans="1:26" ht="14.25" customHeight="1" x14ac:dyDescent="0.35">
      <c r="A451" s="77"/>
      <c r="B451" s="78"/>
      <c r="C451" s="77"/>
      <c r="D451" s="77"/>
      <c r="E451" s="77"/>
      <c r="F451" s="77"/>
      <c r="G451" s="77"/>
      <c r="H451" s="77"/>
      <c r="I451" s="77"/>
      <c r="J451" s="77"/>
      <c r="K451" s="77"/>
      <c r="L451" s="77"/>
      <c r="M451" s="77"/>
      <c r="N451" s="77"/>
      <c r="O451" s="77"/>
      <c r="P451" s="77"/>
      <c r="Q451" s="77"/>
      <c r="R451" s="77"/>
      <c r="S451" s="77"/>
      <c r="T451" s="77"/>
      <c r="U451" s="77"/>
      <c r="V451" s="77"/>
      <c r="W451" s="77"/>
      <c r="X451" s="77"/>
      <c r="Y451" s="77"/>
      <c r="Z451" s="77"/>
    </row>
    <row r="452" spans="1:26" ht="14.25" customHeight="1" x14ac:dyDescent="0.35">
      <c r="A452" s="77"/>
      <c r="B452" s="78"/>
      <c r="C452" s="77"/>
      <c r="D452" s="77"/>
      <c r="E452" s="77"/>
      <c r="F452" s="77"/>
      <c r="G452" s="77"/>
      <c r="H452" s="77"/>
      <c r="I452" s="77"/>
      <c r="J452" s="77"/>
      <c r="K452" s="77"/>
      <c r="L452" s="77"/>
      <c r="M452" s="77"/>
      <c r="N452" s="77"/>
      <c r="O452" s="77"/>
      <c r="P452" s="77"/>
      <c r="Q452" s="77"/>
      <c r="R452" s="77"/>
      <c r="S452" s="77"/>
      <c r="T452" s="77"/>
      <c r="U452" s="77"/>
      <c r="V452" s="77"/>
      <c r="W452" s="77"/>
      <c r="X452" s="77"/>
      <c r="Y452" s="77"/>
      <c r="Z452" s="77"/>
    </row>
    <row r="453" spans="1:26" ht="14.25" customHeight="1" x14ac:dyDescent="0.35">
      <c r="A453" s="77"/>
      <c r="B453" s="78"/>
      <c r="C453" s="77"/>
      <c r="D453" s="77"/>
      <c r="E453" s="77"/>
      <c r="F453" s="77"/>
      <c r="G453" s="77"/>
      <c r="H453" s="77"/>
      <c r="I453" s="77"/>
      <c r="J453" s="77"/>
      <c r="K453" s="77"/>
      <c r="L453" s="77"/>
      <c r="M453" s="77"/>
      <c r="N453" s="77"/>
      <c r="O453" s="77"/>
      <c r="P453" s="77"/>
      <c r="Q453" s="77"/>
      <c r="R453" s="77"/>
      <c r="S453" s="77"/>
      <c r="T453" s="77"/>
      <c r="U453" s="77"/>
      <c r="V453" s="77"/>
      <c r="W453" s="77"/>
      <c r="X453" s="77"/>
      <c r="Y453" s="77"/>
      <c r="Z453" s="77"/>
    </row>
    <row r="454" spans="1:26" ht="14.25" customHeight="1" x14ac:dyDescent="0.35">
      <c r="A454" s="77"/>
      <c r="B454" s="78"/>
      <c r="C454" s="77"/>
      <c r="D454" s="77"/>
      <c r="E454" s="77"/>
      <c r="F454" s="77"/>
      <c r="G454" s="77"/>
      <c r="H454" s="77"/>
      <c r="I454" s="77"/>
      <c r="J454" s="77"/>
      <c r="K454" s="77"/>
      <c r="L454" s="77"/>
      <c r="M454" s="77"/>
      <c r="N454" s="77"/>
      <c r="O454" s="77"/>
      <c r="P454" s="77"/>
      <c r="Q454" s="77"/>
      <c r="R454" s="77"/>
      <c r="S454" s="77"/>
      <c r="T454" s="77"/>
      <c r="U454" s="77"/>
      <c r="V454" s="77"/>
      <c r="W454" s="77"/>
      <c r="X454" s="77"/>
      <c r="Y454" s="77"/>
      <c r="Z454" s="77"/>
    </row>
    <row r="455" spans="1:26" ht="14.25" customHeight="1" x14ac:dyDescent="0.35">
      <c r="A455" s="77"/>
      <c r="B455" s="78"/>
      <c r="C455" s="77"/>
      <c r="D455" s="77"/>
      <c r="E455" s="77"/>
      <c r="F455" s="77"/>
      <c r="G455" s="77"/>
      <c r="H455" s="77"/>
      <c r="I455" s="77"/>
      <c r="J455" s="77"/>
      <c r="K455" s="77"/>
      <c r="L455" s="77"/>
      <c r="M455" s="77"/>
      <c r="N455" s="77"/>
      <c r="O455" s="77"/>
      <c r="P455" s="77"/>
      <c r="Q455" s="77"/>
      <c r="R455" s="77"/>
      <c r="S455" s="77"/>
      <c r="T455" s="77"/>
      <c r="U455" s="77"/>
      <c r="V455" s="77"/>
      <c r="W455" s="77"/>
      <c r="X455" s="77"/>
      <c r="Y455" s="77"/>
      <c r="Z455" s="77"/>
    </row>
    <row r="456" spans="1:26" ht="14.25" customHeight="1" x14ac:dyDescent="0.35">
      <c r="A456" s="77"/>
      <c r="B456" s="78"/>
      <c r="C456" s="77"/>
      <c r="D456" s="77"/>
      <c r="E456" s="77"/>
      <c r="F456" s="77"/>
      <c r="G456" s="77"/>
      <c r="H456" s="77"/>
      <c r="I456" s="77"/>
      <c r="J456" s="77"/>
      <c r="K456" s="77"/>
      <c r="L456" s="77"/>
      <c r="M456" s="77"/>
      <c r="N456" s="77"/>
      <c r="O456" s="77"/>
      <c r="P456" s="77"/>
      <c r="Q456" s="77"/>
      <c r="R456" s="77"/>
      <c r="S456" s="77"/>
      <c r="T456" s="77"/>
      <c r="U456" s="77"/>
      <c r="V456" s="77"/>
      <c r="W456" s="77"/>
      <c r="X456" s="77"/>
      <c r="Y456" s="77"/>
      <c r="Z456" s="77"/>
    </row>
    <row r="457" spans="1:26" ht="14.25" customHeight="1" x14ac:dyDescent="0.35">
      <c r="A457" s="77"/>
      <c r="B457" s="78"/>
      <c r="C457" s="77"/>
      <c r="D457" s="77"/>
      <c r="E457" s="77"/>
      <c r="F457" s="77"/>
      <c r="G457" s="77"/>
      <c r="H457" s="77"/>
      <c r="I457" s="77"/>
      <c r="J457" s="77"/>
      <c r="K457" s="77"/>
      <c r="L457" s="77"/>
      <c r="M457" s="77"/>
      <c r="N457" s="77"/>
      <c r="O457" s="77"/>
      <c r="P457" s="77"/>
      <c r="Q457" s="77"/>
      <c r="R457" s="77"/>
      <c r="S457" s="77"/>
      <c r="T457" s="77"/>
      <c r="U457" s="77"/>
      <c r="V457" s="77"/>
      <c r="W457" s="77"/>
      <c r="X457" s="77"/>
      <c r="Y457" s="77"/>
      <c r="Z457" s="77"/>
    </row>
    <row r="458" spans="1:26" ht="14.25" customHeight="1" x14ac:dyDescent="0.35">
      <c r="A458" s="77"/>
      <c r="B458" s="78"/>
      <c r="C458" s="77"/>
      <c r="D458" s="77"/>
      <c r="E458" s="77"/>
      <c r="F458" s="77"/>
      <c r="G458" s="77"/>
      <c r="H458" s="77"/>
      <c r="I458" s="77"/>
      <c r="J458" s="77"/>
      <c r="K458" s="77"/>
      <c r="L458" s="77"/>
      <c r="M458" s="77"/>
      <c r="N458" s="77"/>
      <c r="O458" s="77"/>
      <c r="P458" s="77"/>
      <c r="Q458" s="77"/>
      <c r="R458" s="77"/>
      <c r="S458" s="77"/>
      <c r="T458" s="77"/>
      <c r="U458" s="77"/>
      <c r="V458" s="77"/>
      <c r="W458" s="77"/>
      <c r="X458" s="77"/>
      <c r="Y458" s="77"/>
      <c r="Z458" s="77"/>
    </row>
    <row r="459" spans="1:26" ht="14.25" customHeight="1" x14ac:dyDescent="0.35">
      <c r="A459" s="77"/>
      <c r="B459" s="78"/>
      <c r="C459" s="77"/>
      <c r="D459" s="77"/>
      <c r="E459" s="77"/>
      <c r="F459" s="77"/>
      <c r="G459" s="77"/>
      <c r="H459" s="77"/>
      <c r="I459" s="77"/>
      <c r="J459" s="77"/>
      <c r="K459" s="77"/>
      <c r="L459" s="77"/>
      <c r="M459" s="77"/>
      <c r="N459" s="77"/>
      <c r="O459" s="77"/>
      <c r="P459" s="77"/>
      <c r="Q459" s="77"/>
      <c r="R459" s="77"/>
      <c r="S459" s="77"/>
      <c r="T459" s="77"/>
      <c r="U459" s="77"/>
      <c r="V459" s="77"/>
      <c r="W459" s="77"/>
      <c r="X459" s="77"/>
      <c r="Y459" s="77"/>
      <c r="Z459" s="77"/>
    </row>
    <row r="460" spans="1:26" ht="14.25" customHeight="1" x14ac:dyDescent="0.35">
      <c r="A460" s="77"/>
      <c r="B460" s="78"/>
      <c r="C460" s="77"/>
      <c r="D460" s="77"/>
      <c r="E460" s="77"/>
      <c r="F460" s="77"/>
      <c r="G460" s="77"/>
      <c r="H460" s="77"/>
      <c r="I460" s="77"/>
      <c r="J460" s="77"/>
      <c r="K460" s="77"/>
      <c r="L460" s="77"/>
      <c r="M460" s="77"/>
      <c r="N460" s="77"/>
      <c r="O460" s="77"/>
      <c r="P460" s="77"/>
      <c r="Q460" s="77"/>
      <c r="R460" s="77"/>
      <c r="S460" s="77"/>
      <c r="T460" s="77"/>
      <c r="U460" s="77"/>
      <c r="V460" s="77"/>
      <c r="W460" s="77"/>
      <c r="X460" s="77"/>
      <c r="Y460" s="77"/>
      <c r="Z460" s="77"/>
    </row>
    <row r="461" spans="1:26" ht="14.25" customHeight="1" x14ac:dyDescent="0.35">
      <c r="A461" s="77"/>
      <c r="B461" s="78"/>
      <c r="C461" s="77"/>
      <c r="D461" s="77"/>
      <c r="E461" s="77"/>
      <c r="F461" s="77"/>
      <c r="G461" s="77"/>
      <c r="H461" s="77"/>
      <c r="I461" s="77"/>
      <c r="J461" s="77"/>
      <c r="K461" s="77"/>
      <c r="L461" s="77"/>
      <c r="M461" s="77"/>
      <c r="N461" s="77"/>
      <c r="O461" s="77"/>
      <c r="P461" s="77"/>
      <c r="Q461" s="77"/>
      <c r="R461" s="77"/>
      <c r="S461" s="77"/>
      <c r="T461" s="77"/>
      <c r="U461" s="77"/>
      <c r="V461" s="77"/>
      <c r="W461" s="77"/>
      <c r="X461" s="77"/>
      <c r="Y461" s="77"/>
      <c r="Z461" s="77"/>
    </row>
    <row r="462" spans="1:26" ht="14.25" customHeight="1" x14ac:dyDescent="0.35">
      <c r="A462" s="77"/>
      <c r="B462" s="78"/>
      <c r="C462" s="77"/>
      <c r="D462" s="77"/>
      <c r="E462" s="77"/>
      <c r="F462" s="77"/>
      <c r="G462" s="77"/>
      <c r="H462" s="77"/>
      <c r="I462" s="77"/>
      <c r="J462" s="77"/>
      <c r="K462" s="77"/>
      <c r="L462" s="77"/>
      <c r="M462" s="77"/>
      <c r="N462" s="77"/>
      <c r="O462" s="77"/>
      <c r="P462" s="77"/>
      <c r="Q462" s="77"/>
      <c r="R462" s="77"/>
      <c r="S462" s="77"/>
      <c r="T462" s="77"/>
      <c r="U462" s="77"/>
      <c r="V462" s="77"/>
      <c r="W462" s="77"/>
      <c r="X462" s="77"/>
      <c r="Y462" s="77"/>
      <c r="Z462" s="77"/>
    </row>
    <row r="463" spans="1:26" ht="14.25" customHeight="1" x14ac:dyDescent="0.35">
      <c r="A463" s="77"/>
      <c r="B463" s="78"/>
      <c r="C463" s="77"/>
      <c r="D463" s="77"/>
      <c r="E463" s="77"/>
      <c r="F463" s="77"/>
      <c r="G463" s="77"/>
      <c r="H463" s="77"/>
      <c r="I463" s="77"/>
      <c r="J463" s="77"/>
      <c r="K463" s="77"/>
      <c r="L463" s="77"/>
      <c r="M463" s="77"/>
      <c r="N463" s="77"/>
      <c r="O463" s="77"/>
      <c r="P463" s="77"/>
      <c r="Q463" s="77"/>
      <c r="R463" s="77"/>
      <c r="S463" s="77"/>
      <c r="T463" s="77"/>
      <c r="U463" s="77"/>
      <c r="V463" s="77"/>
      <c r="W463" s="77"/>
      <c r="X463" s="77"/>
      <c r="Y463" s="77"/>
      <c r="Z463" s="77"/>
    </row>
    <row r="464" spans="1:26" ht="14.25" customHeight="1" x14ac:dyDescent="0.35">
      <c r="A464" s="77"/>
      <c r="B464" s="78"/>
      <c r="C464" s="77"/>
      <c r="D464" s="77"/>
      <c r="E464" s="77"/>
      <c r="F464" s="77"/>
      <c r="G464" s="77"/>
      <c r="H464" s="77"/>
      <c r="I464" s="77"/>
      <c r="J464" s="77"/>
      <c r="K464" s="77"/>
      <c r="L464" s="77"/>
      <c r="M464" s="77"/>
      <c r="N464" s="77"/>
      <c r="O464" s="77"/>
      <c r="P464" s="77"/>
      <c r="Q464" s="77"/>
      <c r="R464" s="77"/>
      <c r="S464" s="77"/>
      <c r="T464" s="77"/>
      <c r="U464" s="77"/>
      <c r="V464" s="77"/>
      <c r="W464" s="77"/>
      <c r="X464" s="77"/>
      <c r="Y464" s="77"/>
      <c r="Z464" s="77"/>
    </row>
    <row r="465" spans="1:26" ht="14.25" customHeight="1" x14ac:dyDescent="0.35">
      <c r="A465" s="77"/>
      <c r="B465" s="78"/>
      <c r="C465" s="77"/>
      <c r="D465" s="77"/>
      <c r="E465" s="77"/>
      <c r="F465" s="77"/>
      <c r="G465" s="77"/>
      <c r="H465" s="77"/>
      <c r="I465" s="77"/>
      <c r="J465" s="77"/>
      <c r="K465" s="77"/>
      <c r="L465" s="77"/>
      <c r="M465" s="77"/>
      <c r="N465" s="77"/>
      <c r="O465" s="77"/>
      <c r="P465" s="77"/>
      <c r="Q465" s="77"/>
      <c r="R465" s="77"/>
      <c r="S465" s="77"/>
      <c r="T465" s="77"/>
      <c r="U465" s="77"/>
      <c r="V465" s="77"/>
      <c r="W465" s="77"/>
      <c r="X465" s="77"/>
      <c r="Y465" s="77"/>
      <c r="Z465" s="77"/>
    </row>
    <row r="466" spans="1:26" ht="14.25" customHeight="1" x14ac:dyDescent="0.35">
      <c r="A466" s="77"/>
      <c r="B466" s="78"/>
      <c r="C466" s="77"/>
      <c r="D466" s="77"/>
      <c r="E466" s="77"/>
      <c r="F466" s="77"/>
      <c r="G466" s="77"/>
      <c r="H466" s="77"/>
      <c r="I466" s="77"/>
      <c r="J466" s="77"/>
      <c r="K466" s="77"/>
      <c r="L466" s="77"/>
      <c r="M466" s="77"/>
      <c r="N466" s="77"/>
      <c r="O466" s="77"/>
      <c r="P466" s="77"/>
      <c r="Q466" s="77"/>
      <c r="R466" s="77"/>
      <c r="S466" s="77"/>
      <c r="T466" s="77"/>
      <c r="U466" s="77"/>
      <c r="V466" s="77"/>
      <c r="W466" s="77"/>
      <c r="X466" s="77"/>
      <c r="Y466" s="77"/>
      <c r="Z466" s="77"/>
    </row>
    <row r="467" spans="1:26" ht="14.25" customHeight="1" x14ac:dyDescent="0.35">
      <c r="A467" s="77"/>
      <c r="B467" s="78"/>
      <c r="C467" s="77"/>
      <c r="D467" s="77"/>
      <c r="E467" s="77"/>
      <c r="F467" s="77"/>
      <c r="G467" s="77"/>
      <c r="H467" s="77"/>
      <c r="I467" s="77"/>
      <c r="J467" s="77"/>
      <c r="K467" s="77"/>
      <c r="L467" s="77"/>
      <c r="M467" s="77"/>
      <c r="N467" s="77"/>
      <c r="O467" s="77"/>
      <c r="P467" s="77"/>
      <c r="Q467" s="77"/>
      <c r="R467" s="77"/>
      <c r="S467" s="77"/>
      <c r="T467" s="77"/>
      <c r="U467" s="77"/>
      <c r="V467" s="77"/>
      <c r="W467" s="77"/>
      <c r="X467" s="77"/>
      <c r="Y467" s="77"/>
      <c r="Z467" s="77"/>
    </row>
    <row r="468" spans="1:26" ht="14.25" customHeight="1" x14ac:dyDescent="0.35">
      <c r="A468" s="77"/>
      <c r="B468" s="78"/>
      <c r="C468" s="77"/>
      <c r="D468" s="77"/>
      <c r="E468" s="77"/>
      <c r="F468" s="77"/>
      <c r="G468" s="77"/>
      <c r="H468" s="77"/>
      <c r="I468" s="77"/>
      <c r="J468" s="77"/>
      <c r="K468" s="77"/>
      <c r="L468" s="77"/>
      <c r="M468" s="77"/>
      <c r="N468" s="77"/>
      <c r="O468" s="77"/>
      <c r="P468" s="77"/>
      <c r="Q468" s="77"/>
      <c r="R468" s="77"/>
      <c r="S468" s="77"/>
      <c r="T468" s="77"/>
      <c r="U468" s="77"/>
      <c r="V468" s="77"/>
      <c r="W468" s="77"/>
      <c r="X468" s="77"/>
      <c r="Y468" s="77"/>
      <c r="Z468" s="77"/>
    </row>
    <row r="469" spans="1:26" ht="14.25" customHeight="1" x14ac:dyDescent="0.35">
      <c r="A469" s="77"/>
      <c r="B469" s="78"/>
      <c r="C469" s="77"/>
      <c r="D469" s="77"/>
      <c r="E469" s="77"/>
      <c r="F469" s="77"/>
      <c r="G469" s="77"/>
      <c r="H469" s="77"/>
      <c r="I469" s="77"/>
      <c r="J469" s="77"/>
      <c r="K469" s="77"/>
      <c r="L469" s="77"/>
      <c r="M469" s="77"/>
      <c r="N469" s="77"/>
      <c r="O469" s="77"/>
      <c r="P469" s="77"/>
      <c r="Q469" s="77"/>
      <c r="R469" s="77"/>
      <c r="S469" s="77"/>
      <c r="T469" s="77"/>
      <c r="U469" s="77"/>
      <c r="V469" s="77"/>
      <c r="W469" s="77"/>
      <c r="X469" s="77"/>
      <c r="Y469" s="77"/>
      <c r="Z469" s="77"/>
    </row>
    <row r="470" spans="1:26" ht="14.25" customHeight="1" x14ac:dyDescent="0.35">
      <c r="A470" s="77"/>
      <c r="B470" s="78"/>
      <c r="C470" s="77"/>
      <c r="D470" s="77"/>
      <c r="E470" s="77"/>
      <c r="F470" s="77"/>
      <c r="G470" s="77"/>
      <c r="H470" s="77"/>
      <c r="I470" s="77"/>
      <c r="J470" s="77"/>
      <c r="K470" s="77"/>
      <c r="L470" s="77"/>
      <c r="M470" s="77"/>
      <c r="N470" s="77"/>
      <c r="O470" s="77"/>
      <c r="P470" s="77"/>
      <c r="Q470" s="77"/>
      <c r="R470" s="77"/>
      <c r="S470" s="77"/>
      <c r="T470" s="77"/>
      <c r="U470" s="77"/>
      <c r="V470" s="77"/>
      <c r="W470" s="77"/>
      <c r="X470" s="77"/>
      <c r="Y470" s="77"/>
      <c r="Z470" s="77"/>
    </row>
    <row r="471" spans="1:26" ht="14.25" customHeight="1" x14ac:dyDescent="0.35">
      <c r="A471" s="77"/>
      <c r="B471" s="78"/>
      <c r="C471" s="77"/>
      <c r="D471" s="77"/>
      <c r="E471" s="77"/>
      <c r="F471" s="77"/>
      <c r="G471" s="77"/>
      <c r="H471" s="77"/>
      <c r="I471" s="77"/>
      <c r="J471" s="77"/>
      <c r="K471" s="77"/>
      <c r="L471" s="77"/>
      <c r="M471" s="77"/>
      <c r="N471" s="77"/>
      <c r="O471" s="77"/>
      <c r="P471" s="77"/>
      <c r="Q471" s="77"/>
      <c r="R471" s="77"/>
      <c r="S471" s="77"/>
      <c r="T471" s="77"/>
      <c r="U471" s="77"/>
      <c r="V471" s="77"/>
      <c r="W471" s="77"/>
      <c r="X471" s="77"/>
      <c r="Y471" s="77"/>
      <c r="Z471" s="77"/>
    </row>
    <row r="472" spans="1:26" ht="14.25" customHeight="1" x14ac:dyDescent="0.35">
      <c r="A472" s="77"/>
      <c r="B472" s="78"/>
      <c r="C472" s="77"/>
      <c r="D472" s="77"/>
      <c r="E472" s="77"/>
      <c r="F472" s="77"/>
      <c r="G472" s="77"/>
      <c r="H472" s="77"/>
      <c r="I472" s="77"/>
      <c r="J472" s="77"/>
      <c r="K472" s="77"/>
      <c r="L472" s="77"/>
      <c r="M472" s="77"/>
      <c r="N472" s="77"/>
      <c r="O472" s="77"/>
      <c r="P472" s="77"/>
      <c r="Q472" s="77"/>
      <c r="R472" s="77"/>
      <c r="S472" s="77"/>
      <c r="T472" s="77"/>
      <c r="U472" s="77"/>
      <c r="V472" s="77"/>
      <c r="W472" s="77"/>
      <c r="X472" s="77"/>
      <c r="Y472" s="77"/>
      <c r="Z472" s="77"/>
    </row>
    <row r="473" spans="1:26" ht="14.25" customHeight="1" x14ac:dyDescent="0.35">
      <c r="A473" s="77"/>
      <c r="B473" s="78"/>
      <c r="C473" s="77"/>
      <c r="D473" s="77"/>
      <c r="E473" s="77"/>
      <c r="F473" s="77"/>
      <c r="G473" s="77"/>
      <c r="H473" s="77"/>
      <c r="I473" s="77"/>
      <c r="J473" s="77"/>
      <c r="K473" s="77"/>
      <c r="L473" s="77"/>
      <c r="M473" s="77"/>
      <c r="N473" s="77"/>
      <c r="O473" s="77"/>
      <c r="P473" s="77"/>
      <c r="Q473" s="77"/>
      <c r="R473" s="77"/>
      <c r="S473" s="77"/>
      <c r="T473" s="77"/>
      <c r="U473" s="77"/>
      <c r="V473" s="77"/>
      <c r="W473" s="77"/>
      <c r="X473" s="77"/>
      <c r="Y473" s="77"/>
      <c r="Z473" s="77"/>
    </row>
    <row r="474" spans="1:26" ht="14.25" customHeight="1" x14ac:dyDescent="0.35">
      <c r="A474" s="77"/>
      <c r="B474" s="78"/>
      <c r="C474" s="77"/>
      <c r="D474" s="77"/>
      <c r="E474" s="77"/>
      <c r="F474" s="77"/>
      <c r="G474" s="77"/>
      <c r="H474" s="77"/>
      <c r="I474" s="77"/>
      <c r="J474" s="77"/>
      <c r="K474" s="77"/>
      <c r="L474" s="77"/>
      <c r="M474" s="77"/>
      <c r="N474" s="77"/>
      <c r="O474" s="77"/>
      <c r="P474" s="77"/>
      <c r="Q474" s="77"/>
      <c r="R474" s="77"/>
      <c r="S474" s="77"/>
      <c r="T474" s="77"/>
      <c r="U474" s="77"/>
      <c r="V474" s="77"/>
      <c r="W474" s="77"/>
      <c r="X474" s="77"/>
      <c r="Y474" s="77"/>
      <c r="Z474" s="77"/>
    </row>
    <row r="475" spans="1:26" ht="14.25" customHeight="1" x14ac:dyDescent="0.35">
      <c r="A475" s="77"/>
      <c r="B475" s="78"/>
      <c r="C475" s="77"/>
      <c r="D475" s="77"/>
      <c r="E475" s="77"/>
      <c r="F475" s="77"/>
      <c r="G475" s="77"/>
      <c r="H475" s="77"/>
      <c r="I475" s="77"/>
      <c r="J475" s="77"/>
      <c r="K475" s="77"/>
      <c r="L475" s="77"/>
      <c r="M475" s="77"/>
      <c r="N475" s="77"/>
      <c r="O475" s="77"/>
      <c r="P475" s="77"/>
      <c r="Q475" s="77"/>
      <c r="R475" s="77"/>
      <c r="S475" s="77"/>
      <c r="T475" s="77"/>
      <c r="U475" s="77"/>
      <c r="V475" s="77"/>
      <c r="W475" s="77"/>
      <c r="X475" s="77"/>
      <c r="Y475" s="77"/>
      <c r="Z475" s="77"/>
    </row>
    <row r="476" spans="1:26" ht="14.25" customHeight="1" x14ac:dyDescent="0.35">
      <c r="A476" s="77"/>
      <c r="B476" s="78"/>
      <c r="C476" s="77"/>
      <c r="D476" s="77"/>
      <c r="E476" s="77"/>
      <c r="F476" s="77"/>
      <c r="G476" s="77"/>
      <c r="H476" s="77"/>
      <c r="I476" s="77"/>
      <c r="J476" s="77"/>
      <c r="K476" s="77"/>
      <c r="L476" s="77"/>
      <c r="M476" s="77"/>
      <c r="N476" s="77"/>
      <c r="O476" s="77"/>
      <c r="P476" s="77"/>
      <c r="Q476" s="77"/>
      <c r="R476" s="77"/>
      <c r="S476" s="77"/>
      <c r="T476" s="77"/>
      <c r="U476" s="77"/>
      <c r="V476" s="77"/>
      <c r="W476" s="77"/>
      <c r="X476" s="77"/>
      <c r="Y476" s="77"/>
      <c r="Z476" s="77"/>
    </row>
    <row r="477" spans="1:26" ht="14.25" customHeight="1" x14ac:dyDescent="0.35">
      <c r="A477" s="77"/>
      <c r="B477" s="78"/>
      <c r="C477" s="77"/>
      <c r="D477" s="77"/>
      <c r="E477" s="77"/>
      <c r="F477" s="77"/>
      <c r="G477" s="77"/>
      <c r="H477" s="77"/>
      <c r="I477" s="77"/>
      <c r="J477" s="77"/>
      <c r="K477" s="77"/>
      <c r="L477" s="77"/>
      <c r="M477" s="77"/>
      <c r="N477" s="77"/>
      <c r="O477" s="77"/>
      <c r="P477" s="77"/>
      <c r="Q477" s="77"/>
      <c r="R477" s="77"/>
      <c r="S477" s="77"/>
      <c r="T477" s="77"/>
      <c r="U477" s="77"/>
      <c r="V477" s="77"/>
      <c r="W477" s="77"/>
      <c r="X477" s="77"/>
      <c r="Y477" s="77"/>
      <c r="Z477" s="77"/>
    </row>
    <row r="478" spans="1:26" ht="14.25" customHeight="1" x14ac:dyDescent="0.35">
      <c r="A478" s="77"/>
      <c r="B478" s="78"/>
      <c r="C478" s="77"/>
      <c r="D478" s="77"/>
      <c r="E478" s="77"/>
      <c r="F478" s="77"/>
      <c r="G478" s="77"/>
      <c r="H478" s="77"/>
      <c r="I478" s="77"/>
      <c r="J478" s="77"/>
      <c r="K478" s="77"/>
      <c r="L478" s="77"/>
      <c r="M478" s="77"/>
      <c r="N478" s="77"/>
      <c r="O478" s="77"/>
      <c r="P478" s="77"/>
      <c r="Q478" s="77"/>
      <c r="R478" s="77"/>
      <c r="S478" s="77"/>
      <c r="T478" s="77"/>
      <c r="U478" s="77"/>
      <c r="V478" s="77"/>
      <c r="W478" s="77"/>
      <c r="X478" s="77"/>
      <c r="Y478" s="77"/>
      <c r="Z478" s="77"/>
    </row>
    <row r="479" spans="1:26" ht="14.25" customHeight="1" x14ac:dyDescent="0.35">
      <c r="A479" s="77"/>
      <c r="B479" s="78"/>
      <c r="C479" s="77"/>
      <c r="D479" s="77"/>
      <c r="E479" s="77"/>
      <c r="F479" s="77"/>
      <c r="G479" s="77"/>
      <c r="H479" s="77"/>
      <c r="I479" s="77"/>
      <c r="J479" s="77"/>
      <c r="K479" s="77"/>
      <c r="L479" s="77"/>
      <c r="M479" s="77"/>
      <c r="N479" s="77"/>
      <c r="O479" s="77"/>
      <c r="P479" s="77"/>
      <c r="Q479" s="77"/>
      <c r="R479" s="77"/>
      <c r="S479" s="77"/>
      <c r="T479" s="77"/>
      <c r="U479" s="77"/>
      <c r="V479" s="77"/>
      <c r="W479" s="77"/>
      <c r="X479" s="77"/>
      <c r="Y479" s="77"/>
      <c r="Z479" s="77"/>
    </row>
    <row r="480" spans="1:26" ht="14.25" customHeight="1" x14ac:dyDescent="0.35">
      <c r="A480" s="77"/>
      <c r="B480" s="78"/>
      <c r="C480" s="77"/>
      <c r="D480" s="77"/>
      <c r="E480" s="77"/>
      <c r="F480" s="77"/>
      <c r="G480" s="77"/>
      <c r="H480" s="77"/>
      <c r="I480" s="77"/>
      <c r="J480" s="77"/>
      <c r="K480" s="77"/>
      <c r="L480" s="77"/>
      <c r="M480" s="77"/>
      <c r="N480" s="77"/>
      <c r="O480" s="77"/>
      <c r="P480" s="77"/>
      <c r="Q480" s="77"/>
      <c r="R480" s="77"/>
      <c r="S480" s="77"/>
      <c r="T480" s="77"/>
      <c r="U480" s="77"/>
      <c r="V480" s="77"/>
      <c r="W480" s="77"/>
      <c r="X480" s="77"/>
      <c r="Y480" s="77"/>
      <c r="Z480" s="77"/>
    </row>
    <row r="481" spans="1:26" ht="14.25" customHeight="1" x14ac:dyDescent="0.35">
      <c r="A481" s="77"/>
      <c r="B481" s="78"/>
      <c r="C481" s="77"/>
      <c r="D481" s="77"/>
      <c r="E481" s="77"/>
      <c r="F481" s="77"/>
      <c r="G481" s="77"/>
      <c r="H481" s="77"/>
      <c r="I481" s="77"/>
      <c r="J481" s="77"/>
      <c r="K481" s="77"/>
      <c r="L481" s="77"/>
      <c r="M481" s="77"/>
      <c r="N481" s="77"/>
      <c r="O481" s="77"/>
      <c r="P481" s="77"/>
      <c r="Q481" s="77"/>
      <c r="R481" s="77"/>
      <c r="S481" s="77"/>
      <c r="T481" s="77"/>
      <c r="U481" s="77"/>
      <c r="V481" s="77"/>
      <c r="W481" s="77"/>
      <c r="X481" s="77"/>
      <c r="Y481" s="77"/>
      <c r="Z481" s="77"/>
    </row>
    <row r="482" spans="1:26" ht="14.25" customHeight="1" x14ac:dyDescent="0.35">
      <c r="A482" s="77"/>
      <c r="B482" s="78"/>
      <c r="C482" s="77"/>
      <c r="D482" s="77"/>
      <c r="E482" s="77"/>
      <c r="F482" s="77"/>
      <c r="G482" s="77"/>
      <c r="H482" s="77"/>
      <c r="I482" s="77"/>
      <c r="J482" s="77"/>
      <c r="K482" s="77"/>
      <c r="L482" s="77"/>
      <c r="M482" s="77"/>
      <c r="N482" s="77"/>
      <c r="O482" s="77"/>
      <c r="P482" s="77"/>
      <c r="Q482" s="77"/>
      <c r="R482" s="77"/>
      <c r="S482" s="77"/>
      <c r="T482" s="77"/>
      <c r="U482" s="77"/>
      <c r="V482" s="77"/>
      <c r="W482" s="77"/>
      <c r="X482" s="77"/>
      <c r="Y482" s="77"/>
      <c r="Z482" s="77"/>
    </row>
    <row r="483" spans="1:26" ht="14.25" customHeight="1" x14ac:dyDescent="0.35">
      <c r="A483" s="77"/>
      <c r="B483" s="78"/>
      <c r="C483" s="77"/>
      <c r="D483" s="77"/>
      <c r="E483" s="77"/>
      <c r="F483" s="77"/>
      <c r="G483" s="77"/>
      <c r="H483" s="77"/>
      <c r="I483" s="77"/>
      <c r="J483" s="77"/>
      <c r="K483" s="77"/>
      <c r="L483" s="77"/>
      <c r="M483" s="77"/>
      <c r="N483" s="77"/>
      <c r="O483" s="77"/>
      <c r="P483" s="77"/>
      <c r="Q483" s="77"/>
      <c r="R483" s="77"/>
      <c r="S483" s="77"/>
      <c r="T483" s="77"/>
      <c r="U483" s="77"/>
      <c r="V483" s="77"/>
      <c r="W483" s="77"/>
      <c r="X483" s="77"/>
      <c r="Y483" s="77"/>
      <c r="Z483" s="77"/>
    </row>
    <row r="484" spans="1:26" ht="14.25" customHeight="1" x14ac:dyDescent="0.35">
      <c r="A484" s="77"/>
      <c r="B484" s="78"/>
      <c r="C484" s="77"/>
      <c r="D484" s="77"/>
      <c r="E484" s="77"/>
      <c r="F484" s="77"/>
      <c r="G484" s="77"/>
      <c r="H484" s="77"/>
      <c r="I484" s="77"/>
      <c r="J484" s="77"/>
      <c r="K484" s="77"/>
      <c r="L484" s="77"/>
      <c r="M484" s="77"/>
      <c r="N484" s="77"/>
      <c r="O484" s="77"/>
      <c r="P484" s="77"/>
      <c r="Q484" s="77"/>
      <c r="R484" s="77"/>
      <c r="S484" s="77"/>
      <c r="T484" s="77"/>
      <c r="U484" s="77"/>
      <c r="V484" s="77"/>
      <c r="W484" s="77"/>
      <c r="X484" s="77"/>
      <c r="Y484" s="77"/>
      <c r="Z484" s="77"/>
    </row>
    <row r="485" spans="1:26" ht="14.25" customHeight="1" x14ac:dyDescent="0.35">
      <c r="A485" s="77"/>
      <c r="B485" s="78"/>
      <c r="C485" s="77"/>
      <c r="D485" s="77"/>
      <c r="E485" s="77"/>
      <c r="F485" s="77"/>
      <c r="G485" s="77"/>
      <c r="H485" s="77"/>
      <c r="I485" s="77"/>
      <c r="J485" s="77"/>
      <c r="K485" s="77"/>
      <c r="L485" s="77"/>
      <c r="M485" s="77"/>
      <c r="N485" s="77"/>
      <c r="O485" s="77"/>
      <c r="P485" s="77"/>
      <c r="Q485" s="77"/>
      <c r="R485" s="77"/>
      <c r="S485" s="77"/>
      <c r="T485" s="77"/>
      <c r="U485" s="77"/>
      <c r="V485" s="77"/>
      <c r="W485" s="77"/>
      <c r="X485" s="77"/>
      <c r="Y485" s="77"/>
      <c r="Z485" s="77"/>
    </row>
    <row r="486" spans="1:26" ht="14.25" customHeight="1" x14ac:dyDescent="0.35">
      <c r="A486" s="77"/>
      <c r="B486" s="78"/>
      <c r="C486" s="77"/>
      <c r="D486" s="77"/>
      <c r="E486" s="77"/>
      <c r="F486" s="77"/>
      <c r="G486" s="77"/>
      <c r="H486" s="77"/>
      <c r="I486" s="77"/>
      <c r="J486" s="77"/>
      <c r="K486" s="77"/>
      <c r="L486" s="77"/>
      <c r="M486" s="77"/>
      <c r="N486" s="77"/>
      <c r="O486" s="77"/>
      <c r="P486" s="77"/>
      <c r="Q486" s="77"/>
      <c r="R486" s="77"/>
      <c r="S486" s="77"/>
      <c r="T486" s="77"/>
      <c r="U486" s="77"/>
      <c r="V486" s="77"/>
      <c r="W486" s="77"/>
      <c r="X486" s="77"/>
      <c r="Y486" s="77"/>
      <c r="Z486" s="77"/>
    </row>
    <row r="487" spans="1:26" ht="14.25" customHeight="1" x14ac:dyDescent="0.35">
      <c r="A487" s="77"/>
      <c r="B487" s="78"/>
      <c r="C487" s="77"/>
      <c r="D487" s="77"/>
      <c r="E487" s="77"/>
      <c r="F487" s="77"/>
      <c r="G487" s="77"/>
      <c r="H487" s="77"/>
      <c r="I487" s="77"/>
      <c r="J487" s="77"/>
      <c r="K487" s="77"/>
      <c r="L487" s="77"/>
      <c r="M487" s="77"/>
      <c r="N487" s="77"/>
      <c r="O487" s="77"/>
      <c r="P487" s="77"/>
      <c r="Q487" s="77"/>
      <c r="R487" s="77"/>
      <c r="S487" s="77"/>
      <c r="T487" s="77"/>
      <c r="U487" s="77"/>
      <c r="V487" s="77"/>
      <c r="W487" s="77"/>
      <c r="X487" s="77"/>
      <c r="Y487" s="77"/>
      <c r="Z487" s="77"/>
    </row>
    <row r="488" spans="1:26" ht="14.25" customHeight="1" x14ac:dyDescent="0.35">
      <c r="A488" s="77"/>
      <c r="B488" s="78"/>
      <c r="C488" s="77"/>
      <c r="D488" s="77"/>
      <c r="E488" s="77"/>
      <c r="F488" s="77"/>
      <c r="G488" s="77"/>
      <c r="H488" s="77"/>
      <c r="I488" s="77"/>
      <c r="J488" s="77"/>
      <c r="K488" s="77"/>
      <c r="L488" s="77"/>
      <c r="M488" s="77"/>
      <c r="N488" s="77"/>
      <c r="O488" s="77"/>
      <c r="P488" s="77"/>
      <c r="Q488" s="77"/>
      <c r="R488" s="77"/>
      <c r="S488" s="77"/>
      <c r="T488" s="77"/>
      <c r="U488" s="77"/>
      <c r="V488" s="77"/>
      <c r="W488" s="77"/>
      <c r="X488" s="77"/>
      <c r="Y488" s="77"/>
      <c r="Z488" s="77"/>
    </row>
    <row r="489" spans="1:26" ht="14.25" customHeight="1" x14ac:dyDescent="0.35">
      <c r="A489" s="77"/>
      <c r="B489" s="78"/>
      <c r="C489" s="77"/>
      <c r="D489" s="77"/>
      <c r="E489" s="77"/>
      <c r="F489" s="77"/>
      <c r="G489" s="77"/>
      <c r="H489" s="77"/>
      <c r="I489" s="77"/>
      <c r="J489" s="77"/>
      <c r="K489" s="77"/>
      <c r="L489" s="77"/>
      <c r="M489" s="77"/>
      <c r="N489" s="77"/>
      <c r="O489" s="77"/>
      <c r="P489" s="77"/>
      <c r="Q489" s="77"/>
      <c r="R489" s="77"/>
      <c r="S489" s="77"/>
      <c r="T489" s="77"/>
      <c r="U489" s="77"/>
      <c r="V489" s="77"/>
      <c r="W489" s="77"/>
      <c r="X489" s="77"/>
      <c r="Y489" s="77"/>
      <c r="Z489" s="77"/>
    </row>
    <row r="490" spans="1:26" ht="14.25" customHeight="1" x14ac:dyDescent="0.35">
      <c r="A490" s="77"/>
      <c r="B490" s="78"/>
      <c r="C490" s="77"/>
      <c r="D490" s="77"/>
      <c r="E490" s="77"/>
      <c r="F490" s="77"/>
      <c r="G490" s="77"/>
      <c r="H490" s="77"/>
      <c r="I490" s="77"/>
      <c r="J490" s="77"/>
      <c r="K490" s="77"/>
      <c r="L490" s="77"/>
      <c r="M490" s="77"/>
      <c r="N490" s="77"/>
      <c r="O490" s="77"/>
      <c r="P490" s="77"/>
      <c r="Q490" s="77"/>
      <c r="R490" s="77"/>
      <c r="S490" s="77"/>
      <c r="T490" s="77"/>
      <c r="U490" s="77"/>
      <c r="V490" s="77"/>
      <c r="W490" s="77"/>
      <c r="X490" s="77"/>
      <c r="Y490" s="77"/>
      <c r="Z490" s="77"/>
    </row>
    <row r="491" spans="1:26" ht="14.25" customHeight="1" x14ac:dyDescent="0.35">
      <c r="A491" s="77"/>
      <c r="B491" s="78"/>
      <c r="C491" s="77"/>
      <c r="D491" s="77"/>
      <c r="E491" s="77"/>
      <c r="F491" s="77"/>
      <c r="G491" s="77"/>
      <c r="H491" s="77"/>
      <c r="I491" s="77"/>
      <c r="J491" s="77"/>
      <c r="K491" s="77"/>
      <c r="L491" s="77"/>
      <c r="M491" s="77"/>
      <c r="N491" s="77"/>
      <c r="O491" s="77"/>
      <c r="P491" s="77"/>
      <c r="Q491" s="77"/>
      <c r="R491" s="77"/>
      <c r="S491" s="77"/>
      <c r="T491" s="77"/>
      <c r="U491" s="77"/>
      <c r="V491" s="77"/>
      <c r="W491" s="77"/>
      <c r="X491" s="77"/>
      <c r="Y491" s="77"/>
      <c r="Z491" s="77"/>
    </row>
    <row r="492" spans="1:26" ht="14.25" customHeight="1" x14ac:dyDescent="0.35">
      <c r="A492" s="77"/>
      <c r="B492" s="78"/>
      <c r="C492" s="77"/>
      <c r="D492" s="77"/>
      <c r="E492" s="77"/>
      <c r="F492" s="77"/>
      <c r="G492" s="77"/>
      <c r="H492" s="77"/>
      <c r="I492" s="77"/>
      <c r="J492" s="77"/>
      <c r="K492" s="77"/>
      <c r="L492" s="77"/>
      <c r="M492" s="77"/>
      <c r="N492" s="77"/>
      <c r="O492" s="77"/>
      <c r="P492" s="77"/>
      <c r="Q492" s="77"/>
      <c r="R492" s="77"/>
      <c r="S492" s="77"/>
      <c r="T492" s="77"/>
      <c r="U492" s="77"/>
      <c r="V492" s="77"/>
      <c r="W492" s="77"/>
      <c r="X492" s="77"/>
      <c r="Y492" s="77"/>
      <c r="Z492" s="77"/>
    </row>
    <row r="493" spans="1:26" ht="14.25" customHeight="1" x14ac:dyDescent="0.35">
      <c r="A493" s="77"/>
      <c r="B493" s="78"/>
      <c r="C493" s="77"/>
      <c r="D493" s="77"/>
      <c r="E493" s="77"/>
      <c r="F493" s="77"/>
      <c r="G493" s="77"/>
      <c r="H493" s="77"/>
      <c r="I493" s="77"/>
      <c r="J493" s="77"/>
      <c r="K493" s="77"/>
      <c r="L493" s="77"/>
      <c r="M493" s="77"/>
      <c r="N493" s="77"/>
      <c r="O493" s="77"/>
      <c r="P493" s="77"/>
      <c r="Q493" s="77"/>
      <c r="R493" s="77"/>
      <c r="S493" s="77"/>
      <c r="T493" s="77"/>
      <c r="U493" s="77"/>
      <c r="V493" s="77"/>
      <c r="W493" s="77"/>
      <c r="X493" s="77"/>
      <c r="Y493" s="77"/>
      <c r="Z493" s="77"/>
    </row>
    <row r="494" spans="1:26" ht="14.25" customHeight="1" x14ac:dyDescent="0.35">
      <c r="A494" s="77"/>
      <c r="B494" s="78"/>
      <c r="C494" s="77"/>
      <c r="D494" s="77"/>
      <c r="E494" s="77"/>
      <c r="F494" s="77"/>
      <c r="G494" s="77"/>
      <c r="H494" s="77"/>
      <c r="I494" s="77"/>
      <c r="J494" s="77"/>
      <c r="K494" s="77"/>
      <c r="L494" s="77"/>
      <c r="M494" s="77"/>
      <c r="N494" s="77"/>
      <c r="O494" s="77"/>
      <c r="P494" s="77"/>
      <c r="Q494" s="77"/>
      <c r="R494" s="77"/>
      <c r="S494" s="77"/>
      <c r="T494" s="77"/>
      <c r="U494" s="77"/>
      <c r="V494" s="77"/>
      <c r="W494" s="77"/>
      <c r="X494" s="77"/>
      <c r="Y494" s="77"/>
      <c r="Z494" s="77"/>
    </row>
    <row r="495" spans="1:26" ht="14.25" customHeight="1" x14ac:dyDescent="0.35">
      <c r="A495" s="77"/>
      <c r="B495" s="78"/>
      <c r="C495" s="77"/>
      <c r="D495" s="77"/>
      <c r="E495" s="77"/>
      <c r="F495" s="77"/>
      <c r="G495" s="77"/>
      <c r="H495" s="77"/>
      <c r="I495" s="77"/>
      <c r="J495" s="77"/>
      <c r="K495" s="77"/>
      <c r="L495" s="77"/>
      <c r="M495" s="77"/>
      <c r="N495" s="77"/>
      <c r="O495" s="77"/>
      <c r="P495" s="77"/>
      <c r="Q495" s="77"/>
      <c r="R495" s="77"/>
      <c r="S495" s="77"/>
      <c r="T495" s="77"/>
      <c r="U495" s="77"/>
      <c r="V495" s="77"/>
      <c r="W495" s="77"/>
      <c r="X495" s="77"/>
      <c r="Y495" s="77"/>
      <c r="Z495" s="77"/>
    </row>
    <row r="496" spans="1:26" ht="14.25" customHeight="1" x14ac:dyDescent="0.35">
      <c r="A496" s="77"/>
      <c r="B496" s="78"/>
      <c r="C496" s="77"/>
      <c r="D496" s="77"/>
      <c r="E496" s="77"/>
      <c r="F496" s="77"/>
      <c r="G496" s="77"/>
      <c r="H496" s="77"/>
      <c r="I496" s="77"/>
      <c r="J496" s="77"/>
      <c r="K496" s="77"/>
      <c r="L496" s="77"/>
      <c r="M496" s="77"/>
      <c r="N496" s="77"/>
      <c r="O496" s="77"/>
      <c r="P496" s="77"/>
      <c r="Q496" s="77"/>
      <c r="R496" s="77"/>
      <c r="S496" s="77"/>
      <c r="T496" s="77"/>
      <c r="U496" s="77"/>
      <c r="V496" s="77"/>
      <c r="W496" s="77"/>
      <c r="X496" s="77"/>
      <c r="Y496" s="77"/>
      <c r="Z496" s="77"/>
    </row>
    <row r="497" spans="1:26" ht="14.25" customHeight="1" x14ac:dyDescent="0.35">
      <c r="A497" s="77"/>
      <c r="B497" s="78"/>
      <c r="C497" s="77"/>
      <c r="D497" s="77"/>
      <c r="E497" s="77"/>
      <c r="F497" s="77"/>
      <c r="G497" s="77"/>
      <c r="H497" s="77"/>
      <c r="I497" s="77"/>
      <c r="J497" s="77"/>
      <c r="K497" s="77"/>
      <c r="L497" s="77"/>
      <c r="M497" s="77"/>
      <c r="N497" s="77"/>
      <c r="O497" s="77"/>
      <c r="P497" s="77"/>
      <c r="Q497" s="77"/>
      <c r="R497" s="77"/>
      <c r="S497" s="77"/>
      <c r="T497" s="77"/>
      <c r="U497" s="77"/>
      <c r="V497" s="77"/>
      <c r="W497" s="77"/>
      <c r="X497" s="77"/>
      <c r="Y497" s="77"/>
      <c r="Z497" s="77"/>
    </row>
    <row r="498" spans="1:26" ht="14.25" customHeight="1" x14ac:dyDescent="0.35">
      <c r="A498" s="77"/>
      <c r="B498" s="78"/>
      <c r="C498" s="77"/>
      <c r="D498" s="77"/>
      <c r="E498" s="77"/>
      <c r="F498" s="77"/>
      <c r="G498" s="77"/>
      <c r="H498" s="77"/>
      <c r="I498" s="77"/>
      <c r="J498" s="77"/>
      <c r="K498" s="77"/>
      <c r="L498" s="77"/>
      <c r="M498" s="77"/>
      <c r="N498" s="77"/>
      <c r="O498" s="77"/>
      <c r="P498" s="77"/>
      <c r="Q498" s="77"/>
      <c r="R498" s="77"/>
      <c r="S498" s="77"/>
      <c r="T498" s="77"/>
      <c r="U498" s="77"/>
      <c r="V498" s="77"/>
      <c r="W498" s="77"/>
      <c r="X498" s="77"/>
      <c r="Y498" s="77"/>
      <c r="Z498" s="77"/>
    </row>
    <row r="499" spans="1:26" ht="14.25" customHeight="1" x14ac:dyDescent="0.35">
      <c r="A499" s="77"/>
      <c r="B499" s="78"/>
      <c r="C499" s="77"/>
      <c r="D499" s="77"/>
      <c r="E499" s="77"/>
      <c r="F499" s="77"/>
      <c r="G499" s="77"/>
      <c r="H499" s="77"/>
      <c r="I499" s="77"/>
      <c r="J499" s="77"/>
      <c r="K499" s="77"/>
      <c r="L499" s="77"/>
      <c r="M499" s="77"/>
      <c r="N499" s="77"/>
      <c r="O499" s="77"/>
      <c r="P499" s="77"/>
      <c r="Q499" s="77"/>
      <c r="R499" s="77"/>
      <c r="S499" s="77"/>
      <c r="T499" s="77"/>
      <c r="U499" s="77"/>
      <c r="V499" s="77"/>
      <c r="W499" s="77"/>
      <c r="X499" s="77"/>
      <c r="Y499" s="77"/>
      <c r="Z499" s="77"/>
    </row>
    <row r="500" spans="1:26" ht="14.25" customHeight="1" x14ac:dyDescent="0.35">
      <c r="A500" s="77"/>
      <c r="B500" s="78"/>
      <c r="C500" s="77"/>
      <c r="D500" s="77"/>
      <c r="E500" s="77"/>
      <c r="F500" s="77"/>
      <c r="G500" s="77"/>
      <c r="H500" s="77"/>
      <c r="I500" s="77"/>
      <c r="J500" s="77"/>
      <c r="K500" s="77"/>
      <c r="L500" s="77"/>
      <c r="M500" s="77"/>
      <c r="N500" s="77"/>
      <c r="O500" s="77"/>
      <c r="P500" s="77"/>
      <c r="Q500" s="77"/>
      <c r="R500" s="77"/>
      <c r="S500" s="77"/>
      <c r="T500" s="77"/>
      <c r="U500" s="77"/>
      <c r="V500" s="77"/>
      <c r="W500" s="77"/>
      <c r="X500" s="77"/>
      <c r="Y500" s="77"/>
      <c r="Z500" s="77"/>
    </row>
    <row r="501" spans="1:26" ht="14.25" customHeight="1" x14ac:dyDescent="0.35">
      <c r="A501" s="77"/>
      <c r="B501" s="78"/>
      <c r="C501" s="77"/>
      <c r="D501" s="77"/>
      <c r="E501" s="77"/>
      <c r="F501" s="77"/>
      <c r="G501" s="77"/>
      <c r="H501" s="77"/>
      <c r="I501" s="77"/>
      <c r="J501" s="77"/>
      <c r="K501" s="77"/>
      <c r="L501" s="77"/>
      <c r="M501" s="77"/>
      <c r="N501" s="77"/>
      <c r="O501" s="77"/>
      <c r="P501" s="77"/>
      <c r="Q501" s="77"/>
      <c r="R501" s="77"/>
      <c r="S501" s="77"/>
      <c r="T501" s="77"/>
      <c r="U501" s="77"/>
      <c r="V501" s="77"/>
      <c r="W501" s="77"/>
      <c r="X501" s="77"/>
      <c r="Y501" s="77"/>
      <c r="Z501" s="77"/>
    </row>
    <row r="502" spans="1:26" ht="14.25" customHeight="1" x14ac:dyDescent="0.35">
      <c r="A502" s="77"/>
      <c r="B502" s="78"/>
      <c r="C502" s="77"/>
      <c r="D502" s="77"/>
      <c r="E502" s="77"/>
      <c r="F502" s="77"/>
      <c r="G502" s="77"/>
      <c r="H502" s="77"/>
      <c r="I502" s="77"/>
      <c r="J502" s="77"/>
      <c r="K502" s="77"/>
      <c r="L502" s="77"/>
      <c r="M502" s="77"/>
      <c r="N502" s="77"/>
      <c r="O502" s="77"/>
      <c r="P502" s="77"/>
      <c r="Q502" s="77"/>
      <c r="R502" s="77"/>
      <c r="S502" s="77"/>
      <c r="T502" s="77"/>
      <c r="U502" s="77"/>
      <c r="V502" s="77"/>
      <c r="W502" s="77"/>
      <c r="X502" s="77"/>
      <c r="Y502" s="77"/>
      <c r="Z502" s="77"/>
    </row>
    <row r="503" spans="1:26" ht="14.25" customHeight="1" x14ac:dyDescent="0.35">
      <c r="A503" s="77"/>
      <c r="B503" s="78"/>
      <c r="C503" s="77"/>
      <c r="D503" s="77"/>
      <c r="E503" s="77"/>
      <c r="F503" s="77"/>
      <c r="G503" s="77"/>
      <c r="H503" s="77"/>
      <c r="I503" s="77"/>
      <c r="J503" s="77"/>
      <c r="K503" s="77"/>
      <c r="L503" s="77"/>
      <c r="M503" s="77"/>
      <c r="N503" s="77"/>
      <c r="O503" s="77"/>
      <c r="P503" s="77"/>
      <c r="Q503" s="77"/>
      <c r="R503" s="77"/>
      <c r="S503" s="77"/>
      <c r="T503" s="77"/>
      <c r="U503" s="77"/>
      <c r="V503" s="77"/>
      <c r="W503" s="77"/>
      <c r="X503" s="77"/>
      <c r="Y503" s="77"/>
      <c r="Z503" s="77"/>
    </row>
    <row r="504" spans="1:26" ht="14.25" customHeight="1" x14ac:dyDescent="0.35">
      <c r="A504" s="77"/>
      <c r="B504" s="78"/>
      <c r="C504" s="77"/>
      <c r="D504" s="77"/>
      <c r="E504" s="77"/>
      <c r="F504" s="77"/>
      <c r="G504" s="77"/>
      <c r="H504" s="77"/>
      <c r="I504" s="77"/>
      <c r="J504" s="77"/>
      <c r="K504" s="77"/>
      <c r="L504" s="77"/>
      <c r="M504" s="77"/>
      <c r="N504" s="77"/>
      <c r="O504" s="77"/>
      <c r="P504" s="77"/>
      <c r="Q504" s="77"/>
      <c r="R504" s="77"/>
      <c r="S504" s="77"/>
      <c r="T504" s="77"/>
      <c r="U504" s="77"/>
      <c r="V504" s="77"/>
      <c r="W504" s="77"/>
      <c r="X504" s="77"/>
      <c r="Y504" s="77"/>
      <c r="Z504" s="77"/>
    </row>
    <row r="505" spans="1:26" ht="14.25" customHeight="1" x14ac:dyDescent="0.35">
      <c r="A505" s="77"/>
      <c r="B505" s="78"/>
      <c r="C505" s="77"/>
      <c r="D505" s="77"/>
      <c r="E505" s="77"/>
      <c r="F505" s="77"/>
      <c r="G505" s="77"/>
      <c r="H505" s="77"/>
      <c r="I505" s="77"/>
      <c r="J505" s="77"/>
      <c r="K505" s="77"/>
      <c r="L505" s="77"/>
      <c r="M505" s="77"/>
      <c r="N505" s="77"/>
      <c r="O505" s="77"/>
      <c r="P505" s="77"/>
      <c r="Q505" s="77"/>
      <c r="R505" s="77"/>
      <c r="S505" s="77"/>
      <c r="T505" s="77"/>
      <c r="U505" s="77"/>
      <c r="V505" s="77"/>
      <c r="W505" s="77"/>
      <c r="X505" s="77"/>
      <c r="Y505" s="77"/>
      <c r="Z505" s="77"/>
    </row>
    <row r="506" spans="1:26" ht="14.25" customHeight="1" x14ac:dyDescent="0.35">
      <c r="A506" s="77"/>
      <c r="B506" s="78"/>
      <c r="C506" s="77"/>
      <c r="D506" s="77"/>
      <c r="E506" s="77"/>
      <c r="F506" s="77"/>
      <c r="G506" s="77"/>
      <c r="H506" s="77"/>
      <c r="I506" s="77"/>
      <c r="J506" s="77"/>
      <c r="K506" s="77"/>
      <c r="L506" s="77"/>
      <c r="M506" s="77"/>
      <c r="N506" s="77"/>
      <c r="O506" s="77"/>
      <c r="P506" s="77"/>
      <c r="Q506" s="77"/>
      <c r="R506" s="77"/>
      <c r="S506" s="77"/>
      <c r="T506" s="77"/>
      <c r="U506" s="77"/>
      <c r="V506" s="77"/>
      <c r="W506" s="77"/>
      <c r="X506" s="77"/>
      <c r="Y506" s="77"/>
      <c r="Z506" s="77"/>
    </row>
    <row r="507" spans="1:26" ht="14.25" customHeight="1" x14ac:dyDescent="0.35">
      <c r="A507" s="77"/>
      <c r="B507" s="78"/>
      <c r="C507" s="77"/>
      <c r="D507" s="77"/>
      <c r="E507" s="77"/>
      <c r="F507" s="77"/>
      <c r="G507" s="77"/>
      <c r="H507" s="77"/>
      <c r="I507" s="77"/>
      <c r="J507" s="77"/>
      <c r="K507" s="77"/>
      <c r="L507" s="77"/>
      <c r="M507" s="77"/>
      <c r="N507" s="77"/>
      <c r="O507" s="77"/>
      <c r="P507" s="77"/>
      <c r="Q507" s="77"/>
      <c r="R507" s="77"/>
      <c r="S507" s="77"/>
      <c r="T507" s="77"/>
      <c r="U507" s="77"/>
      <c r="V507" s="77"/>
      <c r="W507" s="77"/>
      <c r="X507" s="77"/>
      <c r="Y507" s="77"/>
      <c r="Z507" s="77"/>
    </row>
    <row r="508" spans="1:26" ht="14.25" customHeight="1" x14ac:dyDescent="0.35">
      <c r="A508" s="77"/>
      <c r="B508" s="78"/>
      <c r="C508" s="77"/>
      <c r="D508" s="77"/>
      <c r="E508" s="77"/>
      <c r="F508" s="77"/>
      <c r="G508" s="77"/>
      <c r="H508" s="77"/>
      <c r="I508" s="77"/>
      <c r="J508" s="77"/>
      <c r="K508" s="77"/>
      <c r="L508" s="77"/>
      <c r="M508" s="77"/>
      <c r="N508" s="77"/>
      <c r="O508" s="77"/>
      <c r="P508" s="77"/>
      <c r="Q508" s="77"/>
      <c r="R508" s="77"/>
      <c r="S508" s="77"/>
      <c r="T508" s="77"/>
      <c r="U508" s="77"/>
      <c r="V508" s="77"/>
      <c r="W508" s="77"/>
      <c r="X508" s="77"/>
      <c r="Y508" s="77"/>
      <c r="Z508" s="77"/>
    </row>
    <row r="509" spans="1:26" ht="14.25" customHeight="1" x14ac:dyDescent="0.35">
      <c r="A509" s="77"/>
      <c r="B509" s="78"/>
      <c r="C509" s="77"/>
      <c r="D509" s="77"/>
      <c r="E509" s="77"/>
      <c r="F509" s="77"/>
      <c r="G509" s="77"/>
      <c r="H509" s="77"/>
      <c r="I509" s="77"/>
      <c r="J509" s="77"/>
      <c r="K509" s="77"/>
      <c r="L509" s="77"/>
      <c r="M509" s="77"/>
      <c r="N509" s="77"/>
      <c r="O509" s="77"/>
      <c r="P509" s="77"/>
      <c r="Q509" s="77"/>
      <c r="R509" s="77"/>
      <c r="S509" s="77"/>
      <c r="T509" s="77"/>
      <c r="U509" s="77"/>
      <c r="V509" s="77"/>
      <c r="W509" s="77"/>
      <c r="X509" s="77"/>
      <c r="Y509" s="77"/>
      <c r="Z509" s="77"/>
    </row>
    <row r="510" spans="1:26" ht="14.25" customHeight="1" x14ac:dyDescent="0.35">
      <c r="A510" s="77"/>
      <c r="B510" s="78"/>
      <c r="C510" s="77"/>
      <c r="D510" s="77"/>
      <c r="E510" s="77"/>
      <c r="F510" s="77"/>
      <c r="G510" s="77"/>
      <c r="H510" s="77"/>
      <c r="I510" s="77"/>
      <c r="J510" s="77"/>
      <c r="K510" s="77"/>
      <c r="L510" s="77"/>
      <c r="M510" s="77"/>
      <c r="N510" s="77"/>
      <c r="O510" s="77"/>
      <c r="P510" s="77"/>
      <c r="Q510" s="77"/>
      <c r="R510" s="77"/>
      <c r="S510" s="77"/>
      <c r="T510" s="77"/>
      <c r="U510" s="77"/>
      <c r="V510" s="77"/>
      <c r="W510" s="77"/>
      <c r="X510" s="77"/>
      <c r="Y510" s="77"/>
      <c r="Z510" s="77"/>
    </row>
    <row r="511" spans="1:26" ht="14.25" customHeight="1" x14ac:dyDescent="0.35">
      <c r="A511" s="77"/>
      <c r="B511" s="78"/>
      <c r="C511" s="77"/>
      <c r="D511" s="77"/>
      <c r="E511" s="77"/>
      <c r="F511" s="77"/>
      <c r="G511" s="77"/>
      <c r="H511" s="77"/>
      <c r="I511" s="77"/>
      <c r="J511" s="77"/>
      <c r="K511" s="77"/>
      <c r="L511" s="77"/>
      <c r="M511" s="77"/>
      <c r="N511" s="77"/>
      <c r="O511" s="77"/>
      <c r="P511" s="77"/>
      <c r="Q511" s="77"/>
      <c r="R511" s="77"/>
      <c r="S511" s="77"/>
      <c r="T511" s="77"/>
      <c r="U511" s="77"/>
      <c r="V511" s="77"/>
      <c r="W511" s="77"/>
      <c r="X511" s="77"/>
      <c r="Y511" s="77"/>
      <c r="Z511" s="77"/>
    </row>
    <row r="512" spans="1:26" ht="14.25" customHeight="1" x14ac:dyDescent="0.35">
      <c r="A512" s="77"/>
      <c r="B512" s="78"/>
      <c r="C512" s="77"/>
      <c r="D512" s="77"/>
      <c r="E512" s="77"/>
      <c r="F512" s="77"/>
      <c r="G512" s="77"/>
      <c r="H512" s="77"/>
      <c r="I512" s="77"/>
      <c r="J512" s="77"/>
      <c r="K512" s="77"/>
      <c r="L512" s="77"/>
      <c r="M512" s="77"/>
      <c r="N512" s="77"/>
      <c r="O512" s="77"/>
      <c r="P512" s="77"/>
      <c r="Q512" s="77"/>
      <c r="R512" s="77"/>
      <c r="S512" s="77"/>
      <c r="T512" s="77"/>
      <c r="U512" s="77"/>
      <c r="V512" s="77"/>
      <c r="W512" s="77"/>
      <c r="X512" s="77"/>
      <c r="Y512" s="77"/>
      <c r="Z512" s="77"/>
    </row>
    <row r="513" spans="1:26" ht="14.25" customHeight="1" x14ac:dyDescent="0.35">
      <c r="A513" s="77"/>
      <c r="B513" s="78"/>
      <c r="C513" s="77"/>
      <c r="D513" s="77"/>
      <c r="E513" s="77"/>
      <c r="F513" s="77"/>
      <c r="G513" s="77"/>
      <c r="H513" s="77"/>
      <c r="I513" s="77"/>
      <c r="J513" s="77"/>
      <c r="K513" s="77"/>
      <c r="L513" s="77"/>
      <c r="M513" s="77"/>
      <c r="N513" s="77"/>
      <c r="O513" s="77"/>
      <c r="P513" s="77"/>
      <c r="Q513" s="77"/>
      <c r="R513" s="77"/>
      <c r="S513" s="77"/>
      <c r="T513" s="77"/>
      <c r="U513" s="77"/>
      <c r="V513" s="77"/>
      <c r="W513" s="77"/>
      <c r="X513" s="77"/>
      <c r="Y513" s="77"/>
      <c r="Z513" s="77"/>
    </row>
    <row r="514" spans="1:26" ht="14.25" customHeight="1" x14ac:dyDescent="0.35">
      <c r="A514" s="77"/>
      <c r="B514" s="78"/>
      <c r="C514" s="77"/>
      <c r="D514" s="77"/>
      <c r="E514" s="77"/>
      <c r="F514" s="77"/>
      <c r="G514" s="77"/>
      <c r="H514" s="77"/>
      <c r="I514" s="77"/>
      <c r="J514" s="77"/>
      <c r="K514" s="77"/>
      <c r="L514" s="77"/>
      <c r="M514" s="77"/>
      <c r="N514" s="77"/>
      <c r="O514" s="77"/>
      <c r="P514" s="77"/>
      <c r="Q514" s="77"/>
      <c r="R514" s="77"/>
      <c r="S514" s="77"/>
      <c r="T514" s="77"/>
      <c r="U514" s="77"/>
      <c r="V514" s="77"/>
      <c r="W514" s="77"/>
      <c r="X514" s="77"/>
      <c r="Y514" s="77"/>
      <c r="Z514" s="77"/>
    </row>
    <row r="515" spans="1:26" ht="14.25" customHeight="1" x14ac:dyDescent="0.35">
      <c r="A515" s="77"/>
      <c r="B515" s="78"/>
      <c r="C515" s="77"/>
      <c r="D515" s="77"/>
      <c r="E515" s="77"/>
      <c r="F515" s="77"/>
      <c r="G515" s="77"/>
      <c r="H515" s="77"/>
      <c r="I515" s="77"/>
      <c r="J515" s="77"/>
      <c r="K515" s="77"/>
      <c r="L515" s="77"/>
      <c r="M515" s="77"/>
      <c r="N515" s="77"/>
      <c r="O515" s="77"/>
      <c r="P515" s="77"/>
      <c r="Q515" s="77"/>
      <c r="R515" s="77"/>
      <c r="S515" s="77"/>
      <c r="T515" s="77"/>
      <c r="U515" s="77"/>
      <c r="V515" s="77"/>
      <c r="W515" s="77"/>
      <c r="X515" s="77"/>
      <c r="Y515" s="77"/>
      <c r="Z515" s="77"/>
    </row>
    <row r="516" spans="1:26" ht="14.25" customHeight="1" x14ac:dyDescent="0.35">
      <c r="A516" s="77"/>
      <c r="B516" s="78"/>
      <c r="C516" s="77"/>
      <c r="D516" s="77"/>
      <c r="E516" s="77"/>
      <c r="F516" s="77"/>
      <c r="G516" s="77"/>
      <c r="H516" s="77"/>
      <c r="I516" s="77"/>
      <c r="J516" s="77"/>
      <c r="K516" s="77"/>
      <c r="L516" s="77"/>
      <c r="M516" s="77"/>
      <c r="N516" s="77"/>
      <c r="O516" s="77"/>
      <c r="P516" s="77"/>
      <c r="Q516" s="77"/>
      <c r="R516" s="77"/>
      <c r="S516" s="77"/>
      <c r="T516" s="77"/>
      <c r="U516" s="77"/>
      <c r="V516" s="77"/>
      <c r="W516" s="77"/>
      <c r="X516" s="77"/>
      <c r="Y516" s="77"/>
      <c r="Z516" s="77"/>
    </row>
    <row r="517" spans="1:26" ht="14.25" customHeight="1" x14ac:dyDescent="0.35">
      <c r="A517" s="77"/>
      <c r="B517" s="78"/>
      <c r="C517" s="77"/>
      <c r="D517" s="77"/>
      <c r="E517" s="77"/>
      <c r="F517" s="77"/>
      <c r="G517" s="77"/>
      <c r="H517" s="77"/>
      <c r="I517" s="77"/>
      <c r="J517" s="77"/>
      <c r="K517" s="77"/>
      <c r="L517" s="77"/>
      <c r="M517" s="77"/>
      <c r="N517" s="77"/>
      <c r="O517" s="77"/>
      <c r="P517" s="77"/>
      <c r="Q517" s="77"/>
      <c r="R517" s="77"/>
      <c r="S517" s="77"/>
      <c r="T517" s="77"/>
      <c r="U517" s="77"/>
      <c r="V517" s="77"/>
      <c r="W517" s="77"/>
      <c r="X517" s="77"/>
      <c r="Y517" s="77"/>
      <c r="Z517" s="77"/>
    </row>
    <row r="518" spans="1:26" ht="14.25" customHeight="1" x14ac:dyDescent="0.35">
      <c r="A518" s="77"/>
      <c r="B518" s="78"/>
      <c r="C518" s="77"/>
      <c r="D518" s="77"/>
      <c r="E518" s="77"/>
      <c r="F518" s="77"/>
      <c r="G518" s="77"/>
      <c r="H518" s="77"/>
      <c r="I518" s="77"/>
      <c r="J518" s="77"/>
      <c r="K518" s="77"/>
      <c r="L518" s="77"/>
      <c r="M518" s="77"/>
      <c r="N518" s="77"/>
      <c r="O518" s="77"/>
      <c r="P518" s="77"/>
      <c r="Q518" s="77"/>
      <c r="R518" s="77"/>
      <c r="S518" s="77"/>
      <c r="T518" s="77"/>
      <c r="U518" s="77"/>
      <c r="V518" s="77"/>
      <c r="W518" s="77"/>
      <c r="X518" s="77"/>
      <c r="Y518" s="77"/>
      <c r="Z518" s="77"/>
    </row>
    <row r="519" spans="1:26" ht="14.25" customHeight="1" x14ac:dyDescent="0.35">
      <c r="A519" s="77"/>
      <c r="B519" s="78"/>
      <c r="C519" s="77"/>
      <c r="D519" s="77"/>
      <c r="E519" s="77"/>
      <c r="F519" s="77"/>
      <c r="G519" s="77"/>
      <c r="H519" s="77"/>
      <c r="I519" s="77"/>
      <c r="J519" s="77"/>
      <c r="K519" s="77"/>
      <c r="L519" s="77"/>
      <c r="M519" s="77"/>
      <c r="N519" s="77"/>
      <c r="O519" s="77"/>
      <c r="P519" s="77"/>
      <c r="Q519" s="77"/>
      <c r="R519" s="77"/>
      <c r="S519" s="77"/>
      <c r="T519" s="77"/>
      <c r="U519" s="77"/>
      <c r="V519" s="77"/>
      <c r="W519" s="77"/>
      <c r="X519" s="77"/>
      <c r="Y519" s="77"/>
      <c r="Z519" s="77"/>
    </row>
    <row r="520" spans="1:26" ht="14.25" customHeight="1" x14ac:dyDescent="0.35">
      <c r="A520" s="77"/>
      <c r="B520" s="78"/>
      <c r="C520" s="77"/>
      <c r="D520" s="77"/>
      <c r="E520" s="77"/>
      <c r="F520" s="77"/>
      <c r="G520" s="77"/>
      <c r="H520" s="77"/>
      <c r="I520" s="77"/>
      <c r="J520" s="77"/>
      <c r="K520" s="77"/>
      <c r="L520" s="77"/>
      <c r="M520" s="77"/>
      <c r="N520" s="77"/>
      <c r="O520" s="77"/>
      <c r="P520" s="77"/>
      <c r="Q520" s="77"/>
      <c r="R520" s="77"/>
      <c r="S520" s="77"/>
      <c r="T520" s="77"/>
      <c r="U520" s="77"/>
      <c r="V520" s="77"/>
      <c r="W520" s="77"/>
      <c r="X520" s="77"/>
      <c r="Y520" s="77"/>
      <c r="Z520" s="77"/>
    </row>
    <row r="521" spans="1:26" ht="14.25" customHeight="1" x14ac:dyDescent="0.35">
      <c r="A521" s="77"/>
      <c r="B521" s="78"/>
      <c r="C521" s="77"/>
      <c r="D521" s="77"/>
      <c r="E521" s="77"/>
      <c r="F521" s="77"/>
      <c r="G521" s="77"/>
      <c r="H521" s="77"/>
      <c r="I521" s="77"/>
      <c r="J521" s="77"/>
      <c r="K521" s="77"/>
      <c r="L521" s="77"/>
      <c r="M521" s="77"/>
      <c r="N521" s="77"/>
      <c r="O521" s="77"/>
      <c r="P521" s="77"/>
      <c r="Q521" s="77"/>
      <c r="R521" s="77"/>
      <c r="S521" s="77"/>
      <c r="T521" s="77"/>
      <c r="U521" s="77"/>
      <c r="V521" s="77"/>
      <c r="W521" s="77"/>
      <c r="X521" s="77"/>
      <c r="Y521" s="77"/>
      <c r="Z521" s="77"/>
    </row>
    <row r="522" spans="1:26" ht="14.25" customHeight="1" x14ac:dyDescent="0.35">
      <c r="A522" s="77"/>
      <c r="B522" s="78"/>
      <c r="C522" s="77"/>
      <c r="D522" s="77"/>
      <c r="E522" s="77"/>
      <c r="F522" s="77"/>
      <c r="G522" s="77"/>
      <c r="H522" s="77"/>
      <c r="I522" s="77"/>
      <c r="J522" s="77"/>
      <c r="K522" s="77"/>
      <c r="L522" s="77"/>
      <c r="M522" s="77"/>
      <c r="N522" s="77"/>
      <c r="O522" s="77"/>
      <c r="P522" s="77"/>
      <c r="Q522" s="77"/>
      <c r="R522" s="77"/>
      <c r="S522" s="77"/>
      <c r="T522" s="77"/>
      <c r="U522" s="77"/>
      <c r="V522" s="77"/>
      <c r="W522" s="77"/>
      <c r="X522" s="77"/>
      <c r="Y522" s="77"/>
      <c r="Z522" s="77"/>
    </row>
    <row r="523" spans="1:26" ht="14.25" customHeight="1" x14ac:dyDescent="0.35">
      <c r="A523" s="77"/>
      <c r="B523" s="78"/>
      <c r="C523" s="77"/>
      <c r="D523" s="77"/>
      <c r="E523" s="77"/>
      <c r="F523" s="77"/>
      <c r="G523" s="77"/>
      <c r="H523" s="77"/>
      <c r="I523" s="77"/>
      <c r="J523" s="77"/>
      <c r="K523" s="77"/>
      <c r="L523" s="77"/>
      <c r="M523" s="77"/>
      <c r="N523" s="77"/>
      <c r="O523" s="77"/>
      <c r="P523" s="77"/>
      <c r="Q523" s="77"/>
      <c r="R523" s="77"/>
      <c r="S523" s="77"/>
      <c r="T523" s="77"/>
      <c r="U523" s="77"/>
      <c r="V523" s="77"/>
      <c r="W523" s="77"/>
      <c r="X523" s="77"/>
      <c r="Y523" s="77"/>
      <c r="Z523" s="77"/>
    </row>
    <row r="524" spans="1:26" ht="14.25" customHeight="1" x14ac:dyDescent="0.35">
      <c r="A524" s="77"/>
      <c r="B524" s="78"/>
      <c r="C524" s="77"/>
      <c r="D524" s="77"/>
      <c r="E524" s="77"/>
      <c r="F524" s="77"/>
      <c r="G524" s="77"/>
      <c r="H524" s="77"/>
      <c r="I524" s="77"/>
      <c r="J524" s="77"/>
      <c r="K524" s="77"/>
      <c r="L524" s="77"/>
      <c r="M524" s="77"/>
      <c r="N524" s="77"/>
      <c r="O524" s="77"/>
      <c r="P524" s="77"/>
      <c r="Q524" s="77"/>
      <c r="R524" s="77"/>
      <c r="S524" s="77"/>
      <c r="T524" s="77"/>
      <c r="U524" s="77"/>
      <c r="V524" s="77"/>
      <c r="W524" s="77"/>
      <c r="X524" s="77"/>
      <c r="Y524" s="77"/>
      <c r="Z524" s="77"/>
    </row>
    <row r="525" spans="1:26" ht="14.25" customHeight="1" x14ac:dyDescent="0.35">
      <c r="A525" s="77"/>
      <c r="B525" s="78"/>
      <c r="C525" s="77"/>
      <c r="D525" s="77"/>
      <c r="E525" s="77"/>
      <c r="F525" s="77"/>
      <c r="G525" s="77"/>
      <c r="H525" s="77"/>
      <c r="I525" s="77"/>
      <c r="J525" s="77"/>
      <c r="K525" s="77"/>
      <c r="L525" s="77"/>
      <c r="M525" s="77"/>
      <c r="N525" s="77"/>
      <c r="O525" s="77"/>
      <c r="P525" s="77"/>
      <c r="Q525" s="77"/>
      <c r="R525" s="77"/>
      <c r="S525" s="77"/>
      <c r="T525" s="77"/>
      <c r="U525" s="77"/>
      <c r="V525" s="77"/>
      <c r="W525" s="77"/>
      <c r="X525" s="77"/>
      <c r="Y525" s="77"/>
      <c r="Z525" s="77"/>
    </row>
    <row r="526" spans="1:26" ht="14.25" customHeight="1" x14ac:dyDescent="0.35">
      <c r="A526" s="77"/>
      <c r="B526" s="78"/>
      <c r="C526" s="77"/>
      <c r="D526" s="77"/>
      <c r="E526" s="77"/>
      <c r="F526" s="77"/>
      <c r="G526" s="77"/>
      <c r="H526" s="77"/>
      <c r="I526" s="77"/>
      <c r="J526" s="77"/>
      <c r="K526" s="77"/>
      <c r="L526" s="77"/>
      <c r="M526" s="77"/>
      <c r="N526" s="77"/>
      <c r="O526" s="77"/>
      <c r="P526" s="77"/>
      <c r="Q526" s="77"/>
      <c r="R526" s="77"/>
      <c r="S526" s="77"/>
      <c r="T526" s="77"/>
      <c r="U526" s="77"/>
      <c r="V526" s="77"/>
      <c r="W526" s="77"/>
      <c r="X526" s="77"/>
      <c r="Y526" s="77"/>
      <c r="Z526" s="77"/>
    </row>
    <row r="527" spans="1:26" ht="14.25" customHeight="1" x14ac:dyDescent="0.35">
      <c r="A527" s="77"/>
      <c r="B527" s="78"/>
      <c r="C527" s="77"/>
      <c r="D527" s="77"/>
      <c r="E527" s="77"/>
      <c r="F527" s="77"/>
      <c r="G527" s="77"/>
      <c r="H527" s="77"/>
      <c r="I527" s="77"/>
      <c r="J527" s="77"/>
      <c r="K527" s="77"/>
      <c r="L527" s="77"/>
      <c r="M527" s="77"/>
      <c r="N527" s="77"/>
      <c r="O527" s="77"/>
      <c r="P527" s="77"/>
      <c r="Q527" s="77"/>
      <c r="R527" s="77"/>
      <c r="S527" s="77"/>
      <c r="T527" s="77"/>
      <c r="U527" s="77"/>
      <c r="V527" s="77"/>
      <c r="W527" s="77"/>
      <c r="X527" s="77"/>
      <c r="Y527" s="77"/>
      <c r="Z527" s="77"/>
    </row>
    <row r="528" spans="1:26" ht="14.25" customHeight="1" x14ac:dyDescent="0.35">
      <c r="A528" s="77"/>
      <c r="B528" s="78"/>
      <c r="C528" s="77"/>
      <c r="D528" s="77"/>
      <c r="E528" s="77"/>
      <c r="F528" s="77"/>
      <c r="G528" s="77"/>
      <c r="H528" s="77"/>
      <c r="I528" s="77"/>
      <c r="J528" s="77"/>
      <c r="K528" s="77"/>
      <c r="L528" s="77"/>
      <c r="M528" s="77"/>
      <c r="N528" s="77"/>
      <c r="O528" s="77"/>
      <c r="P528" s="77"/>
      <c r="Q528" s="77"/>
      <c r="R528" s="77"/>
      <c r="S528" s="77"/>
      <c r="T528" s="77"/>
      <c r="U528" s="77"/>
      <c r="V528" s="77"/>
      <c r="W528" s="77"/>
      <c r="X528" s="77"/>
      <c r="Y528" s="77"/>
      <c r="Z528" s="77"/>
    </row>
    <row r="529" spans="1:26" ht="14.25" customHeight="1" x14ac:dyDescent="0.35">
      <c r="A529" s="77"/>
      <c r="B529" s="78"/>
      <c r="C529" s="77"/>
      <c r="D529" s="77"/>
      <c r="E529" s="77"/>
      <c r="F529" s="77"/>
      <c r="G529" s="77"/>
      <c r="H529" s="77"/>
      <c r="I529" s="77"/>
      <c r="J529" s="77"/>
      <c r="K529" s="77"/>
      <c r="L529" s="77"/>
      <c r="M529" s="77"/>
      <c r="N529" s="77"/>
      <c r="O529" s="77"/>
      <c r="P529" s="77"/>
      <c r="Q529" s="77"/>
      <c r="R529" s="77"/>
      <c r="S529" s="77"/>
      <c r="T529" s="77"/>
      <c r="U529" s="77"/>
      <c r="V529" s="77"/>
      <c r="W529" s="77"/>
      <c r="X529" s="77"/>
      <c r="Y529" s="77"/>
      <c r="Z529" s="77"/>
    </row>
    <row r="530" spans="1:26" ht="14.25" customHeight="1" x14ac:dyDescent="0.35">
      <c r="A530" s="77"/>
      <c r="B530" s="78"/>
      <c r="C530" s="77"/>
      <c r="D530" s="77"/>
      <c r="E530" s="77"/>
      <c r="F530" s="77"/>
      <c r="G530" s="77"/>
      <c r="H530" s="77"/>
      <c r="I530" s="77"/>
      <c r="J530" s="77"/>
      <c r="K530" s="77"/>
      <c r="L530" s="77"/>
      <c r="M530" s="77"/>
      <c r="N530" s="77"/>
      <c r="O530" s="77"/>
      <c r="P530" s="77"/>
      <c r="Q530" s="77"/>
      <c r="R530" s="77"/>
      <c r="S530" s="77"/>
      <c r="T530" s="77"/>
      <c r="U530" s="77"/>
      <c r="V530" s="77"/>
      <c r="W530" s="77"/>
      <c r="X530" s="77"/>
      <c r="Y530" s="77"/>
      <c r="Z530" s="77"/>
    </row>
    <row r="531" spans="1:26" ht="14.25" customHeight="1" x14ac:dyDescent="0.35">
      <c r="A531" s="77"/>
      <c r="B531" s="78"/>
      <c r="C531" s="77"/>
      <c r="D531" s="77"/>
      <c r="E531" s="77"/>
      <c r="F531" s="77"/>
      <c r="G531" s="77"/>
      <c r="H531" s="77"/>
      <c r="I531" s="77"/>
      <c r="J531" s="77"/>
      <c r="K531" s="77"/>
      <c r="L531" s="77"/>
      <c r="M531" s="77"/>
      <c r="N531" s="77"/>
      <c r="O531" s="77"/>
      <c r="P531" s="77"/>
      <c r="Q531" s="77"/>
      <c r="R531" s="77"/>
      <c r="S531" s="77"/>
      <c r="T531" s="77"/>
      <c r="U531" s="77"/>
      <c r="V531" s="77"/>
      <c r="W531" s="77"/>
      <c r="X531" s="77"/>
      <c r="Y531" s="77"/>
      <c r="Z531" s="77"/>
    </row>
    <row r="532" spans="1:26" ht="14.25" customHeight="1" x14ac:dyDescent="0.35">
      <c r="A532" s="77"/>
      <c r="B532" s="78"/>
      <c r="C532" s="77"/>
      <c r="D532" s="77"/>
      <c r="E532" s="77"/>
      <c r="F532" s="77"/>
      <c r="G532" s="77"/>
      <c r="H532" s="77"/>
      <c r="I532" s="77"/>
      <c r="J532" s="77"/>
      <c r="K532" s="77"/>
      <c r="L532" s="77"/>
      <c r="M532" s="77"/>
      <c r="N532" s="77"/>
      <c r="O532" s="77"/>
      <c r="P532" s="77"/>
      <c r="Q532" s="77"/>
      <c r="R532" s="77"/>
      <c r="S532" s="77"/>
      <c r="T532" s="77"/>
      <c r="U532" s="77"/>
      <c r="V532" s="77"/>
      <c r="W532" s="77"/>
      <c r="X532" s="77"/>
      <c r="Y532" s="77"/>
      <c r="Z532" s="77"/>
    </row>
    <row r="533" spans="1:26" ht="14.25" customHeight="1" x14ac:dyDescent="0.35">
      <c r="A533" s="77"/>
      <c r="B533" s="78"/>
      <c r="C533" s="77"/>
      <c r="D533" s="77"/>
      <c r="E533" s="77"/>
      <c r="F533" s="77"/>
      <c r="G533" s="77"/>
      <c r="H533" s="77"/>
      <c r="I533" s="77"/>
      <c r="J533" s="77"/>
      <c r="K533" s="77"/>
      <c r="L533" s="77"/>
      <c r="M533" s="77"/>
      <c r="N533" s="77"/>
      <c r="O533" s="77"/>
      <c r="P533" s="77"/>
      <c r="Q533" s="77"/>
      <c r="R533" s="77"/>
      <c r="S533" s="77"/>
      <c r="T533" s="77"/>
      <c r="U533" s="77"/>
      <c r="V533" s="77"/>
      <c r="W533" s="77"/>
      <c r="X533" s="77"/>
      <c r="Y533" s="77"/>
      <c r="Z533" s="77"/>
    </row>
    <row r="534" spans="1:26" ht="14.25" customHeight="1" x14ac:dyDescent="0.35">
      <c r="A534" s="77"/>
      <c r="B534" s="78"/>
      <c r="C534" s="77"/>
      <c r="D534" s="77"/>
      <c r="E534" s="77"/>
      <c r="F534" s="77"/>
      <c r="G534" s="77"/>
      <c r="H534" s="77"/>
      <c r="I534" s="77"/>
      <c r="J534" s="77"/>
      <c r="K534" s="77"/>
      <c r="L534" s="77"/>
      <c r="M534" s="77"/>
      <c r="N534" s="77"/>
      <c r="O534" s="77"/>
      <c r="P534" s="77"/>
      <c r="Q534" s="77"/>
      <c r="R534" s="77"/>
      <c r="S534" s="77"/>
      <c r="T534" s="77"/>
      <c r="U534" s="77"/>
      <c r="V534" s="77"/>
      <c r="W534" s="77"/>
      <c r="X534" s="77"/>
      <c r="Y534" s="77"/>
      <c r="Z534" s="77"/>
    </row>
    <row r="535" spans="1:26" ht="14.25" customHeight="1" x14ac:dyDescent="0.35">
      <c r="A535" s="77"/>
      <c r="B535" s="78"/>
      <c r="C535" s="77"/>
      <c r="D535" s="77"/>
      <c r="E535" s="77"/>
      <c r="F535" s="77"/>
      <c r="G535" s="77"/>
      <c r="H535" s="77"/>
      <c r="I535" s="77"/>
      <c r="J535" s="77"/>
      <c r="K535" s="77"/>
      <c r="L535" s="77"/>
      <c r="M535" s="77"/>
      <c r="N535" s="77"/>
      <c r="O535" s="77"/>
      <c r="P535" s="77"/>
      <c r="Q535" s="77"/>
      <c r="R535" s="77"/>
      <c r="S535" s="77"/>
      <c r="T535" s="77"/>
      <c r="U535" s="77"/>
      <c r="V535" s="77"/>
      <c r="W535" s="77"/>
      <c r="X535" s="77"/>
      <c r="Y535" s="77"/>
      <c r="Z535" s="77"/>
    </row>
    <row r="536" spans="1:26" ht="14.25" customHeight="1" x14ac:dyDescent="0.35">
      <c r="A536" s="77"/>
      <c r="B536" s="78"/>
      <c r="C536" s="77"/>
      <c r="D536" s="77"/>
      <c r="E536" s="77"/>
      <c r="F536" s="77"/>
      <c r="G536" s="77"/>
      <c r="H536" s="77"/>
      <c r="I536" s="77"/>
      <c r="J536" s="77"/>
      <c r="K536" s="77"/>
      <c r="L536" s="77"/>
      <c r="M536" s="77"/>
      <c r="N536" s="77"/>
      <c r="O536" s="77"/>
      <c r="P536" s="77"/>
      <c r="Q536" s="77"/>
      <c r="R536" s="77"/>
      <c r="S536" s="77"/>
      <c r="T536" s="77"/>
      <c r="U536" s="77"/>
      <c r="V536" s="77"/>
      <c r="W536" s="77"/>
      <c r="X536" s="77"/>
      <c r="Y536" s="77"/>
      <c r="Z536" s="77"/>
    </row>
    <row r="537" spans="1:26" ht="14.25" customHeight="1" x14ac:dyDescent="0.35">
      <c r="A537" s="77"/>
      <c r="B537" s="78"/>
      <c r="C537" s="77"/>
      <c r="D537" s="77"/>
      <c r="E537" s="77"/>
      <c r="F537" s="77"/>
      <c r="G537" s="77"/>
      <c r="H537" s="77"/>
      <c r="I537" s="77"/>
      <c r="J537" s="77"/>
      <c r="K537" s="77"/>
      <c r="L537" s="77"/>
      <c r="M537" s="77"/>
      <c r="N537" s="77"/>
      <c r="O537" s="77"/>
      <c r="P537" s="77"/>
      <c r="Q537" s="77"/>
      <c r="R537" s="77"/>
      <c r="S537" s="77"/>
      <c r="T537" s="77"/>
      <c r="U537" s="77"/>
      <c r="V537" s="77"/>
      <c r="W537" s="77"/>
      <c r="X537" s="77"/>
      <c r="Y537" s="77"/>
      <c r="Z537" s="77"/>
    </row>
    <row r="538" spans="1:26" ht="14.25" customHeight="1" x14ac:dyDescent="0.35">
      <c r="A538" s="77"/>
      <c r="B538" s="78"/>
      <c r="C538" s="77"/>
      <c r="D538" s="77"/>
      <c r="E538" s="77"/>
      <c r="F538" s="77"/>
      <c r="G538" s="77"/>
      <c r="H538" s="77"/>
      <c r="I538" s="77"/>
      <c r="J538" s="77"/>
      <c r="K538" s="77"/>
      <c r="L538" s="77"/>
      <c r="M538" s="77"/>
      <c r="N538" s="77"/>
      <c r="O538" s="77"/>
      <c r="P538" s="77"/>
      <c r="Q538" s="77"/>
      <c r="R538" s="77"/>
      <c r="S538" s="77"/>
      <c r="T538" s="77"/>
      <c r="U538" s="77"/>
      <c r="V538" s="77"/>
      <c r="W538" s="77"/>
      <c r="X538" s="77"/>
      <c r="Y538" s="77"/>
      <c r="Z538" s="77"/>
    </row>
    <row r="539" spans="1:26" ht="14.25" customHeight="1" x14ac:dyDescent="0.35">
      <c r="A539" s="77"/>
      <c r="B539" s="78"/>
      <c r="C539" s="77"/>
      <c r="D539" s="77"/>
      <c r="E539" s="77"/>
      <c r="F539" s="77"/>
      <c r="G539" s="77"/>
      <c r="H539" s="77"/>
      <c r="I539" s="77"/>
      <c r="J539" s="77"/>
      <c r="K539" s="77"/>
      <c r="L539" s="77"/>
      <c r="M539" s="77"/>
      <c r="N539" s="77"/>
      <c r="O539" s="77"/>
      <c r="P539" s="77"/>
      <c r="Q539" s="77"/>
      <c r="R539" s="77"/>
      <c r="S539" s="77"/>
      <c r="T539" s="77"/>
      <c r="U539" s="77"/>
      <c r="V539" s="77"/>
      <c r="W539" s="77"/>
      <c r="X539" s="77"/>
      <c r="Y539" s="77"/>
      <c r="Z539" s="77"/>
    </row>
    <row r="540" spans="1:26" ht="14.25" customHeight="1" x14ac:dyDescent="0.35">
      <c r="A540" s="77"/>
      <c r="B540" s="78"/>
      <c r="C540" s="77"/>
      <c r="D540" s="77"/>
      <c r="E540" s="77"/>
      <c r="F540" s="77"/>
      <c r="G540" s="77"/>
      <c r="H540" s="77"/>
      <c r="I540" s="77"/>
      <c r="J540" s="77"/>
      <c r="K540" s="77"/>
      <c r="L540" s="77"/>
      <c r="M540" s="77"/>
      <c r="N540" s="77"/>
      <c r="O540" s="77"/>
      <c r="P540" s="77"/>
      <c r="Q540" s="77"/>
      <c r="R540" s="77"/>
      <c r="S540" s="77"/>
      <c r="T540" s="77"/>
      <c r="U540" s="77"/>
      <c r="V540" s="77"/>
      <c r="W540" s="77"/>
      <c r="X540" s="77"/>
      <c r="Y540" s="77"/>
      <c r="Z540" s="77"/>
    </row>
    <row r="541" spans="1:26" ht="14.25" customHeight="1" x14ac:dyDescent="0.35">
      <c r="A541" s="77"/>
      <c r="B541" s="78"/>
      <c r="C541" s="77"/>
      <c r="D541" s="77"/>
      <c r="E541" s="77"/>
      <c r="F541" s="77"/>
      <c r="G541" s="77"/>
      <c r="H541" s="77"/>
      <c r="I541" s="77"/>
      <c r="J541" s="77"/>
      <c r="K541" s="77"/>
      <c r="L541" s="77"/>
      <c r="M541" s="77"/>
      <c r="N541" s="77"/>
      <c r="O541" s="77"/>
      <c r="P541" s="77"/>
      <c r="Q541" s="77"/>
      <c r="R541" s="77"/>
      <c r="S541" s="77"/>
      <c r="T541" s="77"/>
      <c r="U541" s="77"/>
      <c r="V541" s="77"/>
      <c r="W541" s="77"/>
      <c r="X541" s="77"/>
      <c r="Y541" s="77"/>
      <c r="Z541" s="77"/>
    </row>
    <row r="542" spans="1:26" ht="14.25" customHeight="1" x14ac:dyDescent="0.35">
      <c r="A542" s="77"/>
      <c r="B542" s="78"/>
      <c r="C542" s="77"/>
      <c r="D542" s="77"/>
      <c r="E542" s="77"/>
      <c r="F542" s="77"/>
      <c r="G542" s="77"/>
      <c r="H542" s="77"/>
      <c r="I542" s="77"/>
      <c r="J542" s="77"/>
      <c r="K542" s="77"/>
      <c r="L542" s="77"/>
      <c r="M542" s="77"/>
      <c r="N542" s="77"/>
      <c r="O542" s="77"/>
      <c r="P542" s="77"/>
      <c r="Q542" s="77"/>
      <c r="R542" s="77"/>
      <c r="S542" s="77"/>
      <c r="T542" s="77"/>
      <c r="U542" s="77"/>
      <c r="V542" s="77"/>
      <c r="W542" s="77"/>
      <c r="X542" s="77"/>
      <c r="Y542" s="77"/>
      <c r="Z542" s="77"/>
    </row>
    <row r="543" spans="1:26" ht="14.25" customHeight="1" x14ac:dyDescent="0.35">
      <c r="A543" s="77"/>
      <c r="B543" s="78"/>
      <c r="C543" s="77"/>
      <c r="D543" s="77"/>
      <c r="E543" s="77"/>
      <c r="F543" s="77"/>
      <c r="G543" s="77"/>
      <c r="H543" s="77"/>
      <c r="I543" s="77"/>
      <c r="J543" s="77"/>
      <c r="K543" s="77"/>
      <c r="L543" s="77"/>
      <c r="M543" s="77"/>
      <c r="N543" s="77"/>
      <c r="O543" s="77"/>
      <c r="P543" s="77"/>
      <c r="Q543" s="77"/>
      <c r="R543" s="77"/>
      <c r="S543" s="77"/>
      <c r="T543" s="77"/>
      <c r="U543" s="77"/>
      <c r="V543" s="77"/>
      <c r="W543" s="77"/>
      <c r="X543" s="77"/>
      <c r="Y543" s="77"/>
      <c r="Z543" s="77"/>
    </row>
    <row r="544" spans="1:26" ht="14.25" customHeight="1" x14ac:dyDescent="0.35">
      <c r="A544" s="77"/>
      <c r="B544" s="78"/>
      <c r="C544" s="77"/>
      <c r="D544" s="77"/>
      <c r="E544" s="77"/>
      <c r="F544" s="77"/>
      <c r="G544" s="77"/>
      <c r="H544" s="77"/>
      <c r="I544" s="77"/>
      <c r="J544" s="77"/>
      <c r="K544" s="77"/>
      <c r="L544" s="77"/>
      <c r="M544" s="77"/>
      <c r="N544" s="77"/>
      <c r="O544" s="77"/>
      <c r="P544" s="77"/>
      <c r="Q544" s="77"/>
      <c r="R544" s="77"/>
      <c r="S544" s="77"/>
      <c r="T544" s="77"/>
      <c r="U544" s="77"/>
      <c r="V544" s="77"/>
      <c r="W544" s="77"/>
      <c r="X544" s="77"/>
      <c r="Y544" s="77"/>
      <c r="Z544" s="77"/>
    </row>
    <row r="545" spans="1:26" ht="14.25" customHeight="1" x14ac:dyDescent="0.35">
      <c r="A545" s="77"/>
      <c r="B545" s="78"/>
      <c r="C545" s="77"/>
      <c r="D545" s="77"/>
      <c r="E545" s="77"/>
      <c r="F545" s="77"/>
      <c r="G545" s="77"/>
      <c r="H545" s="77"/>
      <c r="I545" s="77"/>
      <c r="J545" s="77"/>
      <c r="K545" s="77"/>
      <c r="L545" s="77"/>
      <c r="M545" s="77"/>
      <c r="N545" s="77"/>
      <c r="O545" s="77"/>
      <c r="P545" s="77"/>
      <c r="Q545" s="77"/>
      <c r="R545" s="77"/>
      <c r="S545" s="77"/>
      <c r="T545" s="77"/>
      <c r="U545" s="77"/>
      <c r="V545" s="77"/>
      <c r="W545" s="77"/>
      <c r="X545" s="77"/>
      <c r="Y545" s="77"/>
      <c r="Z545" s="77"/>
    </row>
    <row r="546" spans="1:26" ht="14.25" customHeight="1" x14ac:dyDescent="0.35">
      <c r="A546" s="77"/>
      <c r="B546" s="78"/>
      <c r="C546" s="77"/>
      <c r="D546" s="77"/>
      <c r="E546" s="77"/>
      <c r="F546" s="77"/>
      <c r="G546" s="77"/>
      <c r="H546" s="77"/>
      <c r="I546" s="77"/>
      <c r="J546" s="77"/>
      <c r="K546" s="77"/>
      <c r="L546" s="77"/>
      <c r="M546" s="77"/>
      <c r="N546" s="77"/>
      <c r="O546" s="77"/>
      <c r="P546" s="77"/>
      <c r="Q546" s="77"/>
      <c r="R546" s="77"/>
      <c r="S546" s="77"/>
      <c r="T546" s="77"/>
      <c r="U546" s="77"/>
      <c r="V546" s="77"/>
      <c r="W546" s="77"/>
      <c r="X546" s="77"/>
      <c r="Y546" s="77"/>
      <c r="Z546" s="77"/>
    </row>
    <row r="547" spans="1:26" ht="14.25" customHeight="1" x14ac:dyDescent="0.35">
      <c r="A547" s="77"/>
      <c r="B547" s="78"/>
      <c r="C547" s="77"/>
      <c r="D547" s="77"/>
      <c r="E547" s="77"/>
      <c r="F547" s="77"/>
      <c r="G547" s="77"/>
      <c r="H547" s="77"/>
      <c r="I547" s="77"/>
      <c r="J547" s="77"/>
      <c r="K547" s="77"/>
      <c r="L547" s="77"/>
      <c r="M547" s="77"/>
      <c r="N547" s="77"/>
      <c r="O547" s="77"/>
      <c r="P547" s="77"/>
      <c r="Q547" s="77"/>
      <c r="R547" s="77"/>
      <c r="S547" s="77"/>
      <c r="T547" s="77"/>
      <c r="U547" s="77"/>
      <c r="V547" s="77"/>
      <c r="W547" s="77"/>
      <c r="X547" s="77"/>
      <c r="Y547" s="77"/>
      <c r="Z547" s="77"/>
    </row>
    <row r="548" spans="1:26" ht="14.25" customHeight="1" x14ac:dyDescent="0.35">
      <c r="A548" s="77"/>
      <c r="B548" s="78"/>
      <c r="C548" s="77"/>
      <c r="D548" s="77"/>
      <c r="E548" s="77"/>
      <c r="F548" s="77"/>
      <c r="G548" s="77"/>
      <c r="H548" s="77"/>
      <c r="I548" s="77"/>
      <c r="J548" s="77"/>
      <c r="K548" s="77"/>
      <c r="L548" s="77"/>
      <c r="M548" s="77"/>
      <c r="N548" s="77"/>
      <c r="O548" s="77"/>
      <c r="P548" s="77"/>
      <c r="Q548" s="77"/>
      <c r="R548" s="77"/>
      <c r="S548" s="77"/>
      <c r="T548" s="77"/>
      <c r="U548" s="77"/>
      <c r="V548" s="77"/>
      <c r="W548" s="77"/>
      <c r="X548" s="77"/>
      <c r="Y548" s="77"/>
      <c r="Z548" s="77"/>
    </row>
    <row r="549" spans="1:26" ht="14.25" customHeight="1" x14ac:dyDescent="0.35">
      <c r="A549" s="77"/>
      <c r="B549" s="78"/>
      <c r="C549" s="77"/>
      <c r="D549" s="77"/>
      <c r="E549" s="77"/>
      <c r="F549" s="77"/>
      <c r="G549" s="77"/>
      <c r="H549" s="77"/>
      <c r="I549" s="77"/>
      <c r="J549" s="77"/>
      <c r="K549" s="77"/>
      <c r="L549" s="77"/>
      <c r="M549" s="77"/>
      <c r="N549" s="77"/>
      <c r="O549" s="77"/>
      <c r="P549" s="77"/>
      <c r="Q549" s="77"/>
      <c r="R549" s="77"/>
      <c r="S549" s="77"/>
      <c r="T549" s="77"/>
      <c r="U549" s="77"/>
      <c r="V549" s="77"/>
      <c r="W549" s="77"/>
      <c r="X549" s="77"/>
      <c r="Y549" s="77"/>
      <c r="Z549" s="77"/>
    </row>
    <row r="550" spans="1:26" ht="14.25" customHeight="1" x14ac:dyDescent="0.35">
      <c r="A550" s="77"/>
      <c r="B550" s="78"/>
      <c r="C550" s="77"/>
      <c r="D550" s="77"/>
      <c r="E550" s="77"/>
      <c r="F550" s="77"/>
      <c r="G550" s="77"/>
      <c r="H550" s="77"/>
      <c r="I550" s="77"/>
      <c r="J550" s="77"/>
      <c r="K550" s="77"/>
      <c r="L550" s="77"/>
      <c r="M550" s="77"/>
      <c r="N550" s="77"/>
      <c r="O550" s="77"/>
      <c r="P550" s="77"/>
      <c r="Q550" s="77"/>
      <c r="R550" s="77"/>
      <c r="S550" s="77"/>
      <c r="T550" s="77"/>
      <c r="U550" s="77"/>
      <c r="V550" s="77"/>
      <c r="W550" s="77"/>
      <c r="X550" s="77"/>
      <c r="Y550" s="77"/>
      <c r="Z550" s="77"/>
    </row>
    <row r="551" spans="1:26" ht="14.25" customHeight="1" x14ac:dyDescent="0.35">
      <c r="A551" s="77"/>
      <c r="B551" s="78"/>
      <c r="C551" s="77"/>
      <c r="D551" s="77"/>
      <c r="E551" s="77"/>
      <c r="F551" s="77"/>
      <c r="G551" s="77"/>
      <c r="H551" s="77"/>
      <c r="I551" s="77"/>
      <c r="J551" s="77"/>
      <c r="K551" s="77"/>
      <c r="L551" s="77"/>
      <c r="M551" s="77"/>
      <c r="N551" s="77"/>
      <c r="O551" s="77"/>
      <c r="P551" s="77"/>
      <c r="Q551" s="77"/>
      <c r="R551" s="77"/>
      <c r="S551" s="77"/>
      <c r="T551" s="77"/>
      <c r="U551" s="77"/>
      <c r="V551" s="77"/>
      <c r="W551" s="77"/>
      <c r="X551" s="77"/>
      <c r="Y551" s="77"/>
      <c r="Z551" s="77"/>
    </row>
    <row r="552" spans="1:26" ht="14.25" customHeight="1" x14ac:dyDescent="0.35">
      <c r="A552" s="77"/>
      <c r="B552" s="78"/>
      <c r="C552" s="77"/>
      <c r="D552" s="77"/>
      <c r="E552" s="77"/>
      <c r="F552" s="77"/>
      <c r="G552" s="77"/>
      <c r="H552" s="77"/>
      <c r="I552" s="77"/>
      <c r="J552" s="77"/>
      <c r="K552" s="77"/>
      <c r="L552" s="77"/>
      <c r="M552" s="77"/>
      <c r="N552" s="77"/>
      <c r="O552" s="77"/>
      <c r="P552" s="77"/>
      <c r="Q552" s="77"/>
      <c r="R552" s="77"/>
      <c r="S552" s="77"/>
      <c r="T552" s="77"/>
      <c r="U552" s="77"/>
      <c r="V552" s="77"/>
      <c r="W552" s="77"/>
      <c r="X552" s="77"/>
      <c r="Y552" s="77"/>
      <c r="Z552" s="77"/>
    </row>
    <row r="553" spans="1:26" ht="14.25" customHeight="1" x14ac:dyDescent="0.35">
      <c r="A553" s="77"/>
      <c r="B553" s="78"/>
      <c r="C553" s="77"/>
      <c r="D553" s="77"/>
      <c r="E553" s="77"/>
      <c r="F553" s="77"/>
      <c r="G553" s="77"/>
      <c r="H553" s="77"/>
      <c r="I553" s="77"/>
      <c r="J553" s="77"/>
      <c r="K553" s="77"/>
      <c r="L553" s="77"/>
      <c r="M553" s="77"/>
      <c r="N553" s="77"/>
      <c r="O553" s="77"/>
      <c r="P553" s="77"/>
      <c r="Q553" s="77"/>
      <c r="R553" s="77"/>
      <c r="S553" s="77"/>
      <c r="T553" s="77"/>
      <c r="U553" s="77"/>
      <c r="V553" s="77"/>
      <c r="W553" s="77"/>
      <c r="X553" s="77"/>
      <c r="Y553" s="77"/>
      <c r="Z553" s="77"/>
    </row>
    <row r="554" spans="1:26" ht="14.25" customHeight="1" x14ac:dyDescent="0.35">
      <c r="A554" s="77"/>
      <c r="B554" s="78"/>
      <c r="C554" s="77"/>
      <c r="D554" s="77"/>
      <c r="E554" s="77"/>
      <c r="F554" s="77"/>
      <c r="G554" s="77"/>
      <c r="H554" s="77"/>
      <c r="I554" s="77"/>
      <c r="J554" s="77"/>
      <c r="K554" s="77"/>
      <c r="L554" s="77"/>
      <c r="M554" s="77"/>
      <c r="N554" s="77"/>
      <c r="O554" s="77"/>
      <c r="P554" s="77"/>
      <c r="Q554" s="77"/>
      <c r="R554" s="77"/>
      <c r="S554" s="77"/>
      <c r="T554" s="77"/>
      <c r="U554" s="77"/>
      <c r="V554" s="77"/>
      <c r="W554" s="77"/>
      <c r="X554" s="77"/>
      <c r="Y554" s="77"/>
      <c r="Z554" s="77"/>
    </row>
    <row r="555" spans="1:26" ht="14.25" customHeight="1" x14ac:dyDescent="0.35">
      <c r="A555" s="77"/>
      <c r="B555" s="78"/>
      <c r="C555" s="77"/>
      <c r="D555" s="77"/>
      <c r="E555" s="77"/>
      <c r="F555" s="77"/>
      <c r="G555" s="77"/>
      <c r="H555" s="77"/>
      <c r="I555" s="77"/>
      <c r="J555" s="77"/>
      <c r="K555" s="77"/>
      <c r="L555" s="77"/>
      <c r="M555" s="77"/>
      <c r="N555" s="77"/>
      <c r="O555" s="77"/>
      <c r="P555" s="77"/>
      <c r="Q555" s="77"/>
      <c r="R555" s="77"/>
      <c r="S555" s="77"/>
      <c r="T555" s="77"/>
      <c r="U555" s="77"/>
      <c r="V555" s="77"/>
      <c r="W555" s="77"/>
      <c r="X555" s="77"/>
      <c r="Y555" s="77"/>
      <c r="Z555" s="77"/>
    </row>
    <row r="556" spans="1:26" ht="14.25" customHeight="1" x14ac:dyDescent="0.35">
      <c r="A556" s="77"/>
      <c r="B556" s="78"/>
      <c r="C556" s="77"/>
      <c r="D556" s="77"/>
      <c r="E556" s="77"/>
      <c r="F556" s="77"/>
      <c r="G556" s="77"/>
      <c r="H556" s="77"/>
      <c r="I556" s="77"/>
      <c r="J556" s="77"/>
      <c r="K556" s="77"/>
      <c r="L556" s="77"/>
      <c r="M556" s="77"/>
      <c r="N556" s="77"/>
      <c r="O556" s="77"/>
      <c r="P556" s="77"/>
      <c r="Q556" s="77"/>
      <c r="R556" s="77"/>
      <c r="S556" s="77"/>
      <c r="T556" s="77"/>
      <c r="U556" s="77"/>
      <c r="V556" s="77"/>
      <c r="W556" s="77"/>
      <c r="X556" s="77"/>
      <c r="Y556" s="77"/>
      <c r="Z556" s="77"/>
    </row>
    <row r="557" spans="1:26" ht="14.25" customHeight="1" x14ac:dyDescent="0.35">
      <c r="A557" s="77"/>
      <c r="B557" s="78"/>
      <c r="C557" s="77"/>
      <c r="D557" s="77"/>
      <c r="E557" s="77"/>
      <c r="F557" s="77"/>
      <c r="G557" s="77"/>
      <c r="H557" s="77"/>
      <c r="I557" s="77"/>
      <c r="J557" s="77"/>
      <c r="K557" s="77"/>
      <c r="L557" s="77"/>
      <c r="M557" s="77"/>
      <c r="N557" s="77"/>
      <c r="O557" s="77"/>
      <c r="P557" s="77"/>
      <c r="Q557" s="77"/>
      <c r="R557" s="77"/>
      <c r="S557" s="77"/>
      <c r="T557" s="77"/>
      <c r="U557" s="77"/>
      <c r="V557" s="77"/>
      <c r="W557" s="77"/>
      <c r="X557" s="77"/>
      <c r="Y557" s="77"/>
      <c r="Z557" s="77"/>
    </row>
    <row r="558" spans="1:26" ht="14.25" customHeight="1" x14ac:dyDescent="0.35">
      <c r="A558" s="77"/>
      <c r="B558" s="78"/>
      <c r="C558" s="77"/>
      <c r="D558" s="77"/>
      <c r="E558" s="77"/>
      <c r="F558" s="77"/>
      <c r="G558" s="77"/>
      <c r="H558" s="77"/>
      <c r="I558" s="77"/>
      <c r="J558" s="77"/>
      <c r="K558" s="77"/>
      <c r="L558" s="77"/>
      <c r="M558" s="77"/>
      <c r="N558" s="77"/>
      <c r="O558" s="77"/>
      <c r="P558" s="77"/>
      <c r="Q558" s="77"/>
      <c r="R558" s="77"/>
      <c r="S558" s="77"/>
      <c r="T558" s="77"/>
      <c r="U558" s="77"/>
      <c r="V558" s="77"/>
      <c r="W558" s="77"/>
      <c r="X558" s="77"/>
      <c r="Y558" s="77"/>
      <c r="Z558" s="77"/>
    </row>
    <row r="559" spans="1:26" ht="14.25" customHeight="1" x14ac:dyDescent="0.35">
      <c r="A559" s="77"/>
      <c r="B559" s="78"/>
      <c r="C559" s="77"/>
      <c r="D559" s="77"/>
      <c r="E559" s="77"/>
      <c r="F559" s="77"/>
      <c r="G559" s="77"/>
      <c r="H559" s="77"/>
      <c r="I559" s="77"/>
      <c r="J559" s="77"/>
      <c r="K559" s="77"/>
      <c r="L559" s="77"/>
      <c r="M559" s="77"/>
      <c r="N559" s="77"/>
      <c r="O559" s="77"/>
      <c r="P559" s="77"/>
      <c r="Q559" s="77"/>
      <c r="R559" s="77"/>
      <c r="S559" s="77"/>
      <c r="T559" s="77"/>
      <c r="U559" s="77"/>
      <c r="V559" s="77"/>
      <c r="W559" s="77"/>
      <c r="X559" s="77"/>
      <c r="Y559" s="77"/>
      <c r="Z559" s="77"/>
    </row>
    <row r="560" spans="1:26" ht="14.25" customHeight="1" x14ac:dyDescent="0.35">
      <c r="A560" s="77"/>
      <c r="B560" s="78"/>
      <c r="C560" s="77"/>
      <c r="D560" s="77"/>
      <c r="E560" s="77"/>
      <c r="F560" s="77"/>
      <c r="G560" s="77"/>
      <c r="H560" s="77"/>
      <c r="I560" s="77"/>
      <c r="J560" s="77"/>
      <c r="K560" s="77"/>
      <c r="L560" s="77"/>
      <c r="M560" s="77"/>
      <c r="N560" s="77"/>
      <c r="O560" s="77"/>
      <c r="P560" s="77"/>
      <c r="Q560" s="77"/>
      <c r="R560" s="77"/>
      <c r="S560" s="77"/>
      <c r="T560" s="77"/>
      <c r="U560" s="77"/>
      <c r="V560" s="77"/>
      <c r="W560" s="77"/>
      <c r="X560" s="77"/>
      <c r="Y560" s="77"/>
      <c r="Z560" s="77"/>
    </row>
    <row r="561" spans="1:26" ht="14.25" customHeight="1" x14ac:dyDescent="0.35">
      <c r="A561" s="77"/>
      <c r="B561" s="78"/>
      <c r="C561" s="77"/>
      <c r="D561" s="77"/>
      <c r="E561" s="77"/>
      <c r="F561" s="77"/>
      <c r="G561" s="77"/>
      <c r="H561" s="77"/>
      <c r="I561" s="77"/>
      <c r="J561" s="77"/>
      <c r="K561" s="77"/>
      <c r="L561" s="77"/>
      <c r="M561" s="77"/>
      <c r="N561" s="77"/>
      <c r="O561" s="77"/>
      <c r="P561" s="77"/>
      <c r="Q561" s="77"/>
      <c r="R561" s="77"/>
      <c r="S561" s="77"/>
      <c r="T561" s="77"/>
      <c r="U561" s="77"/>
      <c r="V561" s="77"/>
      <c r="W561" s="77"/>
      <c r="X561" s="77"/>
      <c r="Y561" s="77"/>
      <c r="Z561" s="77"/>
    </row>
    <row r="562" spans="1:26" ht="14.25" customHeight="1" x14ac:dyDescent="0.35">
      <c r="A562" s="77"/>
      <c r="B562" s="78"/>
      <c r="C562" s="77"/>
      <c r="D562" s="77"/>
      <c r="E562" s="77"/>
      <c r="F562" s="77"/>
      <c r="G562" s="77"/>
      <c r="H562" s="77"/>
      <c r="I562" s="77"/>
      <c r="J562" s="77"/>
      <c r="K562" s="77"/>
      <c r="L562" s="77"/>
      <c r="M562" s="77"/>
      <c r="N562" s="77"/>
      <c r="O562" s="77"/>
      <c r="P562" s="77"/>
      <c r="Q562" s="77"/>
      <c r="R562" s="77"/>
      <c r="S562" s="77"/>
      <c r="T562" s="77"/>
      <c r="U562" s="77"/>
      <c r="V562" s="77"/>
      <c r="W562" s="77"/>
      <c r="X562" s="77"/>
      <c r="Y562" s="77"/>
      <c r="Z562" s="77"/>
    </row>
    <row r="563" spans="1:26" ht="14.25" customHeight="1" x14ac:dyDescent="0.35">
      <c r="A563" s="77"/>
      <c r="B563" s="78"/>
      <c r="C563" s="77"/>
      <c r="D563" s="77"/>
      <c r="E563" s="77"/>
      <c r="F563" s="77"/>
      <c r="G563" s="77"/>
      <c r="H563" s="77"/>
      <c r="I563" s="77"/>
      <c r="J563" s="77"/>
      <c r="K563" s="77"/>
      <c r="L563" s="77"/>
      <c r="M563" s="77"/>
      <c r="N563" s="77"/>
      <c r="O563" s="77"/>
      <c r="P563" s="77"/>
      <c r="Q563" s="77"/>
      <c r="R563" s="77"/>
      <c r="S563" s="77"/>
      <c r="T563" s="77"/>
      <c r="U563" s="77"/>
      <c r="V563" s="77"/>
      <c r="W563" s="77"/>
      <c r="X563" s="77"/>
      <c r="Y563" s="77"/>
      <c r="Z563" s="77"/>
    </row>
    <row r="564" spans="1:26" ht="14.25" customHeight="1" x14ac:dyDescent="0.35">
      <c r="A564" s="77"/>
      <c r="B564" s="78"/>
      <c r="C564" s="77"/>
      <c r="D564" s="77"/>
      <c r="E564" s="77"/>
      <c r="F564" s="77"/>
      <c r="G564" s="77"/>
      <c r="H564" s="77"/>
      <c r="I564" s="77"/>
      <c r="J564" s="77"/>
      <c r="K564" s="77"/>
      <c r="L564" s="77"/>
      <c r="M564" s="77"/>
      <c r="N564" s="77"/>
      <c r="O564" s="77"/>
      <c r="P564" s="77"/>
      <c r="Q564" s="77"/>
      <c r="R564" s="77"/>
      <c r="S564" s="77"/>
      <c r="T564" s="77"/>
      <c r="U564" s="77"/>
      <c r="V564" s="77"/>
      <c r="W564" s="77"/>
      <c r="X564" s="77"/>
      <c r="Y564" s="77"/>
      <c r="Z564" s="77"/>
    </row>
    <row r="565" spans="1:26" ht="14.25" customHeight="1" x14ac:dyDescent="0.35">
      <c r="A565" s="77"/>
      <c r="B565" s="78"/>
      <c r="C565" s="77"/>
      <c r="D565" s="77"/>
      <c r="E565" s="77"/>
      <c r="F565" s="77"/>
      <c r="G565" s="77"/>
      <c r="H565" s="77"/>
      <c r="I565" s="77"/>
      <c r="J565" s="77"/>
      <c r="K565" s="77"/>
      <c r="L565" s="77"/>
      <c r="M565" s="77"/>
      <c r="N565" s="77"/>
      <c r="O565" s="77"/>
      <c r="P565" s="77"/>
      <c r="Q565" s="77"/>
      <c r="R565" s="77"/>
      <c r="S565" s="77"/>
      <c r="T565" s="77"/>
      <c r="U565" s="77"/>
      <c r="V565" s="77"/>
      <c r="W565" s="77"/>
      <c r="X565" s="77"/>
      <c r="Y565" s="77"/>
      <c r="Z565" s="77"/>
    </row>
    <row r="566" spans="1:26" ht="14.25" customHeight="1" x14ac:dyDescent="0.35">
      <c r="A566" s="77"/>
      <c r="B566" s="78"/>
      <c r="C566" s="77"/>
      <c r="D566" s="77"/>
      <c r="E566" s="77"/>
      <c r="F566" s="77"/>
      <c r="G566" s="77"/>
      <c r="H566" s="77"/>
      <c r="I566" s="77"/>
      <c r="J566" s="77"/>
      <c r="K566" s="77"/>
      <c r="L566" s="77"/>
      <c r="M566" s="77"/>
      <c r="N566" s="77"/>
      <c r="O566" s="77"/>
      <c r="P566" s="77"/>
      <c r="Q566" s="77"/>
      <c r="R566" s="77"/>
      <c r="S566" s="77"/>
      <c r="T566" s="77"/>
      <c r="U566" s="77"/>
      <c r="V566" s="77"/>
      <c r="W566" s="77"/>
      <c r="X566" s="77"/>
      <c r="Y566" s="77"/>
      <c r="Z566" s="77"/>
    </row>
    <row r="567" spans="1:26" ht="14.25" customHeight="1" x14ac:dyDescent="0.35">
      <c r="A567" s="77"/>
      <c r="B567" s="78"/>
      <c r="C567" s="77"/>
      <c r="D567" s="77"/>
      <c r="E567" s="77"/>
      <c r="F567" s="77"/>
      <c r="G567" s="77"/>
      <c r="H567" s="77"/>
      <c r="I567" s="77"/>
      <c r="J567" s="77"/>
      <c r="K567" s="77"/>
      <c r="L567" s="77"/>
      <c r="M567" s="77"/>
      <c r="N567" s="77"/>
      <c r="O567" s="77"/>
      <c r="P567" s="77"/>
      <c r="Q567" s="77"/>
      <c r="R567" s="77"/>
      <c r="S567" s="77"/>
      <c r="T567" s="77"/>
      <c r="U567" s="77"/>
      <c r="V567" s="77"/>
      <c r="W567" s="77"/>
      <c r="X567" s="77"/>
      <c r="Y567" s="77"/>
      <c r="Z567" s="77"/>
    </row>
    <row r="568" spans="1:26" ht="14.25" customHeight="1" x14ac:dyDescent="0.35">
      <c r="A568" s="77"/>
      <c r="B568" s="78"/>
      <c r="C568" s="77"/>
      <c r="D568" s="77"/>
      <c r="E568" s="77"/>
      <c r="F568" s="77"/>
      <c r="G568" s="77"/>
      <c r="H568" s="77"/>
      <c r="I568" s="77"/>
      <c r="J568" s="77"/>
      <c r="K568" s="77"/>
      <c r="L568" s="77"/>
      <c r="M568" s="77"/>
      <c r="N568" s="77"/>
      <c r="O568" s="77"/>
      <c r="P568" s="77"/>
      <c r="Q568" s="77"/>
      <c r="R568" s="77"/>
      <c r="S568" s="77"/>
      <c r="T568" s="77"/>
      <c r="U568" s="77"/>
      <c r="V568" s="77"/>
      <c r="W568" s="77"/>
      <c r="X568" s="77"/>
      <c r="Y568" s="77"/>
      <c r="Z568" s="77"/>
    </row>
    <row r="569" spans="1:26" ht="14.25" customHeight="1" x14ac:dyDescent="0.35">
      <c r="A569" s="77"/>
      <c r="B569" s="78"/>
      <c r="C569" s="77"/>
      <c r="D569" s="77"/>
      <c r="E569" s="77"/>
      <c r="F569" s="77"/>
      <c r="G569" s="77"/>
      <c r="H569" s="77"/>
      <c r="I569" s="77"/>
      <c r="J569" s="77"/>
      <c r="K569" s="77"/>
      <c r="L569" s="77"/>
      <c r="M569" s="77"/>
      <c r="N569" s="77"/>
      <c r="O569" s="77"/>
      <c r="P569" s="77"/>
      <c r="Q569" s="77"/>
      <c r="R569" s="77"/>
      <c r="S569" s="77"/>
      <c r="T569" s="77"/>
      <c r="U569" s="77"/>
      <c r="V569" s="77"/>
      <c r="W569" s="77"/>
      <c r="X569" s="77"/>
      <c r="Y569" s="77"/>
      <c r="Z569" s="77"/>
    </row>
    <row r="570" spans="1:26" ht="14.25" customHeight="1" x14ac:dyDescent="0.35">
      <c r="A570" s="77"/>
      <c r="B570" s="78"/>
      <c r="C570" s="77"/>
      <c r="D570" s="77"/>
      <c r="E570" s="77"/>
      <c r="F570" s="77"/>
      <c r="G570" s="77"/>
      <c r="H570" s="77"/>
      <c r="I570" s="77"/>
      <c r="J570" s="77"/>
      <c r="K570" s="77"/>
      <c r="L570" s="77"/>
      <c r="M570" s="77"/>
      <c r="N570" s="77"/>
      <c r="O570" s="77"/>
      <c r="P570" s="77"/>
      <c r="Q570" s="77"/>
      <c r="R570" s="77"/>
      <c r="S570" s="77"/>
      <c r="T570" s="77"/>
      <c r="U570" s="77"/>
      <c r="V570" s="77"/>
      <c r="W570" s="77"/>
      <c r="X570" s="77"/>
      <c r="Y570" s="77"/>
      <c r="Z570" s="77"/>
    </row>
    <row r="571" spans="1:26" ht="14.25" customHeight="1" x14ac:dyDescent="0.35">
      <c r="A571" s="77"/>
      <c r="B571" s="78"/>
      <c r="C571" s="77"/>
      <c r="D571" s="77"/>
      <c r="E571" s="77"/>
      <c r="F571" s="77"/>
      <c r="G571" s="77"/>
      <c r="H571" s="77"/>
      <c r="I571" s="77"/>
      <c r="J571" s="77"/>
      <c r="K571" s="77"/>
      <c r="L571" s="77"/>
      <c r="M571" s="77"/>
      <c r="N571" s="77"/>
      <c r="O571" s="77"/>
      <c r="P571" s="77"/>
      <c r="Q571" s="77"/>
      <c r="R571" s="77"/>
      <c r="S571" s="77"/>
      <c r="T571" s="77"/>
      <c r="U571" s="77"/>
      <c r="V571" s="77"/>
      <c r="W571" s="77"/>
      <c r="X571" s="77"/>
      <c r="Y571" s="77"/>
      <c r="Z571" s="77"/>
    </row>
    <row r="572" spans="1:26" ht="14.25" customHeight="1" x14ac:dyDescent="0.35">
      <c r="A572" s="77"/>
      <c r="B572" s="78"/>
      <c r="C572" s="77"/>
      <c r="D572" s="77"/>
      <c r="E572" s="77"/>
      <c r="F572" s="77"/>
      <c r="G572" s="77"/>
      <c r="H572" s="77"/>
      <c r="I572" s="77"/>
      <c r="J572" s="77"/>
      <c r="K572" s="77"/>
      <c r="L572" s="77"/>
      <c r="M572" s="77"/>
      <c r="N572" s="77"/>
      <c r="O572" s="77"/>
      <c r="P572" s="77"/>
      <c r="Q572" s="77"/>
      <c r="R572" s="77"/>
      <c r="S572" s="77"/>
      <c r="T572" s="77"/>
      <c r="U572" s="77"/>
      <c r="V572" s="77"/>
      <c r="W572" s="77"/>
      <c r="X572" s="77"/>
      <c r="Y572" s="77"/>
      <c r="Z572" s="77"/>
    </row>
    <row r="573" spans="1:26" ht="14.25" customHeight="1" x14ac:dyDescent="0.35">
      <c r="A573" s="77"/>
      <c r="B573" s="78"/>
      <c r="C573" s="77"/>
      <c r="D573" s="77"/>
      <c r="E573" s="77"/>
      <c r="F573" s="77"/>
      <c r="G573" s="77"/>
      <c r="H573" s="77"/>
      <c r="I573" s="77"/>
      <c r="J573" s="77"/>
      <c r="K573" s="77"/>
      <c r="L573" s="77"/>
      <c r="M573" s="77"/>
      <c r="N573" s="77"/>
      <c r="O573" s="77"/>
      <c r="P573" s="77"/>
      <c r="Q573" s="77"/>
      <c r="R573" s="77"/>
      <c r="S573" s="77"/>
      <c r="T573" s="77"/>
      <c r="U573" s="77"/>
      <c r="V573" s="77"/>
      <c r="W573" s="77"/>
      <c r="X573" s="77"/>
      <c r="Y573" s="77"/>
      <c r="Z573" s="77"/>
    </row>
    <row r="574" spans="1:26" ht="14.25" customHeight="1" x14ac:dyDescent="0.35">
      <c r="A574" s="77"/>
      <c r="B574" s="78"/>
      <c r="C574" s="77"/>
      <c r="D574" s="77"/>
      <c r="E574" s="77"/>
      <c r="F574" s="77"/>
      <c r="G574" s="77"/>
      <c r="H574" s="77"/>
      <c r="I574" s="77"/>
      <c r="J574" s="77"/>
      <c r="K574" s="77"/>
      <c r="L574" s="77"/>
      <c r="M574" s="77"/>
      <c r="N574" s="77"/>
      <c r="O574" s="77"/>
      <c r="P574" s="77"/>
      <c r="Q574" s="77"/>
      <c r="R574" s="77"/>
      <c r="S574" s="77"/>
      <c r="T574" s="77"/>
      <c r="U574" s="77"/>
      <c r="V574" s="77"/>
      <c r="W574" s="77"/>
      <c r="X574" s="77"/>
      <c r="Y574" s="77"/>
      <c r="Z574" s="77"/>
    </row>
    <row r="575" spans="1:26" ht="14.25" customHeight="1" x14ac:dyDescent="0.35">
      <c r="A575" s="77"/>
      <c r="B575" s="78"/>
      <c r="C575" s="77"/>
      <c r="D575" s="77"/>
      <c r="E575" s="77"/>
      <c r="F575" s="77"/>
      <c r="G575" s="77"/>
      <c r="H575" s="77"/>
      <c r="I575" s="77"/>
      <c r="J575" s="77"/>
      <c r="K575" s="77"/>
      <c r="L575" s="77"/>
      <c r="M575" s="77"/>
      <c r="N575" s="77"/>
      <c r="O575" s="77"/>
      <c r="P575" s="77"/>
      <c r="Q575" s="77"/>
      <c r="R575" s="77"/>
      <c r="S575" s="77"/>
      <c r="T575" s="77"/>
      <c r="U575" s="77"/>
      <c r="V575" s="77"/>
      <c r="W575" s="77"/>
      <c r="X575" s="77"/>
      <c r="Y575" s="77"/>
      <c r="Z575" s="77"/>
    </row>
    <row r="576" spans="1:26" ht="14.25" customHeight="1" x14ac:dyDescent="0.35">
      <c r="A576" s="77"/>
      <c r="B576" s="78"/>
      <c r="C576" s="77"/>
      <c r="D576" s="77"/>
      <c r="E576" s="77"/>
      <c r="F576" s="77"/>
      <c r="G576" s="77"/>
      <c r="H576" s="77"/>
      <c r="I576" s="77"/>
      <c r="J576" s="77"/>
      <c r="K576" s="77"/>
      <c r="L576" s="77"/>
      <c r="M576" s="77"/>
      <c r="N576" s="77"/>
      <c r="O576" s="77"/>
      <c r="P576" s="77"/>
      <c r="Q576" s="77"/>
      <c r="R576" s="77"/>
      <c r="S576" s="77"/>
      <c r="T576" s="77"/>
      <c r="U576" s="77"/>
      <c r="V576" s="77"/>
      <c r="W576" s="77"/>
      <c r="X576" s="77"/>
      <c r="Y576" s="77"/>
      <c r="Z576" s="77"/>
    </row>
    <row r="577" spans="1:26" ht="14.25" customHeight="1" x14ac:dyDescent="0.35">
      <c r="A577" s="77"/>
      <c r="B577" s="78"/>
      <c r="C577" s="77"/>
      <c r="D577" s="77"/>
      <c r="E577" s="77"/>
      <c r="F577" s="77"/>
      <c r="G577" s="77"/>
      <c r="H577" s="77"/>
      <c r="I577" s="77"/>
      <c r="J577" s="77"/>
      <c r="K577" s="77"/>
      <c r="L577" s="77"/>
      <c r="M577" s="77"/>
      <c r="N577" s="77"/>
      <c r="O577" s="77"/>
      <c r="P577" s="77"/>
      <c r="Q577" s="77"/>
      <c r="R577" s="77"/>
      <c r="S577" s="77"/>
      <c r="T577" s="77"/>
      <c r="U577" s="77"/>
      <c r="V577" s="77"/>
      <c r="W577" s="77"/>
      <c r="X577" s="77"/>
      <c r="Y577" s="77"/>
      <c r="Z577" s="77"/>
    </row>
    <row r="578" spans="1:26" ht="14.25" customHeight="1" x14ac:dyDescent="0.35">
      <c r="A578" s="77"/>
      <c r="B578" s="78"/>
      <c r="C578" s="77"/>
      <c r="D578" s="77"/>
      <c r="E578" s="77"/>
      <c r="F578" s="77"/>
      <c r="G578" s="77"/>
      <c r="H578" s="77"/>
      <c r="I578" s="77"/>
      <c r="J578" s="77"/>
      <c r="K578" s="77"/>
      <c r="L578" s="77"/>
      <c r="M578" s="77"/>
      <c r="N578" s="77"/>
      <c r="O578" s="77"/>
      <c r="P578" s="77"/>
      <c r="Q578" s="77"/>
      <c r="R578" s="77"/>
      <c r="S578" s="77"/>
      <c r="T578" s="77"/>
      <c r="U578" s="77"/>
      <c r="V578" s="77"/>
      <c r="W578" s="77"/>
      <c r="X578" s="77"/>
      <c r="Y578" s="77"/>
      <c r="Z578" s="77"/>
    </row>
    <row r="579" spans="1:26" ht="14.25" customHeight="1" x14ac:dyDescent="0.35">
      <c r="A579" s="77"/>
      <c r="B579" s="78"/>
      <c r="C579" s="77"/>
      <c r="D579" s="77"/>
      <c r="E579" s="77"/>
      <c r="F579" s="77"/>
      <c r="G579" s="77"/>
      <c r="H579" s="77"/>
      <c r="I579" s="77"/>
      <c r="J579" s="77"/>
      <c r="K579" s="77"/>
      <c r="L579" s="77"/>
      <c r="M579" s="77"/>
      <c r="N579" s="77"/>
      <c r="O579" s="77"/>
      <c r="P579" s="77"/>
      <c r="Q579" s="77"/>
      <c r="R579" s="77"/>
      <c r="S579" s="77"/>
      <c r="T579" s="77"/>
      <c r="U579" s="77"/>
      <c r="V579" s="77"/>
      <c r="W579" s="77"/>
      <c r="X579" s="77"/>
      <c r="Y579" s="77"/>
      <c r="Z579" s="77"/>
    </row>
    <row r="580" spans="1:26" ht="14.25" customHeight="1" x14ac:dyDescent="0.35">
      <c r="A580" s="77"/>
      <c r="B580" s="78"/>
      <c r="C580" s="77"/>
      <c r="D580" s="77"/>
      <c r="E580" s="77"/>
      <c r="F580" s="77"/>
      <c r="G580" s="77"/>
      <c r="H580" s="77"/>
      <c r="I580" s="77"/>
      <c r="J580" s="77"/>
      <c r="K580" s="77"/>
      <c r="L580" s="77"/>
      <c r="M580" s="77"/>
      <c r="N580" s="77"/>
      <c r="O580" s="77"/>
      <c r="P580" s="77"/>
      <c r="Q580" s="77"/>
      <c r="R580" s="77"/>
      <c r="S580" s="77"/>
      <c r="T580" s="77"/>
      <c r="U580" s="77"/>
      <c r="V580" s="77"/>
      <c r="W580" s="77"/>
      <c r="X580" s="77"/>
      <c r="Y580" s="77"/>
      <c r="Z580" s="77"/>
    </row>
    <row r="581" spans="1:26" ht="14.25" customHeight="1" x14ac:dyDescent="0.35">
      <c r="A581" s="77"/>
      <c r="B581" s="78"/>
      <c r="C581" s="77"/>
      <c r="D581" s="77"/>
      <c r="E581" s="77"/>
      <c r="F581" s="77"/>
      <c r="G581" s="77"/>
      <c r="H581" s="77"/>
      <c r="I581" s="77"/>
      <c r="J581" s="77"/>
      <c r="K581" s="77"/>
      <c r="L581" s="77"/>
      <c r="M581" s="77"/>
      <c r="N581" s="77"/>
      <c r="O581" s="77"/>
      <c r="P581" s="77"/>
      <c r="Q581" s="77"/>
      <c r="R581" s="77"/>
      <c r="S581" s="77"/>
      <c r="T581" s="77"/>
      <c r="U581" s="77"/>
      <c r="V581" s="77"/>
      <c r="W581" s="77"/>
      <c r="X581" s="77"/>
      <c r="Y581" s="77"/>
      <c r="Z581" s="77"/>
    </row>
    <row r="582" spans="1:26" ht="14.25" customHeight="1" x14ac:dyDescent="0.35">
      <c r="A582" s="77"/>
      <c r="B582" s="78"/>
      <c r="C582" s="77"/>
      <c r="D582" s="77"/>
      <c r="E582" s="77"/>
      <c r="F582" s="77"/>
      <c r="G582" s="77"/>
      <c r="H582" s="77"/>
      <c r="I582" s="77"/>
      <c r="J582" s="77"/>
      <c r="K582" s="77"/>
      <c r="L582" s="77"/>
      <c r="M582" s="77"/>
      <c r="N582" s="77"/>
      <c r="O582" s="77"/>
      <c r="P582" s="77"/>
      <c r="Q582" s="77"/>
      <c r="R582" s="77"/>
      <c r="S582" s="77"/>
      <c r="T582" s="77"/>
      <c r="U582" s="77"/>
      <c r="V582" s="77"/>
      <c r="W582" s="77"/>
      <c r="X582" s="77"/>
      <c r="Y582" s="77"/>
      <c r="Z582" s="77"/>
    </row>
    <row r="583" spans="1:26" ht="14.25" customHeight="1" x14ac:dyDescent="0.35">
      <c r="A583" s="77"/>
      <c r="B583" s="78"/>
      <c r="C583" s="77"/>
      <c r="D583" s="77"/>
      <c r="E583" s="77"/>
      <c r="F583" s="77"/>
      <c r="G583" s="77"/>
      <c r="H583" s="77"/>
      <c r="I583" s="77"/>
      <c r="J583" s="77"/>
      <c r="K583" s="77"/>
      <c r="L583" s="77"/>
      <c r="M583" s="77"/>
      <c r="N583" s="77"/>
      <c r="O583" s="77"/>
      <c r="P583" s="77"/>
      <c r="Q583" s="77"/>
      <c r="R583" s="77"/>
      <c r="S583" s="77"/>
      <c r="T583" s="77"/>
      <c r="U583" s="77"/>
      <c r="V583" s="77"/>
      <c r="W583" s="77"/>
      <c r="X583" s="77"/>
      <c r="Y583" s="77"/>
      <c r="Z583" s="77"/>
    </row>
    <row r="584" spans="1:26" ht="14.25" customHeight="1" x14ac:dyDescent="0.35">
      <c r="A584" s="77"/>
      <c r="B584" s="78"/>
      <c r="C584" s="77"/>
      <c r="D584" s="77"/>
      <c r="E584" s="77"/>
      <c r="F584" s="77"/>
      <c r="G584" s="77"/>
      <c r="H584" s="77"/>
      <c r="I584" s="77"/>
      <c r="J584" s="77"/>
      <c r="K584" s="77"/>
      <c r="L584" s="77"/>
      <c r="M584" s="77"/>
      <c r="N584" s="77"/>
      <c r="O584" s="77"/>
      <c r="P584" s="77"/>
      <c r="Q584" s="77"/>
      <c r="R584" s="77"/>
      <c r="S584" s="77"/>
      <c r="T584" s="77"/>
      <c r="U584" s="77"/>
      <c r="V584" s="77"/>
      <c r="W584" s="77"/>
      <c r="X584" s="77"/>
      <c r="Y584" s="77"/>
      <c r="Z584" s="77"/>
    </row>
    <row r="585" spans="1:26" ht="14.25" customHeight="1" x14ac:dyDescent="0.35">
      <c r="A585" s="77"/>
      <c r="B585" s="78"/>
      <c r="C585" s="77"/>
      <c r="D585" s="77"/>
      <c r="E585" s="77"/>
      <c r="F585" s="77"/>
      <c r="G585" s="77"/>
      <c r="H585" s="77"/>
      <c r="I585" s="77"/>
      <c r="J585" s="77"/>
      <c r="K585" s="77"/>
      <c r="L585" s="77"/>
      <c r="M585" s="77"/>
      <c r="N585" s="77"/>
      <c r="O585" s="77"/>
      <c r="P585" s="77"/>
      <c r="Q585" s="77"/>
      <c r="R585" s="77"/>
      <c r="S585" s="77"/>
      <c r="T585" s="77"/>
      <c r="U585" s="77"/>
      <c r="V585" s="77"/>
      <c r="W585" s="77"/>
      <c r="X585" s="77"/>
      <c r="Y585" s="77"/>
      <c r="Z585" s="77"/>
    </row>
    <row r="586" spans="1:26" ht="14.25" customHeight="1" x14ac:dyDescent="0.35">
      <c r="A586" s="77"/>
      <c r="B586" s="78"/>
      <c r="C586" s="77"/>
      <c r="D586" s="77"/>
      <c r="E586" s="77"/>
      <c r="F586" s="77"/>
      <c r="G586" s="77"/>
      <c r="H586" s="77"/>
      <c r="I586" s="77"/>
      <c r="J586" s="77"/>
      <c r="K586" s="77"/>
      <c r="L586" s="77"/>
      <c r="M586" s="77"/>
      <c r="N586" s="77"/>
      <c r="O586" s="77"/>
      <c r="P586" s="77"/>
      <c r="Q586" s="77"/>
      <c r="R586" s="77"/>
      <c r="S586" s="77"/>
      <c r="T586" s="77"/>
      <c r="U586" s="77"/>
      <c r="V586" s="77"/>
      <c r="W586" s="77"/>
      <c r="X586" s="77"/>
      <c r="Y586" s="77"/>
      <c r="Z586" s="77"/>
    </row>
    <row r="587" spans="1:26" ht="14.25" customHeight="1" x14ac:dyDescent="0.35">
      <c r="A587" s="77"/>
      <c r="B587" s="78"/>
      <c r="C587" s="77"/>
      <c r="D587" s="77"/>
      <c r="E587" s="77"/>
      <c r="F587" s="77"/>
      <c r="G587" s="77"/>
      <c r="H587" s="77"/>
      <c r="I587" s="77"/>
      <c r="J587" s="77"/>
      <c r="K587" s="77"/>
      <c r="L587" s="77"/>
      <c r="M587" s="77"/>
      <c r="N587" s="77"/>
      <c r="O587" s="77"/>
      <c r="P587" s="77"/>
      <c r="Q587" s="77"/>
      <c r="R587" s="77"/>
      <c r="S587" s="77"/>
      <c r="T587" s="77"/>
      <c r="U587" s="77"/>
      <c r="V587" s="77"/>
      <c r="W587" s="77"/>
      <c r="X587" s="77"/>
      <c r="Y587" s="77"/>
      <c r="Z587" s="77"/>
    </row>
    <row r="588" spans="1:26" ht="14.25" customHeight="1" x14ac:dyDescent="0.35">
      <c r="A588" s="77"/>
      <c r="B588" s="78"/>
      <c r="C588" s="77"/>
      <c r="D588" s="77"/>
      <c r="E588" s="77"/>
      <c r="F588" s="77"/>
      <c r="G588" s="77"/>
      <c r="H588" s="77"/>
      <c r="I588" s="77"/>
      <c r="J588" s="77"/>
      <c r="K588" s="77"/>
      <c r="L588" s="77"/>
      <c r="M588" s="77"/>
      <c r="N588" s="77"/>
      <c r="O588" s="77"/>
      <c r="P588" s="77"/>
      <c r="Q588" s="77"/>
      <c r="R588" s="77"/>
      <c r="S588" s="77"/>
      <c r="T588" s="77"/>
      <c r="U588" s="77"/>
      <c r="V588" s="77"/>
      <c r="W588" s="77"/>
      <c r="X588" s="77"/>
      <c r="Y588" s="77"/>
      <c r="Z588" s="77"/>
    </row>
    <row r="589" spans="1:26" ht="14.25" customHeight="1" x14ac:dyDescent="0.35">
      <c r="A589" s="77"/>
      <c r="B589" s="78"/>
      <c r="C589" s="77"/>
      <c r="D589" s="77"/>
      <c r="E589" s="77"/>
      <c r="F589" s="77"/>
      <c r="G589" s="77"/>
      <c r="H589" s="77"/>
      <c r="I589" s="77"/>
      <c r="J589" s="77"/>
      <c r="K589" s="77"/>
      <c r="L589" s="77"/>
      <c r="M589" s="77"/>
      <c r="N589" s="77"/>
      <c r="O589" s="77"/>
      <c r="P589" s="77"/>
      <c r="Q589" s="77"/>
      <c r="R589" s="77"/>
      <c r="S589" s="77"/>
      <c r="T589" s="77"/>
      <c r="U589" s="77"/>
      <c r="V589" s="77"/>
      <c r="W589" s="77"/>
      <c r="X589" s="77"/>
      <c r="Y589" s="77"/>
      <c r="Z589" s="77"/>
    </row>
    <row r="590" spans="1:26" ht="14.25" customHeight="1" x14ac:dyDescent="0.35">
      <c r="A590" s="77"/>
      <c r="B590" s="78"/>
      <c r="C590" s="77"/>
      <c r="D590" s="77"/>
      <c r="E590" s="77"/>
      <c r="F590" s="77"/>
      <c r="G590" s="77"/>
      <c r="H590" s="77"/>
      <c r="I590" s="77"/>
      <c r="J590" s="77"/>
      <c r="K590" s="77"/>
      <c r="L590" s="77"/>
      <c r="M590" s="77"/>
      <c r="N590" s="77"/>
      <c r="O590" s="77"/>
      <c r="P590" s="77"/>
      <c r="Q590" s="77"/>
      <c r="R590" s="77"/>
      <c r="S590" s="77"/>
      <c r="T590" s="77"/>
      <c r="U590" s="77"/>
      <c r="V590" s="77"/>
      <c r="W590" s="77"/>
      <c r="X590" s="77"/>
      <c r="Y590" s="77"/>
      <c r="Z590" s="77"/>
    </row>
    <row r="591" spans="1:26" ht="14.25" customHeight="1" x14ac:dyDescent="0.35">
      <c r="A591" s="77"/>
      <c r="B591" s="78"/>
      <c r="C591" s="77"/>
      <c r="D591" s="77"/>
      <c r="E591" s="77"/>
      <c r="F591" s="77"/>
      <c r="G591" s="77"/>
      <c r="H591" s="77"/>
      <c r="I591" s="77"/>
      <c r="J591" s="77"/>
      <c r="K591" s="77"/>
      <c r="L591" s="77"/>
      <c r="M591" s="77"/>
      <c r="N591" s="77"/>
      <c r="O591" s="77"/>
      <c r="P591" s="77"/>
      <c r="Q591" s="77"/>
      <c r="R591" s="77"/>
      <c r="S591" s="77"/>
      <c r="T591" s="77"/>
      <c r="U591" s="77"/>
      <c r="V591" s="77"/>
      <c r="W591" s="77"/>
      <c r="X591" s="77"/>
      <c r="Y591" s="77"/>
      <c r="Z591" s="77"/>
    </row>
    <row r="592" spans="1:26" ht="14.25" customHeight="1" x14ac:dyDescent="0.35">
      <c r="A592" s="77"/>
      <c r="B592" s="78"/>
      <c r="C592" s="77"/>
      <c r="D592" s="77"/>
      <c r="E592" s="77"/>
      <c r="F592" s="77"/>
      <c r="G592" s="77"/>
      <c r="H592" s="77"/>
      <c r="I592" s="77"/>
      <c r="J592" s="77"/>
      <c r="K592" s="77"/>
      <c r="L592" s="77"/>
      <c r="M592" s="77"/>
      <c r="N592" s="77"/>
      <c r="O592" s="77"/>
      <c r="P592" s="77"/>
      <c r="Q592" s="77"/>
      <c r="R592" s="77"/>
      <c r="S592" s="77"/>
      <c r="T592" s="77"/>
      <c r="U592" s="77"/>
      <c r="V592" s="77"/>
      <c r="W592" s="77"/>
      <c r="X592" s="77"/>
      <c r="Y592" s="77"/>
      <c r="Z592" s="77"/>
    </row>
    <row r="593" spans="1:26" ht="14.25" customHeight="1" x14ac:dyDescent="0.35">
      <c r="A593" s="77"/>
      <c r="B593" s="78"/>
      <c r="C593" s="77"/>
      <c r="D593" s="77"/>
      <c r="E593" s="77"/>
      <c r="F593" s="77"/>
      <c r="G593" s="77"/>
      <c r="H593" s="77"/>
      <c r="I593" s="77"/>
      <c r="J593" s="77"/>
      <c r="K593" s="77"/>
      <c r="L593" s="77"/>
      <c r="M593" s="77"/>
      <c r="N593" s="77"/>
      <c r="O593" s="77"/>
      <c r="P593" s="77"/>
      <c r="Q593" s="77"/>
      <c r="R593" s="77"/>
      <c r="S593" s="77"/>
      <c r="T593" s="77"/>
      <c r="U593" s="77"/>
      <c r="V593" s="77"/>
      <c r="W593" s="77"/>
      <c r="X593" s="77"/>
      <c r="Y593" s="77"/>
      <c r="Z593" s="77"/>
    </row>
    <row r="594" spans="1:26" ht="14.25" customHeight="1" x14ac:dyDescent="0.35">
      <c r="A594" s="77"/>
      <c r="B594" s="78"/>
      <c r="C594" s="77"/>
      <c r="D594" s="77"/>
      <c r="E594" s="77"/>
      <c r="F594" s="77"/>
      <c r="G594" s="77"/>
      <c r="H594" s="77"/>
      <c r="I594" s="77"/>
      <c r="J594" s="77"/>
      <c r="K594" s="77"/>
      <c r="L594" s="77"/>
      <c r="M594" s="77"/>
      <c r="N594" s="77"/>
      <c r="O594" s="77"/>
      <c r="P594" s="77"/>
      <c r="Q594" s="77"/>
      <c r="R594" s="77"/>
      <c r="S594" s="77"/>
      <c r="T594" s="77"/>
      <c r="U594" s="77"/>
      <c r="V594" s="77"/>
      <c r="W594" s="77"/>
      <c r="X594" s="77"/>
      <c r="Y594" s="77"/>
      <c r="Z594" s="77"/>
    </row>
    <row r="595" spans="1:26" ht="14.25" customHeight="1" x14ac:dyDescent="0.35">
      <c r="A595" s="77"/>
      <c r="B595" s="78"/>
      <c r="C595" s="77"/>
      <c r="D595" s="77"/>
      <c r="E595" s="77"/>
      <c r="F595" s="77"/>
      <c r="G595" s="77"/>
      <c r="H595" s="77"/>
      <c r="I595" s="77"/>
      <c r="J595" s="77"/>
      <c r="K595" s="77"/>
      <c r="L595" s="77"/>
      <c r="M595" s="77"/>
      <c r="N595" s="77"/>
      <c r="O595" s="77"/>
      <c r="P595" s="77"/>
      <c r="Q595" s="77"/>
      <c r="R595" s="77"/>
      <c r="S595" s="77"/>
      <c r="T595" s="77"/>
      <c r="U595" s="77"/>
      <c r="V595" s="77"/>
      <c r="W595" s="77"/>
      <c r="X595" s="77"/>
      <c r="Y595" s="77"/>
      <c r="Z595" s="77"/>
    </row>
    <row r="596" spans="1:26" ht="14.25" customHeight="1" x14ac:dyDescent="0.35">
      <c r="A596" s="77"/>
      <c r="B596" s="78"/>
      <c r="C596" s="77"/>
      <c r="D596" s="77"/>
      <c r="E596" s="77"/>
      <c r="F596" s="77"/>
      <c r="G596" s="77"/>
      <c r="H596" s="77"/>
      <c r="I596" s="77"/>
      <c r="J596" s="77"/>
      <c r="K596" s="77"/>
      <c r="L596" s="77"/>
      <c r="M596" s="77"/>
      <c r="N596" s="77"/>
      <c r="O596" s="77"/>
      <c r="P596" s="77"/>
      <c r="Q596" s="77"/>
      <c r="R596" s="77"/>
      <c r="S596" s="77"/>
      <c r="T596" s="77"/>
      <c r="U596" s="77"/>
      <c r="V596" s="77"/>
      <c r="W596" s="77"/>
      <c r="X596" s="77"/>
      <c r="Y596" s="77"/>
      <c r="Z596" s="77"/>
    </row>
    <row r="597" spans="1:26" ht="14.25" customHeight="1" x14ac:dyDescent="0.35">
      <c r="A597" s="77"/>
      <c r="B597" s="78"/>
      <c r="C597" s="77"/>
      <c r="D597" s="77"/>
      <c r="E597" s="77"/>
      <c r="F597" s="77"/>
      <c r="G597" s="77"/>
      <c r="H597" s="77"/>
      <c r="I597" s="77"/>
      <c r="J597" s="77"/>
      <c r="K597" s="77"/>
      <c r="L597" s="77"/>
      <c r="M597" s="77"/>
      <c r="N597" s="77"/>
      <c r="O597" s="77"/>
      <c r="P597" s="77"/>
      <c r="Q597" s="77"/>
      <c r="R597" s="77"/>
      <c r="S597" s="77"/>
      <c r="T597" s="77"/>
      <c r="U597" s="77"/>
      <c r="V597" s="77"/>
      <c r="W597" s="77"/>
      <c r="X597" s="77"/>
      <c r="Y597" s="77"/>
      <c r="Z597" s="77"/>
    </row>
    <row r="598" spans="1:26" ht="14.25" customHeight="1" x14ac:dyDescent="0.35">
      <c r="A598" s="77"/>
      <c r="B598" s="78"/>
      <c r="C598" s="77"/>
      <c r="D598" s="77"/>
      <c r="E598" s="77"/>
      <c r="F598" s="77"/>
      <c r="G598" s="77"/>
      <c r="H598" s="77"/>
      <c r="I598" s="77"/>
      <c r="J598" s="77"/>
      <c r="K598" s="77"/>
      <c r="L598" s="77"/>
      <c r="M598" s="77"/>
      <c r="N598" s="77"/>
      <c r="O598" s="77"/>
      <c r="P598" s="77"/>
      <c r="Q598" s="77"/>
      <c r="R598" s="77"/>
      <c r="S598" s="77"/>
      <c r="T598" s="77"/>
      <c r="U598" s="77"/>
      <c r="V598" s="77"/>
      <c r="W598" s="77"/>
      <c r="X598" s="77"/>
      <c r="Y598" s="77"/>
      <c r="Z598" s="77"/>
    </row>
    <row r="599" spans="1:26" ht="14.25" customHeight="1" x14ac:dyDescent="0.35">
      <c r="A599" s="77"/>
      <c r="B599" s="78"/>
      <c r="C599" s="77"/>
      <c r="D599" s="77"/>
      <c r="E599" s="77"/>
      <c r="F599" s="77"/>
      <c r="G599" s="77"/>
      <c r="H599" s="77"/>
      <c r="I599" s="77"/>
      <c r="J599" s="77"/>
      <c r="K599" s="77"/>
      <c r="L599" s="77"/>
      <c r="M599" s="77"/>
      <c r="N599" s="77"/>
      <c r="O599" s="77"/>
      <c r="P599" s="77"/>
      <c r="Q599" s="77"/>
      <c r="R599" s="77"/>
      <c r="S599" s="77"/>
      <c r="T599" s="77"/>
      <c r="U599" s="77"/>
      <c r="V599" s="77"/>
      <c r="W599" s="77"/>
      <c r="X599" s="77"/>
      <c r="Y599" s="77"/>
      <c r="Z599" s="77"/>
    </row>
    <row r="600" spans="1:26" ht="14.25" customHeight="1" x14ac:dyDescent="0.35">
      <c r="A600" s="77"/>
      <c r="B600" s="78"/>
      <c r="C600" s="77"/>
      <c r="D600" s="77"/>
      <c r="E600" s="77"/>
      <c r="F600" s="77"/>
      <c r="G600" s="77"/>
      <c r="H600" s="77"/>
      <c r="I600" s="77"/>
      <c r="J600" s="77"/>
      <c r="K600" s="77"/>
      <c r="L600" s="77"/>
      <c r="M600" s="77"/>
      <c r="N600" s="77"/>
      <c r="O600" s="77"/>
      <c r="P600" s="77"/>
      <c r="Q600" s="77"/>
      <c r="R600" s="77"/>
      <c r="S600" s="77"/>
      <c r="T600" s="77"/>
      <c r="U600" s="77"/>
      <c r="V600" s="77"/>
      <c r="W600" s="77"/>
      <c r="X600" s="77"/>
      <c r="Y600" s="77"/>
      <c r="Z600" s="77"/>
    </row>
    <row r="601" spans="1:26" ht="14.25" customHeight="1" x14ac:dyDescent="0.35">
      <c r="A601" s="77"/>
      <c r="B601" s="78"/>
      <c r="C601" s="77"/>
      <c r="D601" s="77"/>
      <c r="E601" s="77"/>
      <c r="F601" s="77"/>
      <c r="G601" s="77"/>
      <c r="H601" s="77"/>
      <c r="I601" s="77"/>
      <c r="J601" s="77"/>
      <c r="K601" s="77"/>
      <c r="L601" s="77"/>
      <c r="M601" s="77"/>
      <c r="N601" s="77"/>
      <c r="O601" s="77"/>
      <c r="P601" s="77"/>
      <c r="Q601" s="77"/>
      <c r="R601" s="77"/>
      <c r="S601" s="77"/>
      <c r="T601" s="77"/>
      <c r="U601" s="77"/>
      <c r="V601" s="77"/>
      <c r="W601" s="77"/>
      <c r="X601" s="77"/>
      <c r="Y601" s="77"/>
      <c r="Z601" s="77"/>
    </row>
    <row r="602" spans="1:26" ht="14.25" customHeight="1" x14ac:dyDescent="0.35">
      <c r="A602" s="77"/>
      <c r="B602" s="78"/>
      <c r="C602" s="77"/>
      <c r="D602" s="77"/>
      <c r="E602" s="77"/>
      <c r="F602" s="77"/>
      <c r="G602" s="77"/>
      <c r="H602" s="77"/>
      <c r="I602" s="77"/>
      <c r="J602" s="77"/>
      <c r="K602" s="77"/>
      <c r="L602" s="77"/>
      <c r="M602" s="77"/>
      <c r="N602" s="77"/>
      <c r="O602" s="77"/>
      <c r="P602" s="77"/>
      <c r="Q602" s="77"/>
      <c r="R602" s="77"/>
      <c r="S602" s="77"/>
      <c r="T602" s="77"/>
      <c r="U602" s="77"/>
      <c r="V602" s="77"/>
      <c r="W602" s="77"/>
      <c r="X602" s="77"/>
      <c r="Y602" s="77"/>
      <c r="Z602" s="77"/>
    </row>
    <row r="603" spans="1:26" ht="14.25" customHeight="1" x14ac:dyDescent="0.35">
      <c r="A603" s="77"/>
      <c r="B603" s="78"/>
      <c r="C603" s="77"/>
      <c r="D603" s="77"/>
      <c r="E603" s="77"/>
      <c r="F603" s="77"/>
      <c r="G603" s="77"/>
      <c r="H603" s="77"/>
      <c r="I603" s="77"/>
      <c r="J603" s="77"/>
      <c r="K603" s="77"/>
      <c r="L603" s="77"/>
      <c r="M603" s="77"/>
      <c r="N603" s="77"/>
      <c r="O603" s="77"/>
      <c r="P603" s="77"/>
      <c r="Q603" s="77"/>
      <c r="R603" s="77"/>
      <c r="S603" s="77"/>
      <c r="T603" s="77"/>
      <c r="U603" s="77"/>
      <c r="V603" s="77"/>
      <c r="W603" s="77"/>
      <c r="X603" s="77"/>
      <c r="Y603" s="77"/>
      <c r="Z603" s="77"/>
    </row>
    <row r="604" spans="1:26" ht="14.25" customHeight="1" x14ac:dyDescent="0.35">
      <c r="A604" s="77"/>
      <c r="B604" s="78"/>
      <c r="C604" s="77"/>
      <c r="D604" s="77"/>
      <c r="E604" s="77"/>
      <c r="F604" s="77"/>
      <c r="G604" s="77"/>
      <c r="H604" s="77"/>
      <c r="I604" s="77"/>
      <c r="J604" s="77"/>
      <c r="K604" s="77"/>
      <c r="L604" s="77"/>
      <c r="M604" s="77"/>
      <c r="N604" s="77"/>
      <c r="O604" s="77"/>
      <c r="P604" s="77"/>
      <c r="Q604" s="77"/>
      <c r="R604" s="77"/>
      <c r="S604" s="77"/>
      <c r="T604" s="77"/>
      <c r="U604" s="77"/>
      <c r="V604" s="77"/>
      <c r="W604" s="77"/>
      <c r="X604" s="77"/>
      <c r="Y604" s="77"/>
      <c r="Z604" s="77"/>
    </row>
    <row r="605" spans="1:26" ht="14.25" customHeight="1" x14ac:dyDescent="0.35">
      <c r="A605" s="77"/>
      <c r="B605" s="78"/>
      <c r="C605" s="77"/>
      <c r="D605" s="77"/>
      <c r="E605" s="77"/>
      <c r="F605" s="77"/>
      <c r="G605" s="77"/>
      <c r="H605" s="77"/>
      <c r="I605" s="77"/>
      <c r="J605" s="77"/>
      <c r="K605" s="77"/>
      <c r="L605" s="77"/>
      <c r="M605" s="77"/>
      <c r="N605" s="77"/>
      <c r="O605" s="77"/>
      <c r="P605" s="77"/>
      <c r="Q605" s="77"/>
      <c r="R605" s="77"/>
      <c r="S605" s="77"/>
      <c r="T605" s="77"/>
      <c r="U605" s="77"/>
      <c r="V605" s="77"/>
      <c r="W605" s="77"/>
      <c r="X605" s="77"/>
      <c r="Y605" s="77"/>
      <c r="Z605" s="77"/>
    </row>
    <row r="606" spans="1:26" ht="14.25" customHeight="1" x14ac:dyDescent="0.35">
      <c r="A606" s="77"/>
      <c r="B606" s="78"/>
      <c r="C606" s="77"/>
      <c r="D606" s="77"/>
      <c r="E606" s="77"/>
      <c r="F606" s="77"/>
      <c r="G606" s="77"/>
      <c r="H606" s="77"/>
      <c r="I606" s="77"/>
      <c r="J606" s="77"/>
      <c r="K606" s="77"/>
      <c r="L606" s="77"/>
      <c r="M606" s="77"/>
      <c r="N606" s="77"/>
      <c r="O606" s="77"/>
      <c r="P606" s="77"/>
      <c r="Q606" s="77"/>
      <c r="R606" s="77"/>
      <c r="S606" s="77"/>
      <c r="T606" s="77"/>
      <c r="U606" s="77"/>
      <c r="V606" s="77"/>
      <c r="W606" s="77"/>
      <c r="X606" s="77"/>
      <c r="Y606" s="77"/>
      <c r="Z606" s="77"/>
    </row>
    <row r="607" spans="1:26" ht="14.25" customHeight="1" x14ac:dyDescent="0.35">
      <c r="A607" s="77"/>
      <c r="B607" s="78"/>
      <c r="C607" s="77"/>
      <c r="D607" s="77"/>
      <c r="E607" s="77"/>
      <c r="F607" s="77"/>
      <c r="G607" s="77"/>
      <c r="H607" s="77"/>
      <c r="I607" s="77"/>
      <c r="J607" s="77"/>
      <c r="K607" s="77"/>
      <c r="L607" s="77"/>
      <c r="M607" s="77"/>
      <c r="N607" s="77"/>
      <c r="O607" s="77"/>
      <c r="P607" s="77"/>
      <c r="Q607" s="77"/>
      <c r="R607" s="77"/>
      <c r="S607" s="77"/>
      <c r="T607" s="77"/>
      <c r="U607" s="77"/>
      <c r="V607" s="77"/>
      <c r="W607" s="77"/>
      <c r="X607" s="77"/>
      <c r="Y607" s="77"/>
      <c r="Z607" s="77"/>
    </row>
    <row r="608" spans="1:26" ht="14.25" customHeight="1" x14ac:dyDescent="0.35">
      <c r="A608" s="77"/>
      <c r="B608" s="78"/>
      <c r="C608" s="77"/>
      <c r="D608" s="77"/>
      <c r="E608" s="77"/>
      <c r="F608" s="77"/>
      <c r="G608" s="77"/>
      <c r="H608" s="77"/>
      <c r="I608" s="77"/>
      <c r="J608" s="77"/>
      <c r="K608" s="77"/>
      <c r="L608" s="77"/>
      <c r="M608" s="77"/>
      <c r="N608" s="77"/>
      <c r="O608" s="77"/>
      <c r="P608" s="77"/>
      <c r="Q608" s="77"/>
      <c r="R608" s="77"/>
      <c r="S608" s="77"/>
      <c r="T608" s="77"/>
      <c r="U608" s="77"/>
      <c r="V608" s="77"/>
      <c r="W608" s="77"/>
      <c r="X608" s="77"/>
      <c r="Y608" s="77"/>
      <c r="Z608" s="77"/>
    </row>
    <row r="609" spans="1:26" ht="14.25" customHeight="1" x14ac:dyDescent="0.35">
      <c r="A609" s="77"/>
      <c r="B609" s="78"/>
      <c r="C609" s="77"/>
      <c r="D609" s="77"/>
      <c r="E609" s="77"/>
      <c r="F609" s="77"/>
      <c r="G609" s="77"/>
      <c r="H609" s="77"/>
      <c r="I609" s="77"/>
      <c r="J609" s="77"/>
      <c r="K609" s="77"/>
      <c r="L609" s="77"/>
      <c r="M609" s="77"/>
      <c r="N609" s="77"/>
      <c r="O609" s="77"/>
      <c r="P609" s="77"/>
      <c r="Q609" s="77"/>
      <c r="R609" s="77"/>
      <c r="S609" s="77"/>
      <c r="T609" s="77"/>
      <c r="U609" s="77"/>
      <c r="V609" s="77"/>
      <c r="W609" s="77"/>
      <c r="X609" s="77"/>
      <c r="Y609" s="77"/>
      <c r="Z609" s="77"/>
    </row>
    <row r="610" spans="1:26" ht="14.25" customHeight="1" x14ac:dyDescent="0.35">
      <c r="A610" s="77"/>
      <c r="B610" s="78"/>
      <c r="C610" s="77"/>
      <c r="D610" s="77"/>
      <c r="E610" s="77"/>
      <c r="F610" s="77"/>
      <c r="G610" s="77"/>
      <c r="H610" s="77"/>
      <c r="I610" s="77"/>
      <c r="J610" s="77"/>
      <c r="K610" s="77"/>
      <c r="L610" s="77"/>
      <c r="M610" s="77"/>
      <c r="N610" s="77"/>
      <c r="O610" s="77"/>
      <c r="P610" s="77"/>
      <c r="Q610" s="77"/>
      <c r="R610" s="77"/>
      <c r="S610" s="77"/>
      <c r="T610" s="77"/>
      <c r="U610" s="77"/>
      <c r="V610" s="77"/>
      <c r="W610" s="77"/>
      <c r="X610" s="77"/>
      <c r="Y610" s="77"/>
      <c r="Z610" s="77"/>
    </row>
    <row r="611" spans="1:26" ht="14.25" customHeight="1" x14ac:dyDescent="0.35">
      <c r="A611" s="77"/>
      <c r="B611" s="78"/>
      <c r="C611" s="77"/>
      <c r="D611" s="77"/>
      <c r="E611" s="77"/>
      <c r="F611" s="77"/>
      <c r="G611" s="77"/>
      <c r="H611" s="77"/>
      <c r="I611" s="77"/>
      <c r="J611" s="77"/>
      <c r="K611" s="77"/>
      <c r="L611" s="77"/>
      <c r="M611" s="77"/>
      <c r="N611" s="77"/>
      <c r="O611" s="77"/>
      <c r="P611" s="77"/>
      <c r="Q611" s="77"/>
      <c r="R611" s="77"/>
      <c r="S611" s="77"/>
      <c r="T611" s="77"/>
      <c r="U611" s="77"/>
      <c r="V611" s="77"/>
      <c r="W611" s="77"/>
      <c r="X611" s="77"/>
      <c r="Y611" s="77"/>
      <c r="Z611" s="77"/>
    </row>
    <row r="612" spans="1:26" ht="14.25" customHeight="1" x14ac:dyDescent="0.35">
      <c r="A612" s="77"/>
      <c r="B612" s="78"/>
      <c r="C612" s="77"/>
      <c r="D612" s="77"/>
      <c r="E612" s="77"/>
      <c r="F612" s="77"/>
      <c r="G612" s="77"/>
      <c r="H612" s="77"/>
      <c r="I612" s="77"/>
      <c r="J612" s="77"/>
      <c r="K612" s="77"/>
      <c r="L612" s="77"/>
      <c r="M612" s="77"/>
      <c r="N612" s="77"/>
      <c r="O612" s="77"/>
      <c r="P612" s="77"/>
      <c r="Q612" s="77"/>
      <c r="R612" s="77"/>
      <c r="S612" s="77"/>
      <c r="T612" s="77"/>
      <c r="U612" s="77"/>
      <c r="V612" s="77"/>
      <c r="W612" s="77"/>
      <c r="X612" s="77"/>
      <c r="Y612" s="77"/>
      <c r="Z612" s="77"/>
    </row>
    <row r="613" spans="1:26" ht="14.25" customHeight="1" x14ac:dyDescent="0.35">
      <c r="A613" s="77"/>
      <c r="B613" s="78"/>
      <c r="C613" s="77"/>
      <c r="D613" s="77"/>
      <c r="E613" s="77"/>
      <c r="F613" s="77"/>
      <c r="G613" s="77"/>
      <c r="H613" s="77"/>
      <c r="I613" s="77"/>
      <c r="J613" s="77"/>
      <c r="K613" s="77"/>
      <c r="L613" s="77"/>
      <c r="M613" s="77"/>
      <c r="N613" s="77"/>
      <c r="O613" s="77"/>
      <c r="P613" s="77"/>
      <c r="Q613" s="77"/>
      <c r="R613" s="77"/>
      <c r="S613" s="77"/>
      <c r="T613" s="77"/>
      <c r="U613" s="77"/>
      <c r="V613" s="77"/>
      <c r="W613" s="77"/>
      <c r="X613" s="77"/>
      <c r="Y613" s="77"/>
      <c r="Z613" s="77"/>
    </row>
    <row r="614" spans="1:26" ht="14.25" customHeight="1" x14ac:dyDescent="0.35">
      <c r="A614" s="77"/>
      <c r="B614" s="78"/>
      <c r="C614" s="77"/>
      <c r="D614" s="77"/>
      <c r="E614" s="77"/>
      <c r="F614" s="77"/>
      <c r="G614" s="77"/>
      <c r="H614" s="77"/>
      <c r="I614" s="77"/>
      <c r="J614" s="77"/>
      <c r="K614" s="77"/>
      <c r="L614" s="77"/>
      <c r="M614" s="77"/>
      <c r="N614" s="77"/>
      <c r="O614" s="77"/>
      <c r="P614" s="77"/>
      <c r="Q614" s="77"/>
      <c r="R614" s="77"/>
      <c r="S614" s="77"/>
      <c r="T614" s="77"/>
      <c r="U614" s="77"/>
      <c r="V614" s="77"/>
      <c r="W614" s="77"/>
      <c r="X614" s="77"/>
      <c r="Y614" s="77"/>
      <c r="Z614" s="77"/>
    </row>
    <row r="615" spans="1:26" ht="14.25" customHeight="1" x14ac:dyDescent="0.35">
      <c r="A615" s="77"/>
      <c r="B615" s="78"/>
      <c r="C615" s="77"/>
      <c r="D615" s="77"/>
      <c r="E615" s="77"/>
      <c r="F615" s="77"/>
      <c r="G615" s="77"/>
      <c r="H615" s="77"/>
      <c r="I615" s="77"/>
      <c r="J615" s="77"/>
      <c r="K615" s="77"/>
      <c r="L615" s="77"/>
      <c r="M615" s="77"/>
      <c r="N615" s="77"/>
      <c r="O615" s="77"/>
      <c r="P615" s="77"/>
      <c r="Q615" s="77"/>
      <c r="R615" s="77"/>
      <c r="S615" s="77"/>
      <c r="T615" s="77"/>
      <c r="U615" s="77"/>
      <c r="V615" s="77"/>
      <c r="W615" s="77"/>
      <c r="X615" s="77"/>
      <c r="Y615" s="77"/>
      <c r="Z615" s="77"/>
    </row>
    <row r="616" spans="1:26" ht="14.25" customHeight="1" x14ac:dyDescent="0.35">
      <c r="A616" s="77"/>
      <c r="B616" s="78"/>
      <c r="C616" s="77"/>
      <c r="D616" s="77"/>
      <c r="E616" s="77"/>
      <c r="F616" s="77"/>
      <c r="G616" s="77"/>
      <c r="H616" s="77"/>
      <c r="I616" s="77"/>
      <c r="J616" s="77"/>
      <c r="K616" s="77"/>
      <c r="L616" s="77"/>
      <c r="M616" s="77"/>
      <c r="N616" s="77"/>
      <c r="O616" s="77"/>
      <c r="P616" s="77"/>
      <c r="Q616" s="77"/>
      <c r="R616" s="77"/>
      <c r="S616" s="77"/>
      <c r="T616" s="77"/>
      <c r="U616" s="77"/>
      <c r="V616" s="77"/>
      <c r="W616" s="77"/>
      <c r="X616" s="77"/>
      <c r="Y616" s="77"/>
      <c r="Z616" s="77"/>
    </row>
    <row r="617" spans="1:26" ht="14.25" customHeight="1" x14ac:dyDescent="0.35">
      <c r="A617" s="77"/>
      <c r="B617" s="78"/>
      <c r="C617" s="77"/>
      <c r="D617" s="77"/>
      <c r="E617" s="77"/>
      <c r="F617" s="77"/>
      <c r="G617" s="77"/>
      <c r="H617" s="77"/>
      <c r="I617" s="77"/>
      <c r="J617" s="77"/>
      <c r="K617" s="77"/>
      <c r="L617" s="77"/>
      <c r="M617" s="77"/>
      <c r="N617" s="77"/>
      <c r="O617" s="77"/>
      <c r="P617" s="77"/>
      <c r="Q617" s="77"/>
      <c r="R617" s="77"/>
      <c r="S617" s="77"/>
      <c r="T617" s="77"/>
      <c r="U617" s="77"/>
      <c r="V617" s="77"/>
      <c r="W617" s="77"/>
      <c r="X617" s="77"/>
      <c r="Y617" s="77"/>
      <c r="Z617" s="77"/>
    </row>
    <row r="618" spans="1:26" ht="14.25" customHeight="1" x14ac:dyDescent="0.35">
      <c r="A618" s="77"/>
      <c r="B618" s="78"/>
      <c r="C618" s="77"/>
      <c r="D618" s="77"/>
      <c r="E618" s="77"/>
      <c r="F618" s="77"/>
      <c r="G618" s="77"/>
      <c r="H618" s="77"/>
      <c r="I618" s="77"/>
      <c r="J618" s="77"/>
      <c r="K618" s="77"/>
      <c r="L618" s="77"/>
      <c r="M618" s="77"/>
      <c r="N618" s="77"/>
      <c r="O618" s="77"/>
      <c r="P618" s="77"/>
      <c r="Q618" s="77"/>
      <c r="R618" s="77"/>
      <c r="S618" s="77"/>
      <c r="T618" s="77"/>
      <c r="U618" s="77"/>
      <c r="V618" s="77"/>
      <c r="W618" s="77"/>
      <c r="X618" s="77"/>
      <c r="Y618" s="77"/>
      <c r="Z618" s="77"/>
    </row>
    <row r="619" spans="1:26" ht="14.25" customHeight="1" x14ac:dyDescent="0.35">
      <c r="A619" s="77"/>
      <c r="B619" s="78"/>
      <c r="C619" s="77"/>
      <c r="D619" s="77"/>
      <c r="E619" s="77"/>
      <c r="F619" s="77"/>
      <c r="G619" s="77"/>
      <c r="H619" s="77"/>
      <c r="I619" s="77"/>
      <c r="J619" s="77"/>
      <c r="K619" s="77"/>
      <c r="L619" s="77"/>
      <c r="M619" s="77"/>
      <c r="N619" s="77"/>
      <c r="O619" s="77"/>
      <c r="P619" s="77"/>
      <c r="Q619" s="77"/>
      <c r="R619" s="77"/>
      <c r="S619" s="77"/>
      <c r="T619" s="77"/>
      <c r="U619" s="77"/>
      <c r="V619" s="77"/>
      <c r="W619" s="77"/>
      <c r="X619" s="77"/>
      <c r="Y619" s="77"/>
      <c r="Z619" s="77"/>
    </row>
    <row r="620" spans="1:26" ht="14.25" customHeight="1" x14ac:dyDescent="0.35">
      <c r="A620" s="77"/>
      <c r="B620" s="78"/>
      <c r="C620" s="77"/>
      <c r="D620" s="77"/>
      <c r="E620" s="77"/>
      <c r="F620" s="77"/>
      <c r="G620" s="77"/>
      <c r="H620" s="77"/>
      <c r="I620" s="77"/>
      <c r="J620" s="77"/>
      <c r="K620" s="77"/>
      <c r="L620" s="77"/>
      <c r="M620" s="77"/>
      <c r="N620" s="77"/>
      <c r="O620" s="77"/>
      <c r="P620" s="77"/>
      <c r="Q620" s="77"/>
      <c r="R620" s="77"/>
      <c r="S620" s="77"/>
      <c r="T620" s="77"/>
      <c r="U620" s="77"/>
      <c r="V620" s="77"/>
      <c r="W620" s="77"/>
      <c r="X620" s="77"/>
      <c r="Y620" s="77"/>
      <c r="Z620" s="77"/>
    </row>
    <row r="621" spans="1:26" ht="14.25" customHeight="1" x14ac:dyDescent="0.35">
      <c r="A621" s="77"/>
      <c r="B621" s="78"/>
      <c r="C621" s="77"/>
      <c r="D621" s="77"/>
      <c r="E621" s="77"/>
      <c r="F621" s="77"/>
      <c r="G621" s="77"/>
      <c r="H621" s="77"/>
      <c r="I621" s="77"/>
      <c r="J621" s="77"/>
      <c r="K621" s="77"/>
      <c r="L621" s="77"/>
      <c r="M621" s="77"/>
      <c r="N621" s="77"/>
      <c r="O621" s="77"/>
      <c r="P621" s="77"/>
      <c r="Q621" s="77"/>
      <c r="R621" s="77"/>
      <c r="S621" s="77"/>
      <c r="T621" s="77"/>
      <c r="U621" s="77"/>
      <c r="V621" s="77"/>
      <c r="W621" s="77"/>
      <c r="X621" s="77"/>
      <c r="Y621" s="77"/>
      <c r="Z621" s="77"/>
    </row>
    <row r="622" spans="1:26" ht="14.25" customHeight="1" x14ac:dyDescent="0.35">
      <c r="A622" s="77"/>
      <c r="B622" s="78"/>
      <c r="C622" s="77"/>
      <c r="D622" s="77"/>
      <c r="E622" s="77"/>
      <c r="F622" s="77"/>
      <c r="G622" s="77"/>
      <c r="H622" s="77"/>
      <c r="I622" s="77"/>
      <c r="J622" s="77"/>
      <c r="K622" s="77"/>
      <c r="L622" s="77"/>
      <c r="M622" s="77"/>
      <c r="N622" s="77"/>
      <c r="O622" s="77"/>
      <c r="P622" s="77"/>
      <c r="Q622" s="77"/>
      <c r="R622" s="77"/>
      <c r="S622" s="77"/>
      <c r="T622" s="77"/>
      <c r="U622" s="77"/>
      <c r="V622" s="77"/>
      <c r="W622" s="77"/>
      <c r="X622" s="77"/>
      <c r="Y622" s="77"/>
      <c r="Z622" s="77"/>
    </row>
    <row r="623" spans="1:26" ht="14.25" customHeight="1" x14ac:dyDescent="0.35">
      <c r="A623" s="77"/>
      <c r="B623" s="78"/>
      <c r="C623" s="77"/>
      <c r="D623" s="77"/>
      <c r="E623" s="77"/>
      <c r="F623" s="77"/>
      <c r="G623" s="77"/>
      <c r="H623" s="77"/>
      <c r="I623" s="77"/>
      <c r="J623" s="77"/>
      <c r="K623" s="77"/>
      <c r="L623" s="77"/>
      <c r="M623" s="77"/>
      <c r="N623" s="77"/>
      <c r="O623" s="77"/>
      <c r="P623" s="77"/>
      <c r="Q623" s="77"/>
      <c r="R623" s="77"/>
      <c r="S623" s="77"/>
      <c r="T623" s="77"/>
      <c r="U623" s="77"/>
      <c r="V623" s="77"/>
      <c r="W623" s="77"/>
      <c r="X623" s="77"/>
      <c r="Y623" s="77"/>
      <c r="Z623" s="77"/>
    </row>
    <row r="624" spans="1:26" ht="14.25" customHeight="1" x14ac:dyDescent="0.35">
      <c r="A624" s="77"/>
      <c r="B624" s="78"/>
      <c r="C624" s="77"/>
      <c r="D624" s="77"/>
      <c r="E624" s="77"/>
      <c r="F624" s="77"/>
      <c r="G624" s="77"/>
      <c r="H624" s="77"/>
      <c r="I624" s="77"/>
      <c r="J624" s="77"/>
      <c r="K624" s="77"/>
      <c r="L624" s="77"/>
      <c r="M624" s="77"/>
      <c r="N624" s="77"/>
      <c r="O624" s="77"/>
      <c r="P624" s="77"/>
      <c r="Q624" s="77"/>
      <c r="R624" s="77"/>
      <c r="S624" s="77"/>
      <c r="T624" s="77"/>
      <c r="U624" s="77"/>
      <c r="V624" s="77"/>
      <c r="W624" s="77"/>
      <c r="X624" s="77"/>
      <c r="Y624" s="77"/>
      <c r="Z624" s="77"/>
    </row>
    <row r="625" spans="1:26" ht="14.25" customHeight="1" x14ac:dyDescent="0.35">
      <c r="A625" s="77"/>
      <c r="B625" s="78"/>
      <c r="C625" s="77"/>
      <c r="D625" s="77"/>
      <c r="E625" s="77"/>
      <c r="F625" s="77"/>
      <c r="G625" s="77"/>
      <c r="H625" s="77"/>
      <c r="I625" s="77"/>
      <c r="J625" s="77"/>
      <c r="K625" s="77"/>
      <c r="L625" s="77"/>
      <c r="M625" s="77"/>
      <c r="N625" s="77"/>
      <c r="O625" s="77"/>
      <c r="P625" s="77"/>
      <c r="Q625" s="77"/>
      <c r="R625" s="77"/>
      <c r="S625" s="77"/>
      <c r="T625" s="77"/>
      <c r="U625" s="77"/>
      <c r="V625" s="77"/>
      <c r="W625" s="77"/>
      <c r="X625" s="77"/>
      <c r="Y625" s="77"/>
      <c r="Z625" s="77"/>
    </row>
    <row r="626" spans="1:26" ht="14.25" customHeight="1" x14ac:dyDescent="0.35">
      <c r="A626" s="77"/>
      <c r="B626" s="78"/>
      <c r="C626" s="77"/>
      <c r="D626" s="77"/>
      <c r="E626" s="77"/>
      <c r="F626" s="77"/>
      <c r="G626" s="77"/>
      <c r="H626" s="77"/>
      <c r="I626" s="77"/>
      <c r="J626" s="77"/>
      <c r="K626" s="77"/>
      <c r="L626" s="77"/>
      <c r="M626" s="77"/>
      <c r="N626" s="77"/>
      <c r="O626" s="77"/>
      <c r="P626" s="77"/>
      <c r="Q626" s="77"/>
      <c r="R626" s="77"/>
      <c r="S626" s="77"/>
      <c r="T626" s="77"/>
      <c r="U626" s="77"/>
      <c r="V626" s="77"/>
      <c r="W626" s="77"/>
      <c r="X626" s="77"/>
      <c r="Y626" s="77"/>
      <c r="Z626" s="77"/>
    </row>
    <row r="627" spans="1:26" ht="14.25" customHeight="1" x14ac:dyDescent="0.35">
      <c r="A627" s="77"/>
      <c r="B627" s="78"/>
      <c r="C627" s="77"/>
      <c r="D627" s="77"/>
      <c r="E627" s="77"/>
      <c r="F627" s="77"/>
      <c r="G627" s="77"/>
      <c r="H627" s="77"/>
      <c r="I627" s="77"/>
      <c r="J627" s="77"/>
      <c r="K627" s="77"/>
      <c r="L627" s="77"/>
      <c r="M627" s="77"/>
      <c r="N627" s="77"/>
      <c r="O627" s="77"/>
      <c r="P627" s="77"/>
      <c r="Q627" s="77"/>
      <c r="R627" s="77"/>
      <c r="S627" s="77"/>
      <c r="T627" s="77"/>
      <c r="U627" s="77"/>
      <c r="V627" s="77"/>
      <c r="W627" s="77"/>
      <c r="X627" s="77"/>
      <c r="Y627" s="77"/>
      <c r="Z627" s="77"/>
    </row>
    <row r="628" spans="1:26" ht="14.25" customHeight="1" x14ac:dyDescent="0.35">
      <c r="A628" s="77"/>
      <c r="B628" s="78"/>
      <c r="C628" s="77"/>
      <c r="D628" s="77"/>
      <c r="E628" s="77"/>
      <c r="F628" s="77"/>
      <c r="G628" s="77"/>
      <c r="H628" s="77"/>
      <c r="I628" s="77"/>
      <c r="J628" s="77"/>
      <c r="K628" s="77"/>
      <c r="L628" s="77"/>
      <c r="M628" s="77"/>
      <c r="N628" s="77"/>
      <c r="O628" s="77"/>
      <c r="P628" s="77"/>
      <c r="Q628" s="77"/>
      <c r="R628" s="77"/>
      <c r="S628" s="77"/>
      <c r="T628" s="77"/>
      <c r="U628" s="77"/>
      <c r="V628" s="77"/>
      <c r="W628" s="77"/>
      <c r="X628" s="77"/>
      <c r="Y628" s="77"/>
      <c r="Z628" s="77"/>
    </row>
    <row r="629" spans="1:26" ht="14.25" customHeight="1" x14ac:dyDescent="0.35">
      <c r="A629" s="77"/>
      <c r="B629" s="78"/>
      <c r="C629" s="77"/>
      <c r="D629" s="77"/>
      <c r="E629" s="77"/>
      <c r="F629" s="77"/>
      <c r="G629" s="77"/>
      <c r="H629" s="77"/>
      <c r="I629" s="77"/>
      <c r="J629" s="77"/>
      <c r="K629" s="77"/>
      <c r="L629" s="77"/>
      <c r="M629" s="77"/>
      <c r="N629" s="77"/>
      <c r="O629" s="77"/>
      <c r="P629" s="77"/>
      <c r="Q629" s="77"/>
      <c r="R629" s="77"/>
      <c r="S629" s="77"/>
      <c r="T629" s="77"/>
      <c r="U629" s="77"/>
      <c r="V629" s="77"/>
      <c r="W629" s="77"/>
      <c r="X629" s="77"/>
      <c r="Y629" s="77"/>
      <c r="Z629" s="77"/>
    </row>
    <row r="630" spans="1:26" ht="14.25" customHeight="1" x14ac:dyDescent="0.35">
      <c r="A630" s="77"/>
      <c r="B630" s="78"/>
      <c r="C630" s="77"/>
      <c r="D630" s="77"/>
      <c r="E630" s="77"/>
      <c r="F630" s="77"/>
      <c r="G630" s="77"/>
      <c r="H630" s="77"/>
      <c r="I630" s="77"/>
      <c r="J630" s="77"/>
      <c r="K630" s="77"/>
      <c r="L630" s="77"/>
      <c r="M630" s="77"/>
      <c r="N630" s="77"/>
      <c r="O630" s="77"/>
      <c r="P630" s="77"/>
      <c r="Q630" s="77"/>
      <c r="R630" s="77"/>
      <c r="S630" s="77"/>
      <c r="T630" s="77"/>
      <c r="U630" s="77"/>
      <c r="V630" s="77"/>
      <c r="W630" s="77"/>
      <c r="X630" s="77"/>
      <c r="Y630" s="77"/>
      <c r="Z630" s="77"/>
    </row>
    <row r="631" spans="1:26" ht="14.25" customHeight="1" x14ac:dyDescent="0.35">
      <c r="A631" s="77"/>
      <c r="B631" s="78"/>
      <c r="C631" s="77"/>
      <c r="D631" s="77"/>
      <c r="E631" s="77"/>
      <c r="F631" s="77"/>
      <c r="G631" s="77"/>
      <c r="H631" s="77"/>
      <c r="I631" s="77"/>
      <c r="J631" s="77"/>
      <c r="K631" s="77"/>
      <c r="L631" s="77"/>
      <c r="M631" s="77"/>
      <c r="N631" s="77"/>
      <c r="O631" s="77"/>
      <c r="P631" s="77"/>
      <c r="Q631" s="77"/>
      <c r="R631" s="77"/>
      <c r="S631" s="77"/>
      <c r="T631" s="77"/>
      <c r="U631" s="77"/>
      <c r="V631" s="77"/>
      <c r="W631" s="77"/>
      <c r="X631" s="77"/>
      <c r="Y631" s="77"/>
      <c r="Z631" s="77"/>
    </row>
    <row r="632" spans="1:26" ht="14.25" customHeight="1" x14ac:dyDescent="0.35">
      <c r="A632" s="77"/>
      <c r="B632" s="78"/>
      <c r="C632" s="77"/>
      <c r="D632" s="77"/>
      <c r="E632" s="77"/>
      <c r="F632" s="77"/>
      <c r="G632" s="77"/>
      <c r="H632" s="77"/>
      <c r="I632" s="77"/>
      <c r="J632" s="77"/>
      <c r="K632" s="77"/>
      <c r="L632" s="77"/>
      <c r="M632" s="77"/>
      <c r="N632" s="77"/>
      <c r="O632" s="77"/>
      <c r="P632" s="77"/>
      <c r="Q632" s="77"/>
      <c r="R632" s="77"/>
      <c r="S632" s="77"/>
      <c r="T632" s="77"/>
      <c r="U632" s="77"/>
      <c r="V632" s="77"/>
      <c r="W632" s="77"/>
      <c r="X632" s="77"/>
      <c r="Y632" s="77"/>
      <c r="Z632" s="77"/>
    </row>
    <row r="633" spans="1:26" ht="14.25" customHeight="1" x14ac:dyDescent="0.35">
      <c r="A633" s="77"/>
      <c r="B633" s="78"/>
      <c r="C633" s="77"/>
      <c r="D633" s="77"/>
      <c r="E633" s="77"/>
      <c r="F633" s="77"/>
      <c r="G633" s="77"/>
      <c r="H633" s="77"/>
      <c r="I633" s="77"/>
      <c r="J633" s="77"/>
      <c r="K633" s="77"/>
      <c r="L633" s="77"/>
      <c r="M633" s="77"/>
      <c r="N633" s="77"/>
      <c r="O633" s="77"/>
      <c r="P633" s="77"/>
      <c r="Q633" s="77"/>
      <c r="R633" s="77"/>
      <c r="S633" s="77"/>
      <c r="T633" s="77"/>
      <c r="U633" s="77"/>
      <c r="V633" s="77"/>
      <c r="W633" s="77"/>
      <c r="X633" s="77"/>
      <c r="Y633" s="77"/>
      <c r="Z633" s="77"/>
    </row>
    <row r="634" spans="1:26" ht="14.25" customHeight="1" x14ac:dyDescent="0.35">
      <c r="A634" s="77"/>
      <c r="B634" s="78"/>
      <c r="C634" s="77"/>
      <c r="D634" s="77"/>
      <c r="E634" s="77"/>
      <c r="F634" s="77"/>
      <c r="G634" s="77"/>
      <c r="H634" s="77"/>
      <c r="I634" s="77"/>
      <c r="J634" s="77"/>
      <c r="K634" s="77"/>
      <c r="L634" s="77"/>
      <c r="M634" s="77"/>
      <c r="N634" s="77"/>
      <c r="O634" s="77"/>
      <c r="P634" s="77"/>
      <c r="Q634" s="77"/>
      <c r="R634" s="77"/>
      <c r="S634" s="77"/>
      <c r="T634" s="77"/>
      <c r="U634" s="77"/>
      <c r="V634" s="77"/>
      <c r="W634" s="77"/>
      <c r="X634" s="77"/>
      <c r="Y634" s="77"/>
      <c r="Z634" s="77"/>
    </row>
    <row r="635" spans="1:26" ht="14.25" customHeight="1" x14ac:dyDescent="0.35">
      <c r="A635" s="77"/>
      <c r="B635" s="78"/>
      <c r="C635" s="77"/>
      <c r="D635" s="77"/>
      <c r="E635" s="77"/>
      <c r="F635" s="77"/>
      <c r="G635" s="77"/>
      <c r="H635" s="77"/>
      <c r="I635" s="77"/>
      <c r="J635" s="77"/>
      <c r="K635" s="77"/>
      <c r="L635" s="77"/>
      <c r="M635" s="77"/>
      <c r="N635" s="77"/>
      <c r="O635" s="77"/>
      <c r="P635" s="77"/>
      <c r="Q635" s="77"/>
      <c r="R635" s="77"/>
      <c r="S635" s="77"/>
      <c r="T635" s="77"/>
      <c r="U635" s="77"/>
      <c r="V635" s="77"/>
      <c r="W635" s="77"/>
      <c r="X635" s="77"/>
      <c r="Y635" s="77"/>
      <c r="Z635" s="77"/>
    </row>
    <row r="636" spans="1:26" ht="14.25" customHeight="1" x14ac:dyDescent="0.35">
      <c r="A636" s="77"/>
      <c r="B636" s="78"/>
      <c r="C636" s="77"/>
      <c r="D636" s="77"/>
      <c r="E636" s="77"/>
      <c r="F636" s="77"/>
      <c r="G636" s="77"/>
      <c r="H636" s="77"/>
      <c r="I636" s="77"/>
      <c r="J636" s="77"/>
      <c r="K636" s="77"/>
      <c r="L636" s="77"/>
      <c r="M636" s="77"/>
      <c r="N636" s="77"/>
      <c r="O636" s="77"/>
      <c r="P636" s="77"/>
      <c r="Q636" s="77"/>
      <c r="R636" s="77"/>
      <c r="S636" s="77"/>
      <c r="T636" s="77"/>
      <c r="U636" s="77"/>
      <c r="V636" s="77"/>
      <c r="W636" s="77"/>
      <c r="X636" s="77"/>
      <c r="Y636" s="77"/>
      <c r="Z636" s="77"/>
    </row>
    <row r="637" spans="1:26" ht="14.25" customHeight="1" x14ac:dyDescent="0.35">
      <c r="A637" s="77"/>
      <c r="B637" s="78"/>
      <c r="C637" s="77"/>
      <c r="D637" s="77"/>
      <c r="E637" s="77"/>
      <c r="F637" s="77"/>
      <c r="G637" s="77"/>
      <c r="H637" s="77"/>
      <c r="I637" s="77"/>
      <c r="J637" s="77"/>
      <c r="K637" s="77"/>
      <c r="L637" s="77"/>
      <c r="M637" s="77"/>
      <c r="N637" s="77"/>
      <c r="O637" s="77"/>
      <c r="P637" s="77"/>
      <c r="Q637" s="77"/>
      <c r="R637" s="77"/>
      <c r="S637" s="77"/>
      <c r="T637" s="77"/>
      <c r="U637" s="77"/>
      <c r="V637" s="77"/>
      <c r="W637" s="77"/>
      <c r="X637" s="77"/>
      <c r="Y637" s="77"/>
      <c r="Z637" s="77"/>
    </row>
    <row r="638" spans="1:26" ht="14.25" customHeight="1" x14ac:dyDescent="0.35">
      <c r="A638" s="77"/>
      <c r="B638" s="78"/>
      <c r="C638" s="77"/>
      <c r="D638" s="77"/>
      <c r="E638" s="77"/>
      <c r="F638" s="77"/>
      <c r="G638" s="77"/>
      <c r="H638" s="77"/>
      <c r="I638" s="77"/>
      <c r="J638" s="77"/>
      <c r="K638" s="77"/>
      <c r="L638" s="77"/>
      <c r="M638" s="77"/>
      <c r="N638" s="77"/>
      <c r="O638" s="77"/>
      <c r="P638" s="77"/>
      <c r="Q638" s="77"/>
      <c r="R638" s="77"/>
      <c r="S638" s="77"/>
      <c r="T638" s="77"/>
      <c r="U638" s="77"/>
      <c r="V638" s="77"/>
      <c r="W638" s="77"/>
      <c r="X638" s="77"/>
      <c r="Y638" s="77"/>
      <c r="Z638" s="77"/>
    </row>
    <row r="639" spans="1:26" ht="14.25" customHeight="1" x14ac:dyDescent="0.35">
      <c r="A639" s="77"/>
      <c r="B639" s="78"/>
      <c r="C639" s="77"/>
      <c r="D639" s="77"/>
      <c r="E639" s="77"/>
      <c r="F639" s="77"/>
      <c r="G639" s="77"/>
      <c r="H639" s="77"/>
      <c r="I639" s="77"/>
      <c r="J639" s="77"/>
      <c r="K639" s="77"/>
      <c r="L639" s="77"/>
      <c r="M639" s="77"/>
      <c r="N639" s="77"/>
      <c r="O639" s="77"/>
      <c r="P639" s="77"/>
      <c r="Q639" s="77"/>
      <c r="R639" s="77"/>
      <c r="S639" s="77"/>
      <c r="T639" s="77"/>
      <c r="U639" s="77"/>
      <c r="V639" s="77"/>
      <c r="W639" s="77"/>
      <c r="X639" s="77"/>
      <c r="Y639" s="77"/>
      <c r="Z639" s="77"/>
    </row>
    <row r="640" spans="1:26" ht="14.25" customHeight="1" x14ac:dyDescent="0.35">
      <c r="A640" s="77"/>
      <c r="B640" s="78"/>
      <c r="C640" s="77"/>
      <c r="D640" s="77"/>
      <c r="E640" s="77"/>
      <c r="F640" s="77"/>
      <c r="G640" s="77"/>
      <c r="H640" s="77"/>
      <c r="I640" s="77"/>
      <c r="J640" s="77"/>
      <c r="K640" s="77"/>
      <c r="L640" s="77"/>
      <c r="M640" s="77"/>
      <c r="N640" s="77"/>
      <c r="O640" s="77"/>
      <c r="P640" s="77"/>
      <c r="Q640" s="77"/>
      <c r="R640" s="77"/>
      <c r="S640" s="77"/>
      <c r="T640" s="77"/>
      <c r="U640" s="77"/>
      <c r="V640" s="77"/>
      <c r="W640" s="77"/>
      <c r="X640" s="77"/>
      <c r="Y640" s="77"/>
      <c r="Z640" s="77"/>
    </row>
    <row r="641" spans="1:26" ht="14.25" customHeight="1" x14ac:dyDescent="0.35">
      <c r="A641" s="77"/>
      <c r="B641" s="78"/>
      <c r="C641" s="77"/>
      <c r="D641" s="77"/>
      <c r="E641" s="77"/>
      <c r="F641" s="77"/>
      <c r="G641" s="77"/>
      <c r="H641" s="77"/>
      <c r="I641" s="77"/>
      <c r="J641" s="77"/>
      <c r="K641" s="77"/>
      <c r="L641" s="77"/>
      <c r="M641" s="77"/>
      <c r="N641" s="77"/>
      <c r="O641" s="77"/>
      <c r="P641" s="77"/>
      <c r="Q641" s="77"/>
      <c r="R641" s="77"/>
      <c r="S641" s="77"/>
      <c r="T641" s="77"/>
      <c r="U641" s="77"/>
      <c r="V641" s="77"/>
      <c r="W641" s="77"/>
      <c r="X641" s="77"/>
      <c r="Y641" s="77"/>
      <c r="Z641" s="77"/>
    </row>
    <row r="642" spans="1:26" ht="14.25" customHeight="1" x14ac:dyDescent="0.35">
      <c r="A642" s="77"/>
      <c r="B642" s="78"/>
      <c r="C642" s="77"/>
      <c r="D642" s="77"/>
      <c r="E642" s="77"/>
      <c r="F642" s="77"/>
      <c r="G642" s="77"/>
      <c r="H642" s="77"/>
      <c r="I642" s="77"/>
      <c r="J642" s="77"/>
      <c r="K642" s="77"/>
      <c r="L642" s="77"/>
      <c r="M642" s="77"/>
      <c r="N642" s="77"/>
      <c r="O642" s="77"/>
      <c r="P642" s="77"/>
      <c r="Q642" s="77"/>
      <c r="R642" s="77"/>
      <c r="S642" s="77"/>
      <c r="T642" s="77"/>
      <c r="U642" s="77"/>
      <c r="V642" s="77"/>
      <c r="W642" s="77"/>
      <c r="X642" s="77"/>
      <c r="Y642" s="77"/>
      <c r="Z642" s="77"/>
    </row>
    <row r="643" spans="1:26" ht="14.25" customHeight="1" x14ac:dyDescent="0.35">
      <c r="A643" s="77"/>
      <c r="B643" s="78"/>
      <c r="C643" s="77"/>
      <c r="D643" s="77"/>
      <c r="E643" s="77"/>
      <c r="F643" s="77"/>
      <c r="G643" s="77"/>
      <c r="H643" s="77"/>
      <c r="I643" s="77"/>
      <c r="J643" s="77"/>
      <c r="K643" s="77"/>
      <c r="L643" s="77"/>
      <c r="M643" s="77"/>
      <c r="N643" s="77"/>
      <c r="O643" s="77"/>
      <c r="P643" s="77"/>
      <c r="Q643" s="77"/>
      <c r="R643" s="77"/>
      <c r="S643" s="77"/>
      <c r="T643" s="77"/>
      <c r="U643" s="77"/>
      <c r="V643" s="77"/>
      <c r="W643" s="77"/>
      <c r="X643" s="77"/>
      <c r="Y643" s="77"/>
      <c r="Z643" s="77"/>
    </row>
    <row r="644" spans="1:26" ht="14.25" customHeight="1" x14ac:dyDescent="0.35">
      <c r="A644" s="77"/>
      <c r="B644" s="78"/>
      <c r="C644" s="77"/>
      <c r="D644" s="77"/>
      <c r="E644" s="77"/>
      <c r="F644" s="77"/>
      <c r="G644" s="77"/>
      <c r="H644" s="77"/>
      <c r="I644" s="77"/>
      <c r="J644" s="77"/>
      <c r="K644" s="77"/>
      <c r="L644" s="77"/>
      <c r="M644" s="77"/>
      <c r="N644" s="77"/>
      <c r="O644" s="77"/>
      <c r="P644" s="77"/>
      <c r="Q644" s="77"/>
      <c r="R644" s="77"/>
      <c r="S644" s="77"/>
      <c r="T644" s="77"/>
      <c r="U644" s="77"/>
      <c r="V644" s="77"/>
      <c r="W644" s="77"/>
      <c r="X644" s="77"/>
      <c r="Y644" s="77"/>
      <c r="Z644" s="77"/>
    </row>
    <row r="645" spans="1:26" ht="14.25" customHeight="1" x14ac:dyDescent="0.35">
      <c r="A645" s="77"/>
      <c r="B645" s="78"/>
      <c r="C645" s="77"/>
      <c r="D645" s="77"/>
      <c r="E645" s="77"/>
      <c r="F645" s="77"/>
      <c r="G645" s="77"/>
      <c r="H645" s="77"/>
      <c r="I645" s="77"/>
      <c r="J645" s="77"/>
      <c r="K645" s="77"/>
      <c r="L645" s="77"/>
      <c r="M645" s="77"/>
      <c r="N645" s="77"/>
      <c r="O645" s="77"/>
      <c r="P645" s="77"/>
      <c r="Q645" s="77"/>
      <c r="R645" s="77"/>
      <c r="S645" s="77"/>
      <c r="T645" s="77"/>
      <c r="U645" s="77"/>
      <c r="V645" s="77"/>
      <c r="W645" s="77"/>
      <c r="X645" s="77"/>
      <c r="Y645" s="77"/>
      <c r="Z645" s="77"/>
    </row>
    <row r="646" spans="1:26" ht="14.25" customHeight="1" x14ac:dyDescent="0.35">
      <c r="A646" s="77"/>
      <c r="B646" s="78"/>
      <c r="C646" s="77"/>
      <c r="D646" s="77"/>
      <c r="E646" s="77"/>
      <c r="F646" s="77"/>
      <c r="G646" s="77"/>
      <c r="H646" s="77"/>
      <c r="I646" s="77"/>
      <c r="J646" s="77"/>
      <c r="K646" s="77"/>
      <c r="L646" s="77"/>
      <c r="M646" s="77"/>
      <c r="N646" s="77"/>
      <c r="O646" s="77"/>
      <c r="P646" s="77"/>
      <c r="Q646" s="77"/>
      <c r="R646" s="77"/>
      <c r="S646" s="77"/>
      <c r="T646" s="77"/>
      <c r="U646" s="77"/>
      <c r="V646" s="77"/>
      <c r="W646" s="77"/>
      <c r="X646" s="77"/>
      <c r="Y646" s="77"/>
      <c r="Z646" s="77"/>
    </row>
    <row r="647" spans="1:26" ht="14.25" customHeight="1" x14ac:dyDescent="0.35">
      <c r="A647" s="77"/>
      <c r="B647" s="78"/>
      <c r="C647" s="77"/>
      <c r="D647" s="77"/>
      <c r="E647" s="77"/>
      <c r="F647" s="77"/>
      <c r="G647" s="77"/>
      <c r="H647" s="77"/>
      <c r="I647" s="77"/>
      <c r="J647" s="77"/>
      <c r="K647" s="77"/>
      <c r="L647" s="77"/>
      <c r="M647" s="77"/>
      <c r="N647" s="77"/>
      <c r="O647" s="77"/>
      <c r="P647" s="77"/>
      <c r="Q647" s="77"/>
      <c r="R647" s="77"/>
      <c r="S647" s="77"/>
      <c r="T647" s="77"/>
      <c r="U647" s="77"/>
      <c r="V647" s="77"/>
      <c r="W647" s="77"/>
      <c r="X647" s="77"/>
      <c r="Y647" s="77"/>
      <c r="Z647" s="77"/>
    </row>
    <row r="648" spans="1:26" ht="14.25" customHeight="1" x14ac:dyDescent="0.35">
      <c r="A648" s="77"/>
      <c r="B648" s="78"/>
      <c r="C648" s="77"/>
      <c r="D648" s="77"/>
      <c r="E648" s="77"/>
      <c r="F648" s="77"/>
      <c r="G648" s="77"/>
      <c r="H648" s="77"/>
      <c r="I648" s="77"/>
      <c r="J648" s="77"/>
      <c r="K648" s="77"/>
      <c r="L648" s="77"/>
      <c r="M648" s="77"/>
      <c r="N648" s="77"/>
      <c r="O648" s="77"/>
      <c r="P648" s="77"/>
      <c r="Q648" s="77"/>
      <c r="R648" s="77"/>
      <c r="S648" s="77"/>
      <c r="T648" s="77"/>
      <c r="U648" s="77"/>
      <c r="V648" s="77"/>
      <c r="W648" s="77"/>
      <c r="X648" s="77"/>
      <c r="Y648" s="77"/>
      <c r="Z648" s="77"/>
    </row>
    <row r="649" spans="1:26" ht="14.25" customHeight="1" x14ac:dyDescent="0.35">
      <c r="A649" s="77"/>
      <c r="B649" s="78"/>
      <c r="C649" s="77"/>
      <c r="D649" s="77"/>
      <c r="E649" s="77"/>
      <c r="F649" s="77"/>
      <c r="G649" s="77"/>
      <c r="H649" s="77"/>
      <c r="I649" s="77"/>
      <c r="J649" s="77"/>
      <c r="K649" s="77"/>
      <c r="L649" s="77"/>
      <c r="M649" s="77"/>
      <c r="N649" s="77"/>
      <c r="O649" s="77"/>
      <c r="P649" s="77"/>
      <c r="Q649" s="77"/>
      <c r="R649" s="77"/>
      <c r="S649" s="77"/>
      <c r="T649" s="77"/>
      <c r="U649" s="77"/>
      <c r="V649" s="77"/>
      <c r="W649" s="77"/>
      <c r="X649" s="77"/>
      <c r="Y649" s="77"/>
      <c r="Z649" s="77"/>
    </row>
    <row r="650" spans="1:26" ht="14.25" customHeight="1" x14ac:dyDescent="0.35">
      <c r="A650" s="77"/>
      <c r="B650" s="78"/>
      <c r="C650" s="77"/>
      <c r="D650" s="77"/>
      <c r="E650" s="77"/>
      <c r="F650" s="77"/>
      <c r="G650" s="77"/>
      <c r="H650" s="77"/>
      <c r="I650" s="77"/>
      <c r="J650" s="77"/>
      <c r="K650" s="77"/>
      <c r="L650" s="77"/>
      <c r="M650" s="77"/>
      <c r="N650" s="77"/>
      <c r="O650" s="77"/>
      <c r="P650" s="77"/>
      <c r="Q650" s="77"/>
      <c r="R650" s="77"/>
      <c r="S650" s="77"/>
      <c r="T650" s="77"/>
      <c r="U650" s="77"/>
      <c r="V650" s="77"/>
      <c r="W650" s="77"/>
      <c r="X650" s="77"/>
      <c r="Y650" s="77"/>
      <c r="Z650" s="77"/>
    </row>
    <row r="651" spans="1:26" ht="14.25" customHeight="1" x14ac:dyDescent="0.35">
      <c r="A651" s="77"/>
      <c r="B651" s="78"/>
      <c r="C651" s="77"/>
      <c r="D651" s="77"/>
      <c r="E651" s="77"/>
      <c r="F651" s="77"/>
      <c r="G651" s="77"/>
      <c r="H651" s="77"/>
      <c r="I651" s="77"/>
      <c r="J651" s="77"/>
      <c r="K651" s="77"/>
      <c r="L651" s="77"/>
      <c r="M651" s="77"/>
      <c r="N651" s="77"/>
      <c r="O651" s="77"/>
      <c r="P651" s="77"/>
      <c r="Q651" s="77"/>
      <c r="R651" s="77"/>
      <c r="S651" s="77"/>
      <c r="T651" s="77"/>
      <c r="U651" s="77"/>
      <c r="V651" s="77"/>
      <c r="W651" s="77"/>
      <c r="X651" s="77"/>
      <c r="Y651" s="77"/>
      <c r="Z651" s="77"/>
    </row>
    <row r="652" spans="1:26" ht="14.25" customHeight="1" x14ac:dyDescent="0.35">
      <c r="A652" s="77"/>
      <c r="B652" s="78"/>
      <c r="C652" s="77"/>
      <c r="D652" s="77"/>
      <c r="E652" s="77"/>
      <c r="F652" s="77"/>
      <c r="G652" s="77"/>
      <c r="H652" s="77"/>
      <c r="I652" s="77"/>
      <c r="J652" s="77"/>
      <c r="K652" s="77"/>
      <c r="L652" s="77"/>
      <c r="M652" s="77"/>
      <c r="N652" s="77"/>
      <c r="O652" s="77"/>
      <c r="P652" s="77"/>
      <c r="Q652" s="77"/>
      <c r="R652" s="77"/>
      <c r="S652" s="77"/>
      <c r="T652" s="77"/>
      <c r="U652" s="77"/>
      <c r="V652" s="77"/>
      <c r="W652" s="77"/>
      <c r="X652" s="77"/>
      <c r="Y652" s="77"/>
      <c r="Z652" s="77"/>
    </row>
    <row r="653" spans="1:26" ht="14.25" customHeight="1" x14ac:dyDescent="0.35">
      <c r="A653" s="77"/>
      <c r="B653" s="78"/>
      <c r="C653" s="77"/>
      <c r="D653" s="77"/>
      <c r="E653" s="77"/>
      <c r="F653" s="77"/>
      <c r="G653" s="77"/>
      <c r="H653" s="77"/>
      <c r="I653" s="77"/>
      <c r="J653" s="77"/>
      <c r="K653" s="77"/>
      <c r="L653" s="77"/>
      <c r="M653" s="77"/>
      <c r="N653" s="77"/>
      <c r="O653" s="77"/>
      <c r="P653" s="77"/>
      <c r="Q653" s="77"/>
      <c r="R653" s="77"/>
      <c r="S653" s="77"/>
      <c r="T653" s="77"/>
      <c r="U653" s="77"/>
      <c r="V653" s="77"/>
      <c r="W653" s="77"/>
      <c r="X653" s="77"/>
      <c r="Y653" s="77"/>
      <c r="Z653" s="77"/>
    </row>
    <row r="654" spans="1:26" ht="14.25" customHeight="1" x14ac:dyDescent="0.35">
      <c r="A654" s="77"/>
      <c r="B654" s="78"/>
      <c r="C654" s="77"/>
      <c r="D654" s="77"/>
      <c r="E654" s="77"/>
      <c r="F654" s="77"/>
      <c r="G654" s="77"/>
      <c r="H654" s="77"/>
      <c r="I654" s="77"/>
      <c r="J654" s="77"/>
      <c r="K654" s="77"/>
      <c r="L654" s="77"/>
      <c r="M654" s="77"/>
      <c r="N654" s="77"/>
      <c r="O654" s="77"/>
      <c r="P654" s="77"/>
      <c r="Q654" s="77"/>
      <c r="R654" s="77"/>
      <c r="S654" s="77"/>
      <c r="T654" s="77"/>
      <c r="U654" s="77"/>
      <c r="V654" s="77"/>
      <c r="W654" s="77"/>
      <c r="X654" s="77"/>
      <c r="Y654" s="77"/>
      <c r="Z654" s="77"/>
    </row>
    <row r="655" spans="1:26" ht="14.25" customHeight="1" x14ac:dyDescent="0.35">
      <c r="A655" s="77"/>
      <c r="B655" s="78"/>
      <c r="C655" s="77"/>
      <c r="D655" s="77"/>
      <c r="E655" s="77"/>
      <c r="F655" s="77"/>
      <c r="G655" s="77"/>
      <c r="H655" s="77"/>
      <c r="I655" s="77"/>
      <c r="J655" s="77"/>
      <c r="K655" s="77"/>
      <c r="L655" s="77"/>
      <c r="M655" s="77"/>
      <c r="N655" s="77"/>
      <c r="O655" s="77"/>
      <c r="P655" s="77"/>
      <c r="Q655" s="77"/>
      <c r="R655" s="77"/>
      <c r="S655" s="77"/>
      <c r="T655" s="77"/>
      <c r="U655" s="77"/>
      <c r="V655" s="77"/>
      <c r="W655" s="77"/>
      <c r="X655" s="77"/>
      <c r="Y655" s="77"/>
      <c r="Z655" s="77"/>
    </row>
    <row r="656" spans="1:26" ht="14.25" customHeight="1" x14ac:dyDescent="0.35">
      <c r="A656" s="77"/>
      <c r="B656" s="78"/>
      <c r="C656" s="77"/>
      <c r="D656" s="77"/>
      <c r="E656" s="77"/>
      <c r="F656" s="77"/>
      <c r="G656" s="77"/>
      <c r="H656" s="77"/>
      <c r="I656" s="77"/>
      <c r="J656" s="77"/>
      <c r="K656" s="77"/>
      <c r="L656" s="77"/>
      <c r="M656" s="77"/>
      <c r="N656" s="77"/>
      <c r="O656" s="77"/>
      <c r="P656" s="77"/>
      <c r="Q656" s="77"/>
      <c r="R656" s="77"/>
      <c r="S656" s="77"/>
      <c r="T656" s="77"/>
      <c r="U656" s="77"/>
      <c r="V656" s="77"/>
      <c r="W656" s="77"/>
      <c r="X656" s="77"/>
      <c r="Y656" s="77"/>
      <c r="Z656" s="77"/>
    </row>
    <row r="657" spans="1:26" ht="14.25" customHeight="1" x14ac:dyDescent="0.35">
      <c r="A657" s="77"/>
      <c r="B657" s="78"/>
      <c r="C657" s="77"/>
      <c r="D657" s="77"/>
      <c r="E657" s="77"/>
      <c r="F657" s="77"/>
      <c r="G657" s="77"/>
      <c r="H657" s="77"/>
      <c r="I657" s="77"/>
      <c r="J657" s="77"/>
      <c r="K657" s="77"/>
      <c r="L657" s="77"/>
      <c r="M657" s="77"/>
      <c r="N657" s="77"/>
      <c r="O657" s="77"/>
      <c r="P657" s="77"/>
      <c r="Q657" s="77"/>
      <c r="R657" s="77"/>
      <c r="S657" s="77"/>
      <c r="T657" s="77"/>
      <c r="U657" s="77"/>
      <c r="V657" s="77"/>
      <c r="W657" s="77"/>
      <c r="X657" s="77"/>
      <c r="Y657" s="77"/>
      <c r="Z657" s="77"/>
    </row>
    <row r="658" spans="1:26" ht="14.25" customHeight="1" x14ac:dyDescent="0.35">
      <c r="A658" s="77"/>
      <c r="B658" s="78"/>
      <c r="C658" s="77"/>
      <c r="D658" s="77"/>
      <c r="E658" s="77"/>
      <c r="F658" s="77"/>
      <c r="G658" s="77"/>
      <c r="H658" s="77"/>
      <c r="I658" s="77"/>
      <c r="J658" s="77"/>
      <c r="K658" s="77"/>
      <c r="L658" s="77"/>
      <c r="M658" s="77"/>
      <c r="N658" s="77"/>
      <c r="O658" s="77"/>
      <c r="P658" s="77"/>
      <c r="Q658" s="77"/>
      <c r="R658" s="77"/>
      <c r="S658" s="77"/>
      <c r="T658" s="77"/>
      <c r="U658" s="77"/>
      <c r="V658" s="77"/>
      <c r="W658" s="77"/>
      <c r="X658" s="77"/>
      <c r="Y658" s="77"/>
      <c r="Z658" s="77"/>
    </row>
    <row r="659" spans="1:26" ht="14.25" customHeight="1" x14ac:dyDescent="0.35">
      <c r="A659" s="77"/>
      <c r="B659" s="78"/>
      <c r="C659" s="77"/>
      <c r="D659" s="77"/>
      <c r="E659" s="77"/>
      <c r="F659" s="77"/>
      <c r="G659" s="77"/>
      <c r="H659" s="77"/>
      <c r="I659" s="77"/>
      <c r="J659" s="77"/>
      <c r="K659" s="77"/>
      <c r="L659" s="77"/>
      <c r="M659" s="77"/>
      <c r="N659" s="77"/>
      <c r="O659" s="77"/>
      <c r="P659" s="77"/>
      <c r="Q659" s="77"/>
      <c r="R659" s="77"/>
      <c r="S659" s="77"/>
      <c r="T659" s="77"/>
      <c r="U659" s="77"/>
      <c r="V659" s="77"/>
      <c r="W659" s="77"/>
      <c r="X659" s="77"/>
      <c r="Y659" s="77"/>
      <c r="Z659" s="77"/>
    </row>
    <row r="660" spans="1:26" ht="14.25" customHeight="1" x14ac:dyDescent="0.35">
      <c r="A660" s="77"/>
      <c r="B660" s="78"/>
      <c r="C660" s="77"/>
      <c r="D660" s="77"/>
      <c r="E660" s="77"/>
      <c r="F660" s="77"/>
      <c r="G660" s="77"/>
      <c r="H660" s="77"/>
      <c r="I660" s="77"/>
      <c r="J660" s="77"/>
      <c r="K660" s="77"/>
      <c r="L660" s="77"/>
      <c r="M660" s="77"/>
      <c r="N660" s="77"/>
      <c r="O660" s="77"/>
      <c r="P660" s="77"/>
      <c r="Q660" s="77"/>
      <c r="R660" s="77"/>
      <c r="S660" s="77"/>
      <c r="T660" s="77"/>
      <c r="U660" s="77"/>
      <c r="V660" s="77"/>
      <c r="W660" s="77"/>
      <c r="X660" s="77"/>
      <c r="Y660" s="77"/>
      <c r="Z660" s="77"/>
    </row>
    <row r="661" spans="1:26" ht="14.25" customHeight="1" x14ac:dyDescent="0.35">
      <c r="A661" s="77"/>
      <c r="B661" s="78"/>
      <c r="C661" s="77"/>
      <c r="D661" s="77"/>
      <c r="E661" s="77"/>
      <c r="F661" s="77"/>
      <c r="G661" s="77"/>
      <c r="H661" s="77"/>
      <c r="I661" s="77"/>
      <c r="J661" s="77"/>
      <c r="K661" s="77"/>
      <c r="L661" s="77"/>
      <c r="M661" s="77"/>
      <c r="N661" s="77"/>
      <c r="O661" s="77"/>
      <c r="P661" s="77"/>
      <c r="Q661" s="77"/>
      <c r="R661" s="77"/>
      <c r="S661" s="77"/>
      <c r="T661" s="77"/>
      <c r="U661" s="77"/>
      <c r="V661" s="77"/>
      <c r="W661" s="77"/>
      <c r="X661" s="77"/>
      <c r="Y661" s="77"/>
      <c r="Z661" s="77"/>
    </row>
    <row r="662" spans="1:26" ht="14.25" customHeight="1" x14ac:dyDescent="0.35">
      <c r="A662" s="77"/>
      <c r="B662" s="78"/>
      <c r="C662" s="77"/>
      <c r="D662" s="77"/>
      <c r="E662" s="77"/>
      <c r="F662" s="77"/>
      <c r="G662" s="77"/>
      <c r="H662" s="77"/>
      <c r="I662" s="77"/>
      <c r="J662" s="77"/>
      <c r="K662" s="77"/>
      <c r="L662" s="77"/>
      <c r="M662" s="77"/>
      <c r="N662" s="77"/>
      <c r="O662" s="77"/>
      <c r="P662" s="77"/>
      <c r="Q662" s="77"/>
      <c r="R662" s="77"/>
      <c r="S662" s="77"/>
      <c r="T662" s="77"/>
      <c r="U662" s="77"/>
      <c r="V662" s="77"/>
      <c r="W662" s="77"/>
      <c r="X662" s="77"/>
      <c r="Y662" s="77"/>
      <c r="Z662" s="77"/>
    </row>
    <row r="663" spans="1:26" ht="14.25" customHeight="1" x14ac:dyDescent="0.35">
      <c r="A663" s="77"/>
      <c r="B663" s="78"/>
      <c r="C663" s="77"/>
      <c r="D663" s="77"/>
      <c r="E663" s="77"/>
      <c r="F663" s="77"/>
      <c r="G663" s="77"/>
      <c r="H663" s="77"/>
      <c r="I663" s="77"/>
      <c r="J663" s="77"/>
      <c r="K663" s="77"/>
      <c r="L663" s="77"/>
      <c r="M663" s="77"/>
      <c r="N663" s="77"/>
      <c r="O663" s="77"/>
      <c r="P663" s="77"/>
      <c r="Q663" s="77"/>
      <c r="R663" s="77"/>
      <c r="S663" s="77"/>
      <c r="T663" s="77"/>
      <c r="U663" s="77"/>
      <c r="V663" s="77"/>
      <c r="W663" s="77"/>
      <c r="X663" s="77"/>
      <c r="Y663" s="77"/>
      <c r="Z663" s="77"/>
    </row>
    <row r="664" spans="1:26" ht="14.25" customHeight="1" x14ac:dyDescent="0.35">
      <c r="A664" s="77"/>
      <c r="B664" s="78"/>
      <c r="C664" s="77"/>
      <c r="D664" s="77"/>
      <c r="E664" s="77"/>
      <c r="F664" s="77"/>
      <c r="G664" s="77"/>
      <c r="H664" s="77"/>
      <c r="I664" s="77"/>
      <c r="J664" s="77"/>
      <c r="K664" s="77"/>
      <c r="L664" s="77"/>
      <c r="M664" s="77"/>
      <c r="N664" s="77"/>
      <c r="O664" s="77"/>
      <c r="P664" s="77"/>
      <c r="Q664" s="77"/>
      <c r="R664" s="77"/>
      <c r="S664" s="77"/>
      <c r="T664" s="77"/>
      <c r="U664" s="77"/>
      <c r="V664" s="77"/>
      <c r="W664" s="77"/>
      <c r="X664" s="77"/>
      <c r="Y664" s="77"/>
      <c r="Z664" s="77"/>
    </row>
    <row r="665" spans="1:26" ht="14.25" customHeight="1" x14ac:dyDescent="0.35">
      <c r="A665" s="77"/>
      <c r="B665" s="78"/>
      <c r="C665" s="77"/>
      <c r="D665" s="77"/>
      <c r="E665" s="77"/>
      <c r="F665" s="77"/>
      <c r="G665" s="77"/>
      <c r="H665" s="77"/>
      <c r="I665" s="77"/>
      <c r="J665" s="77"/>
      <c r="K665" s="77"/>
      <c r="L665" s="77"/>
      <c r="M665" s="77"/>
      <c r="N665" s="77"/>
      <c r="O665" s="77"/>
      <c r="P665" s="77"/>
      <c r="Q665" s="77"/>
      <c r="R665" s="77"/>
      <c r="S665" s="77"/>
      <c r="T665" s="77"/>
      <c r="U665" s="77"/>
      <c r="V665" s="77"/>
      <c r="W665" s="77"/>
      <c r="X665" s="77"/>
      <c r="Y665" s="77"/>
      <c r="Z665" s="77"/>
    </row>
    <row r="666" spans="1:26" ht="14.25" customHeight="1" x14ac:dyDescent="0.35">
      <c r="A666" s="77"/>
      <c r="B666" s="78"/>
      <c r="C666" s="77"/>
      <c r="D666" s="77"/>
      <c r="E666" s="77"/>
      <c r="F666" s="77"/>
      <c r="G666" s="77"/>
      <c r="H666" s="77"/>
      <c r="I666" s="77"/>
      <c r="J666" s="77"/>
      <c r="K666" s="77"/>
      <c r="L666" s="77"/>
      <c r="M666" s="77"/>
      <c r="N666" s="77"/>
      <c r="O666" s="77"/>
      <c r="P666" s="77"/>
      <c r="Q666" s="77"/>
      <c r="R666" s="77"/>
      <c r="S666" s="77"/>
      <c r="T666" s="77"/>
      <c r="U666" s="77"/>
      <c r="V666" s="77"/>
      <c r="W666" s="77"/>
      <c r="X666" s="77"/>
      <c r="Y666" s="77"/>
      <c r="Z666" s="77"/>
    </row>
    <row r="667" spans="1:26" ht="14.25" customHeight="1" x14ac:dyDescent="0.35">
      <c r="A667" s="77"/>
      <c r="B667" s="78"/>
      <c r="C667" s="77"/>
      <c r="D667" s="77"/>
      <c r="E667" s="77"/>
      <c r="F667" s="77"/>
      <c r="G667" s="77"/>
      <c r="H667" s="77"/>
      <c r="I667" s="77"/>
      <c r="J667" s="77"/>
      <c r="K667" s="77"/>
      <c r="L667" s="77"/>
      <c r="M667" s="77"/>
      <c r="N667" s="77"/>
      <c r="O667" s="77"/>
      <c r="P667" s="77"/>
      <c r="Q667" s="77"/>
      <c r="R667" s="77"/>
      <c r="S667" s="77"/>
      <c r="T667" s="77"/>
      <c r="U667" s="77"/>
      <c r="V667" s="77"/>
      <c r="W667" s="77"/>
      <c r="X667" s="77"/>
      <c r="Y667" s="77"/>
      <c r="Z667" s="77"/>
    </row>
    <row r="668" spans="1:26" ht="14.25" customHeight="1" x14ac:dyDescent="0.35">
      <c r="A668" s="77"/>
      <c r="B668" s="78"/>
      <c r="C668" s="77"/>
      <c r="D668" s="77"/>
      <c r="E668" s="77"/>
      <c r="F668" s="77"/>
      <c r="G668" s="77"/>
      <c r="H668" s="77"/>
      <c r="I668" s="77"/>
      <c r="J668" s="77"/>
      <c r="K668" s="77"/>
      <c r="L668" s="77"/>
      <c r="M668" s="77"/>
      <c r="N668" s="77"/>
      <c r="O668" s="77"/>
      <c r="P668" s="77"/>
      <c r="Q668" s="77"/>
      <c r="R668" s="77"/>
      <c r="S668" s="77"/>
      <c r="T668" s="77"/>
      <c r="U668" s="77"/>
      <c r="V668" s="77"/>
      <c r="W668" s="77"/>
      <c r="X668" s="77"/>
      <c r="Y668" s="77"/>
      <c r="Z668" s="77"/>
    </row>
    <row r="669" spans="1:26" ht="14.25" customHeight="1" x14ac:dyDescent="0.35">
      <c r="A669" s="77"/>
      <c r="B669" s="78"/>
      <c r="C669" s="77"/>
      <c r="D669" s="77"/>
      <c r="E669" s="77"/>
      <c r="F669" s="77"/>
      <c r="G669" s="77"/>
      <c r="H669" s="77"/>
      <c r="I669" s="77"/>
      <c r="J669" s="77"/>
      <c r="K669" s="77"/>
      <c r="L669" s="77"/>
      <c r="M669" s="77"/>
      <c r="N669" s="77"/>
      <c r="O669" s="77"/>
      <c r="P669" s="77"/>
      <c r="Q669" s="77"/>
      <c r="R669" s="77"/>
      <c r="S669" s="77"/>
      <c r="T669" s="77"/>
      <c r="U669" s="77"/>
      <c r="V669" s="77"/>
      <c r="W669" s="77"/>
      <c r="X669" s="77"/>
      <c r="Y669" s="77"/>
      <c r="Z669" s="77"/>
    </row>
    <row r="670" spans="1:26" ht="14.25" customHeight="1" x14ac:dyDescent="0.35">
      <c r="A670" s="77"/>
      <c r="B670" s="78"/>
      <c r="C670" s="77"/>
      <c r="D670" s="77"/>
      <c r="E670" s="77"/>
      <c r="F670" s="77"/>
      <c r="G670" s="77"/>
      <c r="H670" s="77"/>
      <c r="I670" s="77"/>
      <c r="J670" s="77"/>
      <c r="K670" s="77"/>
      <c r="L670" s="77"/>
      <c r="M670" s="77"/>
      <c r="N670" s="77"/>
      <c r="O670" s="77"/>
      <c r="P670" s="77"/>
      <c r="Q670" s="77"/>
      <c r="R670" s="77"/>
      <c r="S670" s="77"/>
      <c r="T670" s="77"/>
      <c r="U670" s="77"/>
      <c r="V670" s="77"/>
      <c r="W670" s="77"/>
      <c r="X670" s="77"/>
      <c r="Y670" s="77"/>
      <c r="Z670" s="77"/>
    </row>
    <row r="671" spans="1:26" ht="14.25" customHeight="1" x14ac:dyDescent="0.35">
      <c r="A671" s="77"/>
      <c r="B671" s="78"/>
      <c r="C671" s="77"/>
      <c r="D671" s="77"/>
      <c r="E671" s="77"/>
      <c r="F671" s="77"/>
      <c r="G671" s="77"/>
      <c r="H671" s="77"/>
      <c r="I671" s="77"/>
      <c r="J671" s="77"/>
      <c r="K671" s="77"/>
      <c r="L671" s="77"/>
      <c r="M671" s="77"/>
      <c r="N671" s="77"/>
      <c r="O671" s="77"/>
      <c r="P671" s="77"/>
      <c r="Q671" s="77"/>
      <c r="R671" s="77"/>
      <c r="S671" s="77"/>
      <c r="T671" s="77"/>
      <c r="U671" s="77"/>
      <c r="V671" s="77"/>
      <c r="W671" s="77"/>
      <c r="X671" s="77"/>
      <c r="Y671" s="77"/>
      <c r="Z671" s="77"/>
    </row>
    <row r="672" spans="1:26" ht="14.25" customHeight="1" x14ac:dyDescent="0.35">
      <c r="A672" s="77"/>
      <c r="B672" s="78"/>
      <c r="C672" s="77"/>
      <c r="D672" s="77"/>
      <c r="E672" s="77"/>
      <c r="F672" s="77"/>
      <c r="G672" s="77"/>
      <c r="H672" s="77"/>
      <c r="I672" s="77"/>
      <c r="J672" s="77"/>
      <c r="K672" s="77"/>
      <c r="L672" s="77"/>
      <c r="M672" s="77"/>
      <c r="N672" s="77"/>
      <c r="O672" s="77"/>
      <c r="P672" s="77"/>
      <c r="Q672" s="77"/>
      <c r="R672" s="77"/>
      <c r="S672" s="77"/>
      <c r="T672" s="77"/>
      <c r="U672" s="77"/>
      <c r="V672" s="77"/>
      <c r="W672" s="77"/>
      <c r="X672" s="77"/>
      <c r="Y672" s="77"/>
      <c r="Z672" s="77"/>
    </row>
    <row r="673" spans="1:26" ht="14.25" customHeight="1" x14ac:dyDescent="0.35">
      <c r="A673" s="77"/>
      <c r="B673" s="78"/>
      <c r="C673" s="77"/>
      <c r="D673" s="77"/>
      <c r="E673" s="77"/>
      <c r="F673" s="77"/>
      <c r="G673" s="77"/>
      <c r="H673" s="77"/>
      <c r="I673" s="77"/>
      <c r="J673" s="77"/>
      <c r="K673" s="77"/>
      <c r="L673" s="77"/>
      <c r="M673" s="77"/>
      <c r="N673" s="77"/>
      <c r="O673" s="77"/>
      <c r="P673" s="77"/>
      <c r="Q673" s="77"/>
      <c r="R673" s="77"/>
      <c r="S673" s="77"/>
      <c r="T673" s="77"/>
      <c r="U673" s="77"/>
      <c r="V673" s="77"/>
      <c r="W673" s="77"/>
      <c r="X673" s="77"/>
      <c r="Y673" s="77"/>
      <c r="Z673" s="77"/>
    </row>
    <row r="674" spans="1:26" ht="14.25" customHeight="1" x14ac:dyDescent="0.35">
      <c r="A674" s="77"/>
      <c r="B674" s="78"/>
      <c r="C674" s="77"/>
      <c r="D674" s="77"/>
      <c r="E674" s="77"/>
      <c r="F674" s="77"/>
      <c r="G674" s="77"/>
      <c r="H674" s="77"/>
      <c r="I674" s="77"/>
      <c r="J674" s="77"/>
      <c r="K674" s="77"/>
      <c r="L674" s="77"/>
      <c r="M674" s="77"/>
      <c r="N674" s="77"/>
      <c r="O674" s="77"/>
      <c r="P674" s="77"/>
      <c r="Q674" s="77"/>
      <c r="R674" s="77"/>
      <c r="S674" s="77"/>
      <c r="T674" s="77"/>
      <c r="U674" s="77"/>
      <c r="V674" s="77"/>
      <c r="W674" s="77"/>
      <c r="X674" s="77"/>
      <c r="Y674" s="77"/>
      <c r="Z674" s="77"/>
    </row>
    <row r="675" spans="1:26" ht="14.25" customHeight="1" x14ac:dyDescent="0.35">
      <c r="A675" s="77"/>
      <c r="B675" s="78"/>
      <c r="C675" s="77"/>
      <c r="D675" s="77"/>
      <c r="E675" s="77"/>
      <c r="F675" s="77"/>
      <c r="G675" s="77"/>
      <c r="H675" s="77"/>
      <c r="I675" s="77"/>
      <c r="J675" s="77"/>
      <c r="K675" s="77"/>
      <c r="L675" s="77"/>
      <c r="M675" s="77"/>
      <c r="N675" s="77"/>
      <c r="O675" s="77"/>
      <c r="P675" s="77"/>
      <c r="Q675" s="77"/>
      <c r="R675" s="77"/>
      <c r="S675" s="77"/>
      <c r="T675" s="77"/>
      <c r="U675" s="77"/>
      <c r="V675" s="77"/>
      <c r="W675" s="77"/>
      <c r="X675" s="77"/>
      <c r="Y675" s="77"/>
      <c r="Z675" s="77"/>
    </row>
    <row r="676" spans="1:26" ht="14.25" customHeight="1" x14ac:dyDescent="0.35">
      <c r="A676" s="77"/>
      <c r="B676" s="78"/>
      <c r="C676" s="77"/>
      <c r="D676" s="77"/>
      <c r="E676" s="77"/>
      <c r="F676" s="77"/>
      <c r="G676" s="77"/>
      <c r="H676" s="77"/>
      <c r="I676" s="77"/>
      <c r="J676" s="77"/>
      <c r="K676" s="77"/>
      <c r="L676" s="77"/>
      <c r="M676" s="77"/>
      <c r="N676" s="77"/>
      <c r="O676" s="77"/>
      <c r="P676" s="77"/>
      <c r="Q676" s="77"/>
      <c r="R676" s="77"/>
      <c r="S676" s="77"/>
      <c r="T676" s="77"/>
      <c r="U676" s="77"/>
      <c r="V676" s="77"/>
      <c r="W676" s="77"/>
      <c r="X676" s="77"/>
      <c r="Y676" s="77"/>
      <c r="Z676" s="77"/>
    </row>
    <row r="677" spans="1:26" ht="14.25" customHeight="1" x14ac:dyDescent="0.35">
      <c r="A677" s="77"/>
      <c r="B677" s="78"/>
      <c r="C677" s="77"/>
      <c r="D677" s="77"/>
      <c r="E677" s="77"/>
      <c r="F677" s="77"/>
      <c r="G677" s="77"/>
      <c r="H677" s="77"/>
      <c r="I677" s="77"/>
      <c r="J677" s="77"/>
      <c r="K677" s="77"/>
      <c r="L677" s="77"/>
      <c r="M677" s="77"/>
      <c r="N677" s="77"/>
      <c r="O677" s="77"/>
      <c r="P677" s="77"/>
      <c r="Q677" s="77"/>
      <c r="R677" s="77"/>
      <c r="S677" s="77"/>
      <c r="T677" s="77"/>
      <c r="U677" s="77"/>
      <c r="V677" s="77"/>
      <c r="W677" s="77"/>
      <c r="X677" s="77"/>
      <c r="Y677" s="77"/>
      <c r="Z677" s="77"/>
    </row>
    <row r="678" spans="1:26" ht="14.25" customHeight="1" x14ac:dyDescent="0.35">
      <c r="A678" s="77"/>
      <c r="B678" s="78"/>
      <c r="C678" s="77"/>
      <c r="D678" s="77"/>
      <c r="E678" s="77"/>
      <c r="F678" s="77"/>
      <c r="G678" s="77"/>
      <c r="H678" s="77"/>
      <c r="I678" s="77"/>
      <c r="J678" s="77"/>
      <c r="K678" s="77"/>
      <c r="L678" s="77"/>
      <c r="M678" s="77"/>
      <c r="N678" s="77"/>
      <c r="O678" s="77"/>
      <c r="P678" s="77"/>
      <c r="Q678" s="77"/>
      <c r="R678" s="77"/>
      <c r="S678" s="77"/>
      <c r="T678" s="77"/>
      <c r="U678" s="77"/>
      <c r="V678" s="77"/>
      <c r="W678" s="77"/>
      <c r="X678" s="77"/>
      <c r="Y678" s="77"/>
      <c r="Z678" s="77"/>
    </row>
    <row r="679" spans="1:26" ht="14.25" customHeight="1" x14ac:dyDescent="0.35">
      <c r="A679" s="77"/>
      <c r="B679" s="78"/>
      <c r="C679" s="77"/>
      <c r="D679" s="77"/>
      <c r="E679" s="77"/>
      <c r="F679" s="77"/>
      <c r="G679" s="77"/>
      <c r="H679" s="77"/>
      <c r="I679" s="77"/>
      <c r="J679" s="77"/>
      <c r="K679" s="77"/>
      <c r="L679" s="77"/>
      <c r="M679" s="77"/>
      <c r="N679" s="77"/>
      <c r="O679" s="77"/>
      <c r="P679" s="77"/>
      <c r="Q679" s="77"/>
      <c r="R679" s="77"/>
      <c r="S679" s="77"/>
      <c r="T679" s="77"/>
      <c r="U679" s="77"/>
      <c r="V679" s="77"/>
      <c r="W679" s="77"/>
      <c r="X679" s="77"/>
      <c r="Y679" s="77"/>
      <c r="Z679" s="77"/>
    </row>
    <row r="680" spans="1:26" ht="14.25" customHeight="1" x14ac:dyDescent="0.35">
      <c r="A680" s="77"/>
      <c r="B680" s="78"/>
      <c r="C680" s="77"/>
      <c r="D680" s="77"/>
      <c r="E680" s="77"/>
      <c r="F680" s="77"/>
      <c r="G680" s="77"/>
      <c r="H680" s="77"/>
      <c r="I680" s="77"/>
      <c r="J680" s="77"/>
      <c r="K680" s="77"/>
      <c r="L680" s="77"/>
      <c r="M680" s="77"/>
      <c r="N680" s="77"/>
      <c r="O680" s="77"/>
      <c r="P680" s="77"/>
      <c r="Q680" s="77"/>
      <c r="R680" s="77"/>
      <c r="S680" s="77"/>
      <c r="T680" s="77"/>
      <c r="U680" s="77"/>
      <c r="V680" s="77"/>
      <c r="W680" s="77"/>
      <c r="X680" s="77"/>
      <c r="Y680" s="77"/>
      <c r="Z680" s="77"/>
    </row>
    <row r="681" spans="1:26" ht="14.25" customHeight="1" x14ac:dyDescent="0.35">
      <c r="A681" s="77"/>
      <c r="B681" s="78"/>
      <c r="C681" s="77"/>
      <c r="D681" s="77"/>
      <c r="E681" s="77"/>
      <c r="F681" s="77"/>
      <c r="G681" s="77"/>
      <c r="H681" s="77"/>
      <c r="I681" s="77"/>
      <c r="J681" s="77"/>
      <c r="K681" s="77"/>
      <c r="L681" s="77"/>
      <c r="M681" s="77"/>
      <c r="N681" s="77"/>
      <c r="O681" s="77"/>
      <c r="P681" s="77"/>
      <c r="Q681" s="77"/>
      <c r="R681" s="77"/>
      <c r="S681" s="77"/>
      <c r="T681" s="77"/>
      <c r="U681" s="77"/>
      <c r="V681" s="77"/>
      <c r="W681" s="77"/>
      <c r="X681" s="77"/>
      <c r="Y681" s="77"/>
      <c r="Z681" s="77"/>
    </row>
    <row r="682" spans="1:26" ht="14.25" customHeight="1" x14ac:dyDescent="0.35">
      <c r="A682" s="77"/>
      <c r="B682" s="78"/>
      <c r="C682" s="77"/>
      <c r="D682" s="77"/>
      <c r="E682" s="77"/>
      <c r="F682" s="77"/>
      <c r="G682" s="77"/>
      <c r="H682" s="77"/>
      <c r="I682" s="77"/>
      <c r="J682" s="77"/>
      <c r="K682" s="77"/>
      <c r="L682" s="77"/>
      <c r="M682" s="77"/>
      <c r="N682" s="77"/>
      <c r="O682" s="77"/>
      <c r="P682" s="77"/>
      <c r="Q682" s="77"/>
      <c r="R682" s="77"/>
      <c r="S682" s="77"/>
      <c r="T682" s="77"/>
      <c r="U682" s="77"/>
      <c r="V682" s="77"/>
      <c r="W682" s="77"/>
      <c r="X682" s="77"/>
      <c r="Y682" s="77"/>
      <c r="Z682" s="77"/>
    </row>
    <row r="683" spans="1:26" ht="14.25" customHeight="1" x14ac:dyDescent="0.35">
      <c r="A683" s="77"/>
      <c r="B683" s="78"/>
      <c r="C683" s="77"/>
      <c r="D683" s="77"/>
      <c r="E683" s="77"/>
      <c r="F683" s="77"/>
      <c r="G683" s="77"/>
      <c r="H683" s="77"/>
      <c r="I683" s="77"/>
      <c r="J683" s="77"/>
      <c r="K683" s="77"/>
      <c r="L683" s="77"/>
      <c r="M683" s="77"/>
      <c r="N683" s="77"/>
      <c r="O683" s="77"/>
      <c r="P683" s="77"/>
      <c r="Q683" s="77"/>
      <c r="R683" s="77"/>
      <c r="S683" s="77"/>
      <c r="T683" s="77"/>
      <c r="U683" s="77"/>
      <c r="V683" s="77"/>
      <c r="W683" s="77"/>
      <c r="X683" s="77"/>
      <c r="Y683" s="77"/>
      <c r="Z683" s="77"/>
    </row>
    <row r="684" spans="1:26" ht="14.25" customHeight="1" x14ac:dyDescent="0.35">
      <c r="A684" s="77"/>
      <c r="B684" s="78"/>
      <c r="C684" s="77"/>
      <c r="D684" s="77"/>
      <c r="E684" s="77"/>
      <c r="F684" s="77"/>
      <c r="G684" s="77"/>
      <c r="H684" s="77"/>
      <c r="I684" s="77"/>
      <c r="J684" s="77"/>
      <c r="K684" s="77"/>
      <c r="L684" s="77"/>
      <c r="M684" s="77"/>
      <c r="N684" s="77"/>
      <c r="O684" s="77"/>
      <c r="P684" s="77"/>
      <c r="Q684" s="77"/>
      <c r="R684" s="77"/>
      <c r="S684" s="77"/>
      <c r="T684" s="77"/>
      <c r="U684" s="77"/>
      <c r="V684" s="77"/>
      <c r="W684" s="77"/>
      <c r="X684" s="77"/>
      <c r="Y684" s="77"/>
      <c r="Z684" s="77"/>
    </row>
    <row r="685" spans="1:26" ht="14.25" customHeight="1" x14ac:dyDescent="0.35">
      <c r="A685" s="77"/>
      <c r="B685" s="78"/>
      <c r="C685" s="77"/>
      <c r="D685" s="77"/>
      <c r="E685" s="77"/>
      <c r="F685" s="77"/>
      <c r="G685" s="77"/>
      <c r="H685" s="77"/>
      <c r="I685" s="77"/>
      <c r="J685" s="77"/>
      <c r="K685" s="77"/>
      <c r="L685" s="77"/>
      <c r="M685" s="77"/>
      <c r="N685" s="77"/>
      <c r="O685" s="77"/>
      <c r="P685" s="77"/>
      <c r="Q685" s="77"/>
      <c r="R685" s="77"/>
      <c r="S685" s="77"/>
      <c r="T685" s="77"/>
      <c r="U685" s="77"/>
      <c r="V685" s="77"/>
      <c r="W685" s="77"/>
      <c r="X685" s="77"/>
      <c r="Y685" s="77"/>
      <c r="Z685" s="77"/>
    </row>
    <row r="686" spans="1:26" ht="14.25" customHeight="1" x14ac:dyDescent="0.35">
      <c r="A686" s="77"/>
      <c r="B686" s="78"/>
      <c r="C686" s="77"/>
      <c r="D686" s="77"/>
      <c r="E686" s="77"/>
      <c r="F686" s="77"/>
      <c r="G686" s="77"/>
      <c r="H686" s="77"/>
      <c r="I686" s="77"/>
      <c r="J686" s="77"/>
      <c r="K686" s="77"/>
      <c r="L686" s="77"/>
      <c r="M686" s="77"/>
      <c r="N686" s="77"/>
      <c r="O686" s="77"/>
      <c r="P686" s="77"/>
      <c r="Q686" s="77"/>
      <c r="R686" s="77"/>
      <c r="S686" s="77"/>
      <c r="T686" s="77"/>
      <c r="U686" s="77"/>
      <c r="V686" s="77"/>
      <c r="W686" s="77"/>
      <c r="X686" s="77"/>
      <c r="Y686" s="77"/>
      <c r="Z686" s="77"/>
    </row>
    <row r="687" spans="1:26" ht="14.25" customHeight="1" x14ac:dyDescent="0.35">
      <c r="A687" s="77"/>
      <c r="B687" s="78"/>
      <c r="C687" s="77"/>
      <c r="D687" s="77"/>
      <c r="E687" s="77"/>
      <c r="F687" s="77"/>
      <c r="G687" s="77"/>
      <c r="H687" s="77"/>
      <c r="I687" s="77"/>
      <c r="J687" s="77"/>
      <c r="K687" s="77"/>
      <c r="L687" s="77"/>
      <c r="M687" s="77"/>
      <c r="N687" s="77"/>
      <c r="O687" s="77"/>
      <c r="P687" s="77"/>
      <c r="Q687" s="77"/>
      <c r="R687" s="77"/>
      <c r="S687" s="77"/>
      <c r="T687" s="77"/>
      <c r="U687" s="77"/>
      <c r="V687" s="77"/>
      <c r="W687" s="77"/>
      <c r="X687" s="77"/>
      <c r="Y687" s="77"/>
      <c r="Z687" s="77"/>
    </row>
    <row r="688" spans="1:26" ht="14.25" customHeight="1" x14ac:dyDescent="0.35">
      <c r="A688" s="77"/>
      <c r="B688" s="78"/>
      <c r="C688" s="77"/>
      <c r="D688" s="77"/>
      <c r="E688" s="77"/>
      <c r="F688" s="77"/>
      <c r="G688" s="77"/>
      <c r="H688" s="77"/>
      <c r="I688" s="77"/>
      <c r="J688" s="77"/>
      <c r="K688" s="77"/>
      <c r="L688" s="77"/>
      <c r="M688" s="77"/>
      <c r="N688" s="77"/>
      <c r="O688" s="77"/>
      <c r="P688" s="77"/>
      <c r="Q688" s="77"/>
      <c r="R688" s="77"/>
      <c r="S688" s="77"/>
      <c r="T688" s="77"/>
      <c r="U688" s="77"/>
      <c r="V688" s="77"/>
      <c r="W688" s="77"/>
      <c r="X688" s="77"/>
      <c r="Y688" s="77"/>
      <c r="Z688" s="77"/>
    </row>
    <row r="689" spans="1:26" ht="14.25" customHeight="1" x14ac:dyDescent="0.35">
      <c r="A689" s="77"/>
      <c r="B689" s="78"/>
      <c r="C689" s="77"/>
      <c r="D689" s="77"/>
      <c r="E689" s="77"/>
      <c r="F689" s="77"/>
      <c r="G689" s="77"/>
      <c r="H689" s="77"/>
      <c r="I689" s="77"/>
      <c r="J689" s="77"/>
      <c r="K689" s="77"/>
      <c r="L689" s="77"/>
      <c r="M689" s="77"/>
      <c r="N689" s="77"/>
      <c r="O689" s="77"/>
      <c r="P689" s="77"/>
      <c r="Q689" s="77"/>
      <c r="R689" s="77"/>
      <c r="S689" s="77"/>
      <c r="T689" s="77"/>
      <c r="U689" s="77"/>
      <c r="V689" s="77"/>
      <c r="W689" s="77"/>
      <c r="X689" s="77"/>
      <c r="Y689" s="77"/>
      <c r="Z689" s="77"/>
    </row>
    <row r="690" spans="1:26" ht="14.25" customHeight="1" x14ac:dyDescent="0.35">
      <c r="A690" s="77"/>
      <c r="B690" s="78"/>
      <c r="C690" s="77"/>
      <c r="D690" s="77"/>
      <c r="E690" s="77"/>
      <c r="F690" s="77"/>
      <c r="G690" s="77"/>
      <c r="H690" s="77"/>
      <c r="I690" s="77"/>
      <c r="J690" s="77"/>
      <c r="K690" s="77"/>
      <c r="L690" s="77"/>
      <c r="M690" s="77"/>
      <c r="N690" s="77"/>
      <c r="O690" s="77"/>
      <c r="P690" s="77"/>
      <c r="Q690" s="77"/>
      <c r="R690" s="77"/>
      <c r="S690" s="77"/>
      <c r="T690" s="77"/>
      <c r="U690" s="77"/>
      <c r="V690" s="77"/>
      <c r="W690" s="77"/>
      <c r="X690" s="77"/>
      <c r="Y690" s="77"/>
      <c r="Z690" s="77"/>
    </row>
    <row r="691" spans="1:26" ht="14.25" customHeight="1" x14ac:dyDescent="0.35">
      <c r="A691" s="77"/>
      <c r="B691" s="78"/>
      <c r="C691" s="77"/>
      <c r="D691" s="77"/>
      <c r="E691" s="77"/>
      <c r="F691" s="77"/>
      <c r="G691" s="77"/>
      <c r="H691" s="77"/>
      <c r="I691" s="77"/>
      <c r="J691" s="77"/>
      <c r="K691" s="77"/>
      <c r="L691" s="77"/>
      <c r="M691" s="77"/>
      <c r="N691" s="77"/>
      <c r="O691" s="77"/>
      <c r="P691" s="77"/>
      <c r="Q691" s="77"/>
      <c r="R691" s="77"/>
      <c r="S691" s="77"/>
      <c r="T691" s="77"/>
      <c r="U691" s="77"/>
      <c r="V691" s="77"/>
      <c r="W691" s="77"/>
      <c r="X691" s="77"/>
      <c r="Y691" s="77"/>
      <c r="Z691" s="77"/>
    </row>
    <row r="692" spans="1:26" ht="14.25" customHeight="1" x14ac:dyDescent="0.35">
      <c r="A692" s="77"/>
      <c r="B692" s="78"/>
      <c r="C692" s="77"/>
      <c r="D692" s="77"/>
      <c r="E692" s="77"/>
      <c r="F692" s="77"/>
      <c r="G692" s="77"/>
      <c r="H692" s="77"/>
      <c r="I692" s="77"/>
      <c r="J692" s="77"/>
      <c r="K692" s="77"/>
      <c r="L692" s="77"/>
      <c r="M692" s="77"/>
      <c r="N692" s="77"/>
      <c r="O692" s="77"/>
      <c r="P692" s="77"/>
      <c r="Q692" s="77"/>
      <c r="R692" s="77"/>
      <c r="S692" s="77"/>
      <c r="T692" s="77"/>
      <c r="U692" s="77"/>
      <c r="V692" s="77"/>
      <c r="W692" s="77"/>
      <c r="X692" s="77"/>
      <c r="Y692" s="77"/>
      <c r="Z692" s="77"/>
    </row>
    <row r="693" spans="1:26" ht="14.25" customHeight="1" x14ac:dyDescent="0.35">
      <c r="A693" s="77"/>
      <c r="B693" s="78"/>
      <c r="C693" s="77"/>
      <c r="D693" s="77"/>
      <c r="E693" s="77"/>
      <c r="F693" s="77"/>
      <c r="G693" s="77"/>
      <c r="H693" s="77"/>
      <c r="I693" s="77"/>
      <c r="J693" s="77"/>
      <c r="K693" s="77"/>
      <c r="L693" s="77"/>
      <c r="M693" s="77"/>
      <c r="N693" s="77"/>
      <c r="O693" s="77"/>
      <c r="P693" s="77"/>
      <c r="Q693" s="77"/>
      <c r="R693" s="77"/>
      <c r="S693" s="77"/>
      <c r="T693" s="77"/>
      <c r="U693" s="77"/>
      <c r="V693" s="77"/>
      <c r="W693" s="77"/>
      <c r="X693" s="77"/>
      <c r="Y693" s="77"/>
      <c r="Z693" s="77"/>
    </row>
    <row r="694" spans="1:26" ht="14.25" customHeight="1" x14ac:dyDescent="0.35">
      <c r="A694" s="77"/>
      <c r="B694" s="78"/>
      <c r="C694" s="77"/>
      <c r="D694" s="77"/>
      <c r="E694" s="77"/>
      <c r="F694" s="77"/>
      <c r="G694" s="77"/>
      <c r="H694" s="77"/>
      <c r="I694" s="77"/>
      <c r="J694" s="77"/>
      <c r="K694" s="77"/>
      <c r="L694" s="77"/>
      <c r="M694" s="77"/>
      <c r="N694" s="77"/>
      <c r="O694" s="77"/>
      <c r="P694" s="77"/>
      <c r="Q694" s="77"/>
      <c r="R694" s="77"/>
      <c r="S694" s="77"/>
      <c r="T694" s="77"/>
      <c r="U694" s="77"/>
      <c r="V694" s="77"/>
      <c r="W694" s="77"/>
      <c r="X694" s="77"/>
      <c r="Y694" s="77"/>
      <c r="Z694" s="77"/>
    </row>
    <row r="695" spans="1:26" ht="14.25" customHeight="1" x14ac:dyDescent="0.35">
      <c r="A695" s="77"/>
      <c r="B695" s="78"/>
      <c r="C695" s="77"/>
      <c r="D695" s="77"/>
      <c r="E695" s="77"/>
      <c r="F695" s="77"/>
      <c r="G695" s="77"/>
      <c r="H695" s="77"/>
      <c r="I695" s="77"/>
      <c r="J695" s="77"/>
      <c r="K695" s="77"/>
      <c r="L695" s="77"/>
      <c r="M695" s="77"/>
      <c r="N695" s="77"/>
      <c r="O695" s="77"/>
      <c r="P695" s="77"/>
      <c r="Q695" s="77"/>
      <c r="R695" s="77"/>
      <c r="S695" s="77"/>
      <c r="T695" s="77"/>
      <c r="U695" s="77"/>
      <c r="V695" s="77"/>
      <c r="W695" s="77"/>
      <c r="X695" s="77"/>
      <c r="Y695" s="77"/>
      <c r="Z695" s="77"/>
    </row>
    <row r="696" spans="1:26" ht="14.25" customHeight="1" x14ac:dyDescent="0.35">
      <c r="A696" s="77"/>
      <c r="B696" s="78"/>
      <c r="C696" s="77"/>
      <c r="D696" s="77"/>
      <c r="E696" s="77"/>
      <c r="F696" s="77"/>
      <c r="G696" s="77"/>
      <c r="H696" s="77"/>
      <c r="I696" s="77"/>
      <c r="J696" s="77"/>
      <c r="K696" s="77"/>
      <c r="L696" s="77"/>
      <c r="M696" s="77"/>
      <c r="N696" s="77"/>
      <c r="O696" s="77"/>
      <c r="P696" s="77"/>
      <c r="Q696" s="77"/>
      <c r="R696" s="77"/>
      <c r="S696" s="77"/>
      <c r="T696" s="77"/>
      <c r="U696" s="77"/>
      <c r="V696" s="77"/>
      <c r="W696" s="77"/>
      <c r="X696" s="77"/>
      <c r="Y696" s="77"/>
      <c r="Z696" s="77"/>
    </row>
    <row r="697" spans="1:26" ht="14.25" customHeight="1" x14ac:dyDescent="0.35">
      <c r="A697" s="77"/>
      <c r="B697" s="78"/>
      <c r="C697" s="77"/>
      <c r="D697" s="77"/>
      <c r="E697" s="77"/>
      <c r="F697" s="77"/>
      <c r="G697" s="77"/>
      <c r="H697" s="77"/>
      <c r="I697" s="77"/>
      <c r="J697" s="77"/>
      <c r="K697" s="77"/>
      <c r="L697" s="77"/>
      <c r="M697" s="77"/>
      <c r="N697" s="77"/>
      <c r="O697" s="77"/>
      <c r="P697" s="77"/>
      <c r="Q697" s="77"/>
      <c r="R697" s="77"/>
      <c r="S697" s="77"/>
      <c r="T697" s="77"/>
      <c r="U697" s="77"/>
      <c r="V697" s="77"/>
      <c r="W697" s="77"/>
      <c r="X697" s="77"/>
      <c r="Y697" s="77"/>
      <c r="Z697" s="77"/>
    </row>
    <row r="698" spans="1:26" ht="14.25" customHeight="1" x14ac:dyDescent="0.35">
      <c r="A698" s="77"/>
      <c r="B698" s="78"/>
      <c r="C698" s="77"/>
      <c r="D698" s="77"/>
      <c r="E698" s="77"/>
      <c r="F698" s="77"/>
      <c r="G698" s="77"/>
      <c r="H698" s="77"/>
      <c r="I698" s="77"/>
      <c r="J698" s="77"/>
      <c r="K698" s="77"/>
      <c r="L698" s="77"/>
      <c r="M698" s="77"/>
      <c r="N698" s="77"/>
      <c r="O698" s="77"/>
      <c r="P698" s="77"/>
      <c r="Q698" s="77"/>
      <c r="R698" s="77"/>
      <c r="S698" s="77"/>
      <c r="T698" s="77"/>
      <c r="U698" s="77"/>
      <c r="V698" s="77"/>
      <c r="W698" s="77"/>
      <c r="X698" s="77"/>
      <c r="Y698" s="77"/>
      <c r="Z698" s="77"/>
    </row>
    <row r="699" spans="1:26" ht="14.25" customHeight="1" x14ac:dyDescent="0.35">
      <c r="A699" s="77"/>
      <c r="B699" s="78"/>
      <c r="C699" s="77"/>
      <c r="D699" s="77"/>
      <c r="E699" s="77"/>
      <c r="F699" s="77"/>
      <c r="G699" s="77"/>
      <c r="H699" s="77"/>
      <c r="I699" s="77"/>
      <c r="J699" s="77"/>
      <c r="K699" s="77"/>
      <c r="L699" s="77"/>
      <c r="M699" s="77"/>
      <c r="N699" s="77"/>
      <c r="O699" s="77"/>
      <c r="P699" s="77"/>
      <c r="Q699" s="77"/>
      <c r="R699" s="77"/>
      <c r="S699" s="77"/>
      <c r="T699" s="77"/>
      <c r="U699" s="77"/>
      <c r="V699" s="77"/>
      <c r="W699" s="77"/>
      <c r="X699" s="77"/>
      <c r="Y699" s="77"/>
      <c r="Z699" s="77"/>
    </row>
    <row r="700" spans="1:26" ht="14.25" customHeight="1" x14ac:dyDescent="0.35">
      <c r="A700" s="77"/>
      <c r="B700" s="78"/>
      <c r="C700" s="77"/>
      <c r="D700" s="77"/>
      <c r="E700" s="77"/>
      <c r="F700" s="77"/>
      <c r="G700" s="77"/>
      <c r="H700" s="77"/>
      <c r="I700" s="77"/>
      <c r="J700" s="77"/>
      <c r="K700" s="77"/>
      <c r="L700" s="77"/>
      <c r="M700" s="77"/>
      <c r="N700" s="77"/>
      <c r="O700" s="77"/>
      <c r="P700" s="77"/>
      <c r="Q700" s="77"/>
      <c r="R700" s="77"/>
      <c r="S700" s="77"/>
      <c r="T700" s="77"/>
      <c r="U700" s="77"/>
      <c r="V700" s="77"/>
      <c r="W700" s="77"/>
      <c r="X700" s="77"/>
      <c r="Y700" s="77"/>
      <c r="Z700" s="77"/>
    </row>
    <row r="701" spans="1:26" ht="14.25" customHeight="1" x14ac:dyDescent="0.35">
      <c r="A701" s="77"/>
      <c r="B701" s="78"/>
      <c r="C701" s="77"/>
      <c r="D701" s="77"/>
      <c r="E701" s="77"/>
      <c r="F701" s="77"/>
      <c r="G701" s="77"/>
      <c r="H701" s="77"/>
      <c r="I701" s="77"/>
      <c r="J701" s="77"/>
      <c r="K701" s="77"/>
      <c r="L701" s="77"/>
      <c r="M701" s="77"/>
      <c r="N701" s="77"/>
      <c r="O701" s="77"/>
      <c r="P701" s="77"/>
      <c r="Q701" s="77"/>
      <c r="R701" s="77"/>
      <c r="S701" s="77"/>
      <c r="T701" s="77"/>
      <c r="U701" s="77"/>
      <c r="V701" s="77"/>
      <c r="W701" s="77"/>
      <c r="X701" s="77"/>
      <c r="Y701" s="77"/>
      <c r="Z701" s="77"/>
    </row>
    <row r="702" spans="1:26" ht="14.25" customHeight="1" x14ac:dyDescent="0.35">
      <c r="A702" s="77"/>
      <c r="B702" s="78"/>
      <c r="C702" s="77"/>
      <c r="D702" s="77"/>
      <c r="E702" s="77"/>
      <c r="F702" s="77"/>
      <c r="G702" s="77"/>
      <c r="H702" s="77"/>
      <c r="I702" s="77"/>
      <c r="J702" s="77"/>
      <c r="K702" s="77"/>
      <c r="L702" s="77"/>
      <c r="M702" s="77"/>
      <c r="N702" s="77"/>
      <c r="O702" s="77"/>
      <c r="P702" s="77"/>
      <c r="Q702" s="77"/>
      <c r="R702" s="77"/>
      <c r="S702" s="77"/>
      <c r="T702" s="77"/>
      <c r="U702" s="77"/>
      <c r="V702" s="77"/>
      <c r="W702" s="77"/>
      <c r="X702" s="77"/>
      <c r="Y702" s="77"/>
      <c r="Z702" s="77"/>
    </row>
    <row r="703" spans="1:26" ht="14.25" customHeight="1" x14ac:dyDescent="0.35">
      <c r="A703" s="77"/>
      <c r="B703" s="78"/>
      <c r="C703" s="77"/>
      <c r="D703" s="77"/>
      <c r="E703" s="77"/>
      <c r="F703" s="77"/>
      <c r="G703" s="77"/>
      <c r="H703" s="77"/>
      <c r="I703" s="77"/>
      <c r="J703" s="77"/>
      <c r="K703" s="77"/>
      <c r="L703" s="77"/>
      <c r="M703" s="77"/>
      <c r="N703" s="77"/>
      <c r="O703" s="77"/>
      <c r="P703" s="77"/>
      <c r="Q703" s="77"/>
      <c r="R703" s="77"/>
      <c r="S703" s="77"/>
      <c r="T703" s="77"/>
      <c r="U703" s="77"/>
      <c r="V703" s="77"/>
      <c r="W703" s="77"/>
      <c r="X703" s="77"/>
      <c r="Y703" s="77"/>
      <c r="Z703" s="77"/>
    </row>
    <row r="704" spans="1:26" ht="14.25" customHeight="1" x14ac:dyDescent="0.35">
      <c r="A704" s="77"/>
      <c r="B704" s="78"/>
      <c r="C704" s="77"/>
      <c r="D704" s="77"/>
      <c r="E704" s="77"/>
      <c r="F704" s="77"/>
      <c r="G704" s="77"/>
      <c r="H704" s="77"/>
      <c r="I704" s="77"/>
      <c r="J704" s="77"/>
      <c r="K704" s="77"/>
      <c r="L704" s="77"/>
      <c r="M704" s="77"/>
      <c r="N704" s="77"/>
      <c r="O704" s="77"/>
      <c r="P704" s="77"/>
      <c r="Q704" s="77"/>
      <c r="R704" s="77"/>
      <c r="S704" s="77"/>
      <c r="T704" s="77"/>
      <c r="U704" s="77"/>
      <c r="V704" s="77"/>
      <c r="W704" s="77"/>
      <c r="X704" s="77"/>
      <c r="Y704" s="77"/>
      <c r="Z704" s="77"/>
    </row>
    <row r="705" spans="1:26" ht="14.25" customHeight="1" x14ac:dyDescent="0.35">
      <c r="A705" s="77"/>
      <c r="B705" s="78"/>
      <c r="C705" s="77"/>
      <c r="D705" s="77"/>
      <c r="E705" s="77"/>
      <c r="F705" s="77"/>
      <c r="G705" s="77"/>
      <c r="H705" s="77"/>
      <c r="I705" s="77"/>
      <c r="J705" s="77"/>
      <c r="K705" s="77"/>
      <c r="L705" s="77"/>
      <c r="M705" s="77"/>
      <c r="N705" s="77"/>
      <c r="O705" s="77"/>
      <c r="P705" s="77"/>
      <c r="Q705" s="77"/>
      <c r="R705" s="77"/>
      <c r="S705" s="77"/>
      <c r="T705" s="77"/>
      <c r="U705" s="77"/>
      <c r="V705" s="77"/>
      <c r="W705" s="77"/>
      <c r="X705" s="77"/>
      <c r="Y705" s="77"/>
      <c r="Z705" s="77"/>
    </row>
    <row r="706" spans="1:26" ht="14.25" customHeight="1" x14ac:dyDescent="0.35">
      <c r="A706" s="77"/>
      <c r="B706" s="78"/>
      <c r="C706" s="77"/>
      <c r="D706" s="77"/>
      <c r="E706" s="77"/>
      <c r="F706" s="77"/>
      <c r="G706" s="77"/>
      <c r="H706" s="77"/>
      <c r="I706" s="77"/>
      <c r="J706" s="77"/>
      <c r="K706" s="77"/>
      <c r="L706" s="77"/>
      <c r="M706" s="77"/>
      <c r="N706" s="77"/>
      <c r="O706" s="77"/>
      <c r="P706" s="77"/>
      <c r="Q706" s="77"/>
      <c r="R706" s="77"/>
      <c r="S706" s="77"/>
      <c r="T706" s="77"/>
      <c r="U706" s="77"/>
      <c r="V706" s="77"/>
      <c r="W706" s="77"/>
      <c r="X706" s="77"/>
      <c r="Y706" s="77"/>
      <c r="Z706" s="77"/>
    </row>
    <row r="707" spans="1:26" ht="14.25" customHeight="1" x14ac:dyDescent="0.35">
      <c r="A707" s="77"/>
      <c r="B707" s="78"/>
      <c r="C707" s="77"/>
      <c r="D707" s="77"/>
      <c r="E707" s="77"/>
      <c r="F707" s="77"/>
      <c r="G707" s="77"/>
      <c r="H707" s="77"/>
      <c r="I707" s="77"/>
      <c r="J707" s="77"/>
      <c r="K707" s="77"/>
      <c r="L707" s="77"/>
      <c r="M707" s="77"/>
      <c r="N707" s="77"/>
      <c r="O707" s="77"/>
      <c r="P707" s="77"/>
      <c r="Q707" s="77"/>
      <c r="R707" s="77"/>
      <c r="S707" s="77"/>
      <c r="T707" s="77"/>
      <c r="U707" s="77"/>
      <c r="V707" s="77"/>
      <c r="W707" s="77"/>
      <c r="X707" s="77"/>
      <c r="Y707" s="77"/>
      <c r="Z707" s="77"/>
    </row>
    <row r="708" spans="1:26" ht="14.25" customHeight="1" x14ac:dyDescent="0.35">
      <c r="A708" s="77"/>
      <c r="B708" s="78"/>
      <c r="C708" s="77"/>
      <c r="D708" s="77"/>
      <c r="E708" s="77"/>
      <c r="F708" s="77"/>
      <c r="G708" s="77"/>
      <c r="H708" s="77"/>
      <c r="I708" s="77"/>
      <c r="J708" s="77"/>
      <c r="K708" s="77"/>
      <c r="L708" s="77"/>
      <c r="M708" s="77"/>
      <c r="N708" s="77"/>
      <c r="O708" s="77"/>
      <c r="P708" s="77"/>
      <c r="Q708" s="77"/>
      <c r="R708" s="77"/>
      <c r="S708" s="77"/>
      <c r="T708" s="77"/>
      <c r="U708" s="77"/>
      <c r="V708" s="77"/>
      <c r="W708" s="77"/>
      <c r="X708" s="77"/>
      <c r="Y708" s="77"/>
      <c r="Z708" s="77"/>
    </row>
    <row r="709" spans="1:26" ht="14.25" customHeight="1" x14ac:dyDescent="0.35">
      <c r="A709" s="77"/>
      <c r="B709" s="78"/>
      <c r="C709" s="77"/>
      <c r="D709" s="77"/>
      <c r="E709" s="77"/>
      <c r="F709" s="77"/>
      <c r="G709" s="77"/>
      <c r="H709" s="77"/>
      <c r="I709" s="77"/>
      <c r="J709" s="77"/>
      <c r="K709" s="77"/>
      <c r="L709" s="77"/>
      <c r="M709" s="77"/>
      <c r="N709" s="77"/>
      <c r="O709" s="77"/>
      <c r="P709" s="77"/>
      <c r="Q709" s="77"/>
      <c r="R709" s="77"/>
      <c r="S709" s="77"/>
      <c r="T709" s="77"/>
      <c r="U709" s="77"/>
      <c r="V709" s="77"/>
      <c r="W709" s="77"/>
      <c r="X709" s="77"/>
      <c r="Y709" s="77"/>
      <c r="Z709" s="77"/>
    </row>
    <row r="710" spans="1:26" ht="14.25" customHeight="1" x14ac:dyDescent="0.35">
      <c r="A710" s="77"/>
      <c r="B710" s="78"/>
      <c r="C710" s="77"/>
      <c r="D710" s="77"/>
      <c r="E710" s="77"/>
      <c r="F710" s="77"/>
      <c r="G710" s="77"/>
      <c r="H710" s="77"/>
      <c r="I710" s="77"/>
      <c r="J710" s="77"/>
      <c r="K710" s="77"/>
      <c r="L710" s="77"/>
      <c r="M710" s="77"/>
      <c r="N710" s="77"/>
      <c r="O710" s="77"/>
      <c r="P710" s="77"/>
      <c r="Q710" s="77"/>
      <c r="R710" s="77"/>
      <c r="S710" s="77"/>
      <c r="T710" s="77"/>
      <c r="U710" s="77"/>
      <c r="V710" s="77"/>
      <c r="W710" s="77"/>
      <c r="X710" s="77"/>
      <c r="Y710" s="77"/>
      <c r="Z710" s="77"/>
    </row>
    <row r="711" spans="1:26" ht="14.25" customHeight="1" x14ac:dyDescent="0.35">
      <c r="A711" s="77"/>
      <c r="B711" s="78"/>
      <c r="C711" s="77"/>
      <c r="D711" s="77"/>
      <c r="E711" s="77"/>
      <c r="F711" s="77"/>
      <c r="G711" s="77"/>
      <c r="H711" s="77"/>
      <c r="I711" s="77"/>
      <c r="J711" s="77"/>
      <c r="K711" s="77"/>
      <c r="L711" s="77"/>
      <c r="M711" s="77"/>
      <c r="N711" s="77"/>
      <c r="O711" s="77"/>
      <c r="P711" s="77"/>
      <c r="Q711" s="77"/>
      <c r="R711" s="77"/>
      <c r="S711" s="77"/>
      <c r="T711" s="77"/>
      <c r="U711" s="77"/>
      <c r="V711" s="77"/>
      <c r="W711" s="77"/>
      <c r="X711" s="77"/>
      <c r="Y711" s="77"/>
      <c r="Z711" s="77"/>
    </row>
    <row r="712" spans="1:26" ht="14.25" customHeight="1" x14ac:dyDescent="0.35">
      <c r="A712" s="77"/>
      <c r="B712" s="78"/>
      <c r="C712" s="77"/>
      <c r="D712" s="77"/>
      <c r="E712" s="77"/>
      <c r="F712" s="77"/>
      <c r="G712" s="77"/>
      <c r="H712" s="77"/>
      <c r="I712" s="77"/>
      <c r="J712" s="77"/>
      <c r="K712" s="77"/>
      <c r="L712" s="77"/>
      <c r="M712" s="77"/>
      <c r="N712" s="77"/>
      <c r="O712" s="77"/>
      <c r="P712" s="77"/>
      <c r="Q712" s="77"/>
      <c r="R712" s="77"/>
      <c r="S712" s="77"/>
      <c r="T712" s="77"/>
      <c r="U712" s="77"/>
      <c r="V712" s="77"/>
      <c r="W712" s="77"/>
      <c r="X712" s="77"/>
      <c r="Y712" s="77"/>
      <c r="Z712" s="77"/>
    </row>
    <row r="713" spans="1:26" ht="14.25" customHeight="1" x14ac:dyDescent="0.35">
      <c r="A713" s="77"/>
      <c r="B713" s="78"/>
      <c r="C713" s="77"/>
      <c r="D713" s="77"/>
      <c r="E713" s="77"/>
      <c r="F713" s="77"/>
      <c r="G713" s="77"/>
      <c r="H713" s="77"/>
      <c r="I713" s="77"/>
      <c r="J713" s="77"/>
      <c r="K713" s="77"/>
      <c r="L713" s="77"/>
      <c r="M713" s="77"/>
      <c r="N713" s="77"/>
      <c r="O713" s="77"/>
      <c r="P713" s="77"/>
      <c r="Q713" s="77"/>
      <c r="R713" s="77"/>
      <c r="S713" s="77"/>
      <c r="T713" s="77"/>
      <c r="U713" s="77"/>
      <c r="V713" s="77"/>
      <c r="W713" s="77"/>
      <c r="X713" s="77"/>
      <c r="Y713" s="77"/>
      <c r="Z713" s="77"/>
    </row>
    <row r="714" spans="1:26" ht="14.25" customHeight="1" x14ac:dyDescent="0.35">
      <c r="A714" s="77"/>
      <c r="B714" s="78"/>
      <c r="C714" s="77"/>
      <c r="D714" s="77"/>
      <c r="E714" s="77"/>
      <c r="F714" s="77"/>
      <c r="G714" s="77"/>
      <c r="H714" s="77"/>
      <c r="I714" s="77"/>
      <c r="J714" s="77"/>
      <c r="K714" s="77"/>
      <c r="L714" s="77"/>
      <c r="M714" s="77"/>
      <c r="N714" s="77"/>
      <c r="O714" s="77"/>
      <c r="P714" s="77"/>
      <c r="Q714" s="77"/>
      <c r="R714" s="77"/>
      <c r="S714" s="77"/>
      <c r="T714" s="77"/>
      <c r="U714" s="77"/>
      <c r="V714" s="77"/>
      <c r="W714" s="77"/>
      <c r="X714" s="77"/>
      <c r="Y714" s="77"/>
      <c r="Z714" s="77"/>
    </row>
    <row r="715" spans="1:26" ht="14.25" customHeight="1" x14ac:dyDescent="0.35">
      <c r="A715" s="77"/>
      <c r="B715" s="78"/>
      <c r="C715" s="77"/>
      <c r="D715" s="77"/>
      <c r="E715" s="77"/>
      <c r="F715" s="77"/>
      <c r="G715" s="77"/>
      <c r="H715" s="77"/>
      <c r="I715" s="77"/>
      <c r="J715" s="77"/>
      <c r="K715" s="77"/>
      <c r="L715" s="77"/>
      <c r="M715" s="77"/>
      <c r="N715" s="77"/>
      <c r="O715" s="77"/>
      <c r="P715" s="77"/>
      <c r="Q715" s="77"/>
      <c r="R715" s="77"/>
      <c r="S715" s="77"/>
      <c r="T715" s="77"/>
      <c r="U715" s="77"/>
      <c r="V715" s="77"/>
      <c r="W715" s="77"/>
      <c r="X715" s="77"/>
      <c r="Y715" s="77"/>
      <c r="Z715" s="77"/>
    </row>
    <row r="716" spans="1:26" ht="14.25" customHeight="1" x14ac:dyDescent="0.35">
      <c r="A716" s="77"/>
      <c r="B716" s="78"/>
      <c r="C716" s="77"/>
      <c r="D716" s="77"/>
      <c r="E716" s="77"/>
      <c r="F716" s="77"/>
      <c r="G716" s="77"/>
      <c r="H716" s="77"/>
      <c r="I716" s="77"/>
      <c r="J716" s="77"/>
      <c r="K716" s="77"/>
      <c r="L716" s="77"/>
      <c r="M716" s="77"/>
      <c r="N716" s="77"/>
      <c r="O716" s="77"/>
      <c r="P716" s="77"/>
      <c r="Q716" s="77"/>
      <c r="R716" s="77"/>
      <c r="S716" s="77"/>
      <c r="T716" s="77"/>
      <c r="U716" s="77"/>
      <c r="V716" s="77"/>
      <c r="W716" s="77"/>
      <c r="X716" s="77"/>
      <c r="Y716" s="77"/>
      <c r="Z716" s="77"/>
    </row>
    <row r="717" spans="1:26" ht="14.25" customHeight="1" x14ac:dyDescent="0.35">
      <c r="A717" s="77"/>
      <c r="B717" s="78"/>
      <c r="C717" s="77"/>
      <c r="D717" s="77"/>
      <c r="E717" s="77"/>
      <c r="F717" s="77"/>
      <c r="G717" s="77"/>
      <c r="H717" s="77"/>
      <c r="I717" s="77"/>
      <c r="J717" s="77"/>
      <c r="K717" s="77"/>
      <c r="L717" s="77"/>
      <c r="M717" s="77"/>
      <c r="N717" s="77"/>
      <c r="O717" s="77"/>
      <c r="P717" s="77"/>
      <c r="Q717" s="77"/>
      <c r="R717" s="77"/>
      <c r="S717" s="77"/>
      <c r="T717" s="77"/>
      <c r="U717" s="77"/>
      <c r="V717" s="77"/>
      <c r="W717" s="77"/>
      <c r="X717" s="77"/>
      <c r="Y717" s="77"/>
      <c r="Z717" s="77"/>
    </row>
    <row r="718" spans="1:26" ht="14.25" customHeight="1" x14ac:dyDescent="0.35">
      <c r="A718" s="77"/>
      <c r="B718" s="78"/>
      <c r="C718" s="77"/>
      <c r="D718" s="77"/>
      <c r="E718" s="77"/>
      <c r="F718" s="77"/>
      <c r="G718" s="77"/>
      <c r="H718" s="77"/>
      <c r="I718" s="77"/>
      <c r="J718" s="77"/>
      <c r="K718" s="77"/>
      <c r="L718" s="77"/>
      <c r="M718" s="77"/>
      <c r="N718" s="77"/>
      <c r="O718" s="77"/>
      <c r="P718" s="77"/>
      <c r="Q718" s="77"/>
      <c r="R718" s="77"/>
      <c r="S718" s="77"/>
      <c r="T718" s="77"/>
      <c r="U718" s="77"/>
      <c r="V718" s="77"/>
      <c r="W718" s="77"/>
      <c r="X718" s="77"/>
      <c r="Y718" s="77"/>
      <c r="Z718" s="77"/>
    </row>
    <row r="719" spans="1:26" ht="14.25" customHeight="1" x14ac:dyDescent="0.35">
      <c r="A719" s="77"/>
      <c r="B719" s="78"/>
      <c r="C719" s="77"/>
      <c r="D719" s="77"/>
      <c r="E719" s="77"/>
      <c r="F719" s="77"/>
      <c r="G719" s="77"/>
      <c r="H719" s="77"/>
      <c r="I719" s="77"/>
      <c r="J719" s="77"/>
      <c r="K719" s="77"/>
      <c r="L719" s="77"/>
      <c r="M719" s="77"/>
      <c r="N719" s="77"/>
      <c r="O719" s="77"/>
      <c r="P719" s="77"/>
      <c r="Q719" s="77"/>
      <c r="R719" s="77"/>
      <c r="S719" s="77"/>
      <c r="T719" s="77"/>
      <c r="U719" s="77"/>
      <c r="V719" s="77"/>
      <c r="W719" s="77"/>
      <c r="X719" s="77"/>
      <c r="Y719" s="77"/>
      <c r="Z719" s="77"/>
    </row>
    <row r="720" spans="1:26" ht="14.25" customHeight="1" x14ac:dyDescent="0.35">
      <c r="A720" s="77"/>
      <c r="B720" s="78"/>
      <c r="C720" s="77"/>
      <c r="D720" s="77"/>
      <c r="E720" s="77"/>
      <c r="F720" s="77"/>
      <c r="G720" s="77"/>
      <c r="H720" s="77"/>
      <c r="I720" s="77"/>
      <c r="J720" s="77"/>
      <c r="K720" s="77"/>
      <c r="L720" s="77"/>
      <c r="M720" s="77"/>
      <c r="N720" s="77"/>
      <c r="O720" s="77"/>
      <c r="P720" s="77"/>
      <c r="Q720" s="77"/>
      <c r="R720" s="77"/>
      <c r="S720" s="77"/>
      <c r="T720" s="77"/>
      <c r="U720" s="77"/>
      <c r="V720" s="77"/>
      <c r="W720" s="77"/>
      <c r="X720" s="77"/>
      <c r="Y720" s="77"/>
      <c r="Z720" s="77"/>
    </row>
    <row r="721" spans="1:26" ht="14.25" customHeight="1" x14ac:dyDescent="0.35">
      <c r="A721" s="77"/>
      <c r="B721" s="78"/>
      <c r="C721" s="77"/>
      <c r="D721" s="77"/>
      <c r="E721" s="77"/>
      <c r="F721" s="77"/>
      <c r="G721" s="77"/>
      <c r="H721" s="77"/>
      <c r="I721" s="77"/>
      <c r="J721" s="77"/>
      <c r="K721" s="77"/>
      <c r="L721" s="77"/>
      <c r="M721" s="77"/>
      <c r="N721" s="77"/>
      <c r="O721" s="77"/>
      <c r="P721" s="77"/>
      <c r="Q721" s="77"/>
      <c r="R721" s="77"/>
      <c r="S721" s="77"/>
      <c r="T721" s="77"/>
      <c r="U721" s="77"/>
      <c r="V721" s="77"/>
      <c r="W721" s="77"/>
      <c r="X721" s="77"/>
      <c r="Y721" s="77"/>
      <c r="Z721" s="77"/>
    </row>
    <row r="722" spans="1:26" ht="14.25" customHeight="1" x14ac:dyDescent="0.35">
      <c r="A722" s="77"/>
      <c r="B722" s="78"/>
      <c r="C722" s="77"/>
      <c r="D722" s="77"/>
      <c r="E722" s="77"/>
      <c r="F722" s="77"/>
      <c r="G722" s="77"/>
      <c r="H722" s="77"/>
      <c r="I722" s="77"/>
      <c r="J722" s="77"/>
      <c r="K722" s="77"/>
      <c r="L722" s="77"/>
      <c r="M722" s="77"/>
      <c r="N722" s="77"/>
      <c r="O722" s="77"/>
      <c r="P722" s="77"/>
      <c r="Q722" s="77"/>
      <c r="R722" s="77"/>
      <c r="S722" s="77"/>
      <c r="T722" s="77"/>
      <c r="U722" s="77"/>
      <c r="V722" s="77"/>
      <c r="W722" s="77"/>
      <c r="X722" s="77"/>
      <c r="Y722" s="77"/>
      <c r="Z722" s="77"/>
    </row>
    <row r="723" spans="1:26" ht="14.25" customHeight="1" x14ac:dyDescent="0.35">
      <c r="A723" s="77"/>
      <c r="B723" s="78"/>
      <c r="C723" s="77"/>
      <c r="D723" s="77"/>
      <c r="E723" s="77"/>
      <c r="F723" s="77"/>
      <c r="G723" s="77"/>
      <c r="H723" s="77"/>
      <c r="I723" s="77"/>
      <c r="J723" s="77"/>
      <c r="K723" s="77"/>
      <c r="L723" s="77"/>
      <c r="M723" s="77"/>
      <c r="N723" s="77"/>
      <c r="O723" s="77"/>
      <c r="P723" s="77"/>
      <c r="Q723" s="77"/>
      <c r="R723" s="77"/>
      <c r="S723" s="77"/>
      <c r="T723" s="77"/>
      <c r="U723" s="77"/>
      <c r="V723" s="77"/>
      <c r="W723" s="77"/>
      <c r="X723" s="77"/>
      <c r="Y723" s="77"/>
      <c r="Z723" s="77"/>
    </row>
    <row r="724" spans="1:26" ht="14.25" customHeight="1" x14ac:dyDescent="0.35">
      <c r="A724" s="77"/>
      <c r="B724" s="78"/>
      <c r="C724" s="77"/>
      <c r="D724" s="77"/>
      <c r="E724" s="77"/>
      <c r="F724" s="77"/>
      <c r="G724" s="77"/>
      <c r="H724" s="77"/>
      <c r="I724" s="77"/>
      <c r="J724" s="77"/>
      <c r="K724" s="77"/>
      <c r="L724" s="77"/>
      <c r="M724" s="77"/>
      <c r="N724" s="77"/>
      <c r="O724" s="77"/>
      <c r="P724" s="77"/>
      <c r="Q724" s="77"/>
      <c r="R724" s="77"/>
      <c r="S724" s="77"/>
      <c r="T724" s="77"/>
      <c r="U724" s="77"/>
      <c r="V724" s="77"/>
      <c r="W724" s="77"/>
      <c r="X724" s="77"/>
      <c r="Y724" s="77"/>
      <c r="Z724" s="77"/>
    </row>
    <row r="725" spans="1:26" ht="14.25" customHeight="1" x14ac:dyDescent="0.35">
      <c r="A725" s="77"/>
      <c r="B725" s="78"/>
      <c r="C725" s="77"/>
      <c r="D725" s="77"/>
      <c r="E725" s="77"/>
      <c r="F725" s="77"/>
      <c r="G725" s="77"/>
      <c r="H725" s="77"/>
      <c r="I725" s="77"/>
      <c r="J725" s="77"/>
      <c r="K725" s="77"/>
      <c r="L725" s="77"/>
      <c r="M725" s="77"/>
      <c r="N725" s="77"/>
      <c r="O725" s="77"/>
      <c r="P725" s="77"/>
      <c r="Q725" s="77"/>
      <c r="R725" s="77"/>
      <c r="S725" s="77"/>
      <c r="T725" s="77"/>
      <c r="U725" s="77"/>
      <c r="V725" s="77"/>
      <c r="W725" s="77"/>
      <c r="X725" s="77"/>
      <c r="Y725" s="77"/>
      <c r="Z725" s="77"/>
    </row>
    <row r="726" spans="1:26" ht="14.25" customHeight="1" x14ac:dyDescent="0.35">
      <c r="A726" s="77"/>
      <c r="B726" s="78"/>
      <c r="C726" s="77"/>
      <c r="D726" s="77"/>
      <c r="E726" s="77"/>
      <c r="F726" s="77"/>
      <c r="G726" s="77"/>
      <c r="H726" s="77"/>
      <c r="I726" s="77"/>
      <c r="J726" s="77"/>
      <c r="K726" s="77"/>
      <c r="L726" s="77"/>
      <c r="M726" s="77"/>
      <c r="N726" s="77"/>
      <c r="O726" s="77"/>
      <c r="P726" s="77"/>
      <c r="Q726" s="77"/>
      <c r="R726" s="77"/>
      <c r="S726" s="77"/>
      <c r="T726" s="77"/>
      <c r="U726" s="77"/>
      <c r="V726" s="77"/>
      <c r="W726" s="77"/>
      <c r="X726" s="77"/>
      <c r="Y726" s="77"/>
      <c r="Z726" s="77"/>
    </row>
    <row r="727" spans="1:26" ht="14.25" customHeight="1" x14ac:dyDescent="0.35">
      <c r="A727" s="77"/>
      <c r="B727" s="78"/>
      <c r="C727" s="77"/>
      <c r="D727" s="77"/>
      <c r="E727" s="77"/>
      <c r="F727" s="77"/>
      <c r="G727" s="77"/>
      <c r="H727" s="77"/>
      <c r="I727" s="77"/>
      <c r="J727" s="77"/>
      <c r="K727" s="77"/>
      <c r="L727" s="77"/>
      <c r="M727" s="77"/>
      <c r="N727" s="77"/>
      <c r="O727" s="77"/>
      <c r="P727" s="77"/>
      <c r="Q727" s="77"/>
      <c r="R727" s="77"/>
      <c r="S727" s="77"/>
      <c r="T727" s="77"/>
      <c r="U727" s="77"/>
      <c r="V727" s="77"/>
      <c r="W727" s="77"/>
      <c r="X727" s="77"/>
      <c r="Y727" s="77"/>
      <c r="Z727" s="77"/>
    </row>
    <row r="728" spans="1:26" ht="14.25" customHeight="1" x14ac:dyDescent="0.35">
      <c r="A728" s="77"/>
      <c r="B728" s="78"/>
      <c r="C728" s="77"/>
      <c r="D728" s="77"/>
      <c r="E728" s="77"/>
      <c r="F728" s="77"/>
      <c r="G728" s="77"/>
      <c r="H728" s="77"/>
      <c r="I728" s="77"/>
      <c r="J728" s="77"/>
      <c r="K728" s="77"/>
      <c r="L728" s="77"/>
      <c r="M728" s="77"/>
      <c r="N728" s="77"/>
      <c r="O728" s="77"/>
      <c r="P728" s="77"/>
      <c r="Q728" s="77"/>
      <c r="R728" s="77"/>
      <c r="S728" s="77"/>
      <c r="T728" s="77"/>
      <c r="U728" s="77"/>
      <c r="V728" s="77"/>
      <c r="W728" s="77"/>
      <c r="X728" s="77"/>
      <c r="Y728" s="77"/>
      <c r="Z728" s="77"/>
    </row>
    <row r="729" spans="1:26" ht="14.25" customHeight="1" x14ac:dyDescent="0.35">
      <c r="A729" s="77"/>
      <c r="B729" s="78"/>
      <c r="C729" s="77"/>
      <c r="D729" s="77"/>
      <c r="E729" s="77"/>
      <c r="F729" s="77"/>
      <c r="G729" s="77"/>
      <c r="H729" s="77"/>
      <c r="I729" s="77"/>
      <c r="J729" s="77"/>
      <c r="K729" s="77"/>
      <c r="L729" s="77"/>
      <c r="M729" s="77"/>
      <c r="N729" s="77"/>
      <c r="O729" s="77"/>
      <c r="P729" s="77"/>
      <c r="Q729" s="77"/>
      <c r="R729" s="77"/>
      <c r="S729" s="77"/>
      <c r="T729" s="77"/>
      <c r="U729" s="77"/>
      <c r="V729" s="77"/>
      <c r="W729" s="77"/>
      <c r="X729" s="77"/>
      <c r="Y729" s="77"/>
      <c r="Z729" s="77"/>
    </row>
    <row r="730" spans="1:26" ht="14.25" customHeight="1" x14ac:dyDescent="0.35">
      <c r="A730" s="77"/>
      <c r="B730" s="78"/>
      <c r="C730" s="77"/>
      <c r="D730" s="77"/>
      <c r="E730" s="77"/>
      <c r="F730" s="77"/>
      <c r="G730" s="77"/>
      <c r="H730" s="77"/>
      <c r="I730" s="77"/>
      <c r="J730" s="77"/>
      <c r="K730" s="77"/>
      <c r="L730" s="77"/>
      <c r="M730" s="77"/>
      <c r="N730" s="77"/>
      <c r="O730" s="77"/>
      <c r="P730" s="77"/>
      <c r="Q730" s="77"/>
      <c r="R730" s="77"/>
      <c r="S730" s="77"/>
      <c r="T730" s="77"/>
      <c r="U730" s="77"/>
      <c r="V730" s="77"/>
      <c r="W730" s="77"/>
      <c r="X730" s="77"/>
      <c r="Y730" s="77"/>
      <c r="Z730" s="77"/>
    </row>
    <row r="731" spans="1:26" ht="14.25" customHeight="1" x14ac:dyDescent="0.35">
      <c r="A731" s="77"/>
      <c r="B731" s="78"/>
      <c r="C731" s="77"/>
      <c r="D731" s="77"/>
      <c r="E731" s="77"/>
      <c r="F731" s="77"/>
      <c r="G731" s="77"/>
      <c r="H731" s="77"/>
      <c r="I731" s="77"/>
      <c r="J731" s="77"/>
      <c r="K731" s="77"/>
      <c r="L731" s="77"/>
      <c r="M731" s="77"/>
      <c r="N731" s="77"/>
      <c r="O731" s="77"/>
      <c r="P731" s="77"/>
      <c r="Q731" s="77"/>
      <c r="R731" s="77"/>
      <c r="S731" s="77"/>
      <c r="T731" s="77"/>
      <c r="U731" s="77"/>
      <c r="V731" s="77"/>
      <c r="W731" s="77"/>
      <c r="X731" s="77"/>
      <c r="Y731" s="77"/>
      <c r="Z731" s="77"/>
    </row>
    <row r="732" spans="1:26" ht="14.25" customHeight="1" x14ac:dyDescent="0.35">
      <c r="A732" s="77"/>
      <c r="B732" s="78"/>
      <c r="C732" s="77"/>
      <c r="D732" s="77"/>
      <c r="E732" s="77"/>
      <c r="F732" s="77"/>
      <c r="G732" s="77"/>
      <c r="H732" s="77"/>
      <c r="I732" s="77"/>
      <c r="J732" s="77"/>
      <c r="K732" s="77"/>
      <c r="L732" s="77"/>
      <c r="M732" s="77"/>
      <c r="N732" s="77"/>
      <c r="O732" s="77"/>
      <c r="P732" s="77"/>
      <c r="Q732" s="77"/>
      <c r="R732" s="77"/>
      <c r="S732" s="77"/>
      <c r="T732" s="77"/>
      <c r="U732" s="77"/>
      <c r="V732" s="77"/>
      <c r="W732" s="77"/>
      <c r="X732" s="77"/>
      <c r="Y732" s="77"/>
      <c r="Z732" s="77"/>
    </row>
    <row r="733" spans="1:26" ht="14.25" customHeight="1" x14ac:dyDescent="0.35">
      <c r="A733" s="77"/>
      <c r="B733" s="78"/>
      <c r="C733" s="77"/>
      <c r="D733" s="77"/>
      <c r="E733" s="77"/>
      <c r="F733" s="77"/>
      <c r="G733" s="77"/>
      <c r="H733" s="77"/>
      <c r="I733" s="77"/>
      <c r="J733" s="77"/>
      <c r="K733" s="77"/>
      <c r="L733" s="77"/>
      <c r="M733" s="77"/>
      <c r="N733" s="77"/>
      <c r="O733" s="77"/>
      <c r="P733" s="77"/>
      <c r="Q733" s="77"/>
      <c r="R733" s="77"/>
      <c r="S733" s="77"/>
      <c r="T733" s="77"/>
      <c r="U733" s="77"/>
      <c r="V733" s="77"/>
      <c r="W733" s="77"/>
      <c r="X733" s="77"/>
      <c r="Y733" s="77"/>
      <c r="Z733" s="77"/>
    </row>
    <row r="734" spans="1:26" ht="14.25" customHeight="1" x14ac:dyDescent="0.35">
      <c r="A734" s="77"/>
      <c r="B734" s="78"/>
      <c r="C734" s="77"/>
      <c r="D734" s="77"/>
      <c r="E734" s="77"/>
      <c r="F734" s="77"/>
      <c r="G734" s="77"/>
      <c r="H734" s="77"/>
      <c r="I734" s="77"/>
      <c r="J734" s="77"/>
      <c r="K734" s="77"/>
      <c r="L734" s="77"/>
      <c r="M734" s="77"/>
      <c r="N734" s="77"/>
      <c r="O734" s="77"/>
      <c r="P734" s="77"/>
      <c r="Q734" s="77"/>
      <c r="R734" s="77"/>
      <c r="S734" s="77"/>
      <c r="T734" s="77"/>
      <c r="U734" s="77"/>
      <c r="V734" s="77"/>
      <c r="W734" s="77"/>
      <c r="X734" s="77"/>
      <c r="Y734" s="77"/>
      <c r="Z734" s="77"/>
    </row>
    <row r="735" spans="1:26" ht="14.25" customHeight="1" x14ac:dyDescent="0.35">
      <c r="A735" s="77"/>
      <c r="B735" s="78"/>
      <c r="C735" s="77"/>
      <c r="D735" s="77"/>
      <c r="E735" s="77"/>
      <c r="F735" s="77"/>
      <c r="G735" s="77"/>
      <c r="H735" s="77"/>
      <c r="I735" s="77"/>
      <c r="J735" s="77"/>
      <c r="K735" s="77"/>
      <c r="L735" s="77"/>
      <c r="M735" s="77"/>
      <c r="N735" s="77"/>
      <c r="O735" s="77"/>
      <c r="P735" s="77"/>
      <c r="Q735" s="77"/>
      <c r="R735" s="77"/>
      <c r="S735" s="77"/>
      <c r="T735" s="77"/>
      <c r="U735" s="77"/>
      <c r="V735" s="77"/>
      <c r="W735" s="77"/>
      <c r="X735" s="77"/>
      <c r="Y735" s="77"/>
      <c r="Z735" s="77"/>
    </row>
    <row r="736" spans="1:26" ht="14.25" customHeight="1" x14ac:dyDescent="0.35">
      <c r="A736" s="77"/>
      <c r="B736" s="78"/>
      <c r="C736" s="77"/>
      <c r="D736" s="77"/>
      <c r="E736" s="77"/>
      <c r="F736" s="77"/>
      <c r="G736" s="77"/>
      <c r="H736" s="77"/>
      <c r="I736" s="77"/>
      <c r="J736" s="77"/>
      <c r="K736" s="77"/>
      <c r="L736" s="77"/>
      <c r="M736" s="77"/>
      <c r="N736" s="77"/>
      <c r="O736" s="77"/>
      <c r="P736" s="77"/>
      <c r="Q736" s="77"/>
      <c r="R736" s="77"/>
      <c r="S736" s="77"/>
      <c r="T736" s="77"/>
      <c r="U736" s="77"/>
      <c r="V736" s="77"/>
      <c r="W736" s="77"/>
      <c r="X736" s="77"/>
      <c r="Y736" s="77"/>
      <c r="Z736" s="77"/>
    </row>
    <row r="737" spans="1:26" ht="14.25" customHeight="1" x14ac:dyDescent="0.35">
      <c r="A737" s="77"/>
      <c r="B737" s="78"/>
      <c r="C737" s="77"/>
      <c r="D737" s="77"/>
      <c r="E737" s="77"/>
      <c r="F737" s="77"/>
      <c r="G737" s="77"/>
      <c r="H737" s="77"/>
      <c r="I737" s="77"/>
      <c r="J737" s="77"/>
      <c r="K737" s="77"/>
      <c r="L737" s="77"/>
      <c r="M737" s="77"/>
      <c r="N737" s="77"/>
      <c r="O737" s="77"/>
      <c r="P737" s="77"/>
      <c r="Q737" s="77"/>
      <c r="R737" s="77"/>
      <c r="S737" s="77"/>
      <c r="T737" s="77"/>
      <c r="U737" s="77"/>
      <c r="V737" s="77"/>
      <c r="W737" s="77"/>
      <c r="X737" s="77"/>
      <c r="Y737" s="77"/>
      <c r="Z737" s="77"/>
    </row>
    <row r="738" spans="1:26" ht="14.25" customHeight="1" x14ac:dyDescent="0.35">
      <c r="A738" s="77"/>
      <c r="B738" s="78"/>
      <c r="C738" s="77"/>
      <c r="D738" s="77"/>
      <c r="E738" s="77"/>
      <c r="F738" s="77"/>
      <c r="G738" s="77"/>
      <c r="H738" s="77"/>
      <c r="I738" s="77"/>
      <c r="J738" s="77"/>
      <c r="K738" s="77"/>
      <c r="L738" s="77"/>
      <c r="M738" s="77"/>
      <c r="N738" s="77"/>
      <c r="O738" s="77"/>
      <c r="P738" s="77"/>
      <c r="Q738" s="77"/>
      <c r="R738" s="77"/>
      <c r="S738" s="77"/>
      <c r="T738" s="77"/>
      <c r="U738" s="77"/>
      <c r="V738" s="77"/>
      <c r="W738" s="77"/>
      <c r="X738" s="77"/>
      <c r="Y738" s="77"/>
      <c r="Z738" s="77"/>
    </row>
    <row r="739" spans="1:26" ht="14.25" customHeight="1" x14ac:dyDescent="0.35">
      <c r="A739" s="77"/>
      <c r="B739" s="78"/>
      <c r="C739" s="77"/>
      <c r="D739" s="77"/>
      <c r="E739" s="77"/>
      <c r="F739" s="77"/>
      <c r="G739" s="77"/>
      <c r="H739" s="77"/>
      <c r="I739" s="77"/>
      <c r="J739" s="77"/>
      <c r="K739" s="77"/>
      <c r="L739" s="77"/>
      <c r="M739" s="77"/>
      <c r="N739" s="77"/>
      <c r="O739" s="77"/>
      <c r="P739" s="77"/>
      <c r="Q739" s="77"/>
      <c r="R739" s="77"/>
      <c r="S739" s="77"/>
      <c r="T739" s="77"/>
      <c r="U739" s="77"/>
      <c r="V739" s="77"/>
      <c r="W739" s="77"/>
      <c r="X739" s="77"/>
      <c r="Y739" s="77"/>
      <c r="Z739" s="77"/>
    </row>
    <row r="740" spans="1:26" ht="14.25" customHeight="1" x14ac:dyDescent="0.35">
      <c r="A740" s="77"/>
      <c r="B740" s="78"/>
      <c r="C740" s="77"/>
      <c r="D740" s="77"/>
      <c r="E740" s="77"/>
      <c r="F740" s="77"/>
      <c r="G740" s="77"/>
      <c r="H740" s="77"/>
      <c r="I740" s="77"/>
      <c r="J740" s="77"/>
      <c r="K740" s="77"/>
      <c r="L740" s="77"/>
      <c r="M740" s="77"/>
      <c r="N740" s="77"/>
      <c r="O740" s="77"/>
      <c r="P740" s="77"/>
      <c r="Q740" s="77"/>
      <c r="R740" s="77"/>
      <c r="S740" s="77"/>
      <c r="T740" s="77"/>
      <c r="U740" s="77"/>
      <c r="V740" s="77"/>
      <c r="W740" s="77"/>
      <c r="X740" s="77"/>
      <c r="Y740" s="77"/>
      <c r="Z740" s="77"/>
    </row>
    <row r="741" spans="1:26" ht="14.25" customHeight="1" x14ac:dyDescent="0.35">
      <c r="A741" s="77"/>
      <c r="B741" s="78"/>
      <c r="C741" s="77"/>
      <c r="D741" s="77"/>
      <c r="E741" s="77"/>
      <c r="F741" s="77"/>
      <c r="G741" s="77"/>
      <c r="H741" s="77"/>
      <c r="I741" s="77"/>
      <c r="J741" s="77"/>
      <c r="K741" s="77"/>
      <c r="L741" s="77"/>
      <c r="M741" s="77"/>
      <c r="N741" s="77"/>
      <c r="O741" s="77"/>
      <c r="P741" s="77"/>
      <c r="Q741" s="77"/>
      <c r="R741" s="77"/>
      <c r="S741" s="77"/>
      <c r="T741" s="77"/>
      <c r="U741" s="77"/>
      <c r="V741" s="77"/>
      <c r="W741" s="77"/>
      <c r="X741" s="77"/>
      <c r="Y741" s="77"/>
      <c r="Z741" s="77"/>
    </row>
    <row r="742" spans="1:26" ht="14.25" customHeight="1" x14ac:dyDescent="0.35">
      <c r="A742" s="77"/>
      <c r="B742" s="78"/>
      <c r="C742" s="77"/>
      <c r="D742" s="77"/>
      <c r="E742" s="77"/>
      <c r="F742" s="77"/>
      <c r="G742" s="77"/>
      <c r="H742" s="77"/>
      <c r="I742" s="77"/>
      <c r="J742" s="77"/>
      <c r="K742" s="77"/>
      <c r="L742" s="77"/>
      <c r="M742" s="77"/>
      <c r="N742" s="77"/>
      <c r="O742" s="77"/>
      <c r="P742" s="77"/>
      <c r="Q742" s="77"/>
      <c r="R742" s="77"/>
      <c r="S742" s="77"/>
      <c r="T742" s="77"/>
      <c r="U742" s="77"/>
      <c r="V742" s="77"/>
      <c r="W742" s="77"/>
      <c r="X742" s="77"/>
      <c r="Y742" s="77"/>
      <c r="Z742" s="77"/>
    </row>
    <row r="743" spans="1:26" ht="14.25" customHeight="1" x14ac:dyDescent="0.35">
      <c r="A743" s="77"/>
      <c r="B743" s="78"/>
      <c r="C743" s="77"/>
      <c r="D743" s="77"/>
      <c r="E743" s="77"/>
      <c r="F743" s="77"/>
      <c r="G743" s="77"/>
      <c r="H743" s="77"/>
      <c r="I743" s="77"/>
      <c r="J743" s="77"/>
      <c r="K743" s="77"/>
      <c r="L743" s="77"/>
      <c r="M743" s="77"/>
      <c r="N743" s="77"/>
      <c r="O743" s="77"/>
      <c r="P743" s="77"/>
      <c r="Q743" s="77"/>
      <c r="R743" s="77"/>
      <c r="S743" s="77"/>
      <c r="T743" s="77"/>
      <c r="U743" s="77"/>
      <c r="V743" s="77"/>
      <c r="W743" s="77"/>
      <c r="X743" s="77"/>
      <c r="Y743" s="77"/>
      <c r="Z743" s="77"/>
    </row>
    <row r="744" spans="1:26" ht="14.25" customHeight="1" x14ac:dyDescent="0.35">
      <c r="A744" s="77"/>
      <c r="B744" s="78"/>
      <c r="C744" s="77"/>
      <c r="D744" s="77"/>
      <c r="E744" s="77"/>
      <c r="F744" s="77"/>
      <c r="G744" s="77"/>
      <c r="H744" s="77"/>
      <c r="I744" s="77"/>
      <c r="J744" s="77"/>
      <c r="K744" s="77"/>
      <c r="L744" s="77"/>
      <c r="M744" s="77"/>
      <c r="N744" s="77"/>
      <c r="O744" s="77"/>
      <c r="P744" s="77"/>
      <c r="Q744" s="77"/>
      <c r="R744" s="77"/>
      <c r="S744" s="77"/>
      <c r="T744" s="77"/>
      <c r="U744" s="77"/>
      <c r="V744" s="77"/>
      <c r="W744" s="77"/>
      <c r="X744" s="77"/>
      <c r="Y744" s="77"/>
      <c r="Z744" s="77"/>
    </row>
    <row r="745" spans="1:26" ht="14.25" customHeight="1" x14ac:dyDescent="0.35">
      <c r="A745" s="77"/>
      <c r="B745" s="78"/>
      <c r="C745" s="77"/>
      <c r="D745" s="77"/>
      <c r="E745" s="77"/>
      <c r="F745" s="77"/>
      <c r="G745" s="77"/>
      <c r="H745" s="77"/>
      <c r="I745" s="77"/>
      <c r="J745" s="77"/>
      <c r="K745" s="77"/>
      <c r="L745" s="77"/>
      <c r="M745" s="77"/>
      <c r="N745" s="77"/>
      <c r="O745" s="77"/>
      <c r="P745" s="77"/>
      <c r="Q745" s="77"/>
      <c r="R745" s="77"/>
      <c r="S745" s="77"/>
      <c r="T745" s="77"/>
      <c r="U745" s="77"/>
      <c r="V745" s="77"/>
      <c r="W745" s="77"/>
      <c r="X745" s="77"/>
      <c r="Y745" s="77"/>
      <c r="Z745" s="77"/>
    </row>
    <row r="746" spans="1:26" ht="14.25" customHeight="1" x14ac:dyDescent="0.35">
      <c r="A746" s="77"/>
      <c r="B746" s="78"/>
      <c r="C746" s="77"/>
      <c r="D746" s="77"/>
      <c r="E746" s="77"/>
      <c r="F746" s="77"/>
      <c r="G746" s="77"/>
      <c r="H746" s="77"/>
      <c r="I746" s="77"/>
      <c r="J746" s="77"/>
      <c r="K746" s="77"/>
      <c r="L746" s="77"/>
      <c r="M746" s="77"/>
      <c r="N746" s="77"/>
      <c r="O746" s="77"/>
      <c r="P746" s="77"/>
      <c r="Q746" s="77"/>
      <c r="R746" s="77"/>
      <c r="S746" s="77"/>
      <c r="T746" s="77"/>
      <c r="U746" s="77"/>
      <c r="V746" s="77"/>
      <c r="W746" s="77"/>
      <c r="X746" s="77"/>
      <c r="Y746" s="77"/>
      <c r="Z746" s="77"/>
    </row>
    <row r="747" spans="1:26" ht="14.25" customHeight="1" x14ac:dyDescent="0.35">
      <c r="A747" s="77"/>
      <c r="B747" s="78"/>
      <c r="C747" s="77"/>
      <c r="D747" s="77"/>
      <c r="E747" s="77"/>
      <c r="F747" s="77"/>
      <c r="G747" s="77"/>
      <c r="H747" s="77"/>
      <c r="I747" s="77"/>
      <c r="J747" s="77"/>
      <c r="K747" s="77"/>
      <c r="L747" s="77"/>
      <c r="M747" s="77"/>
      <c r="N747" s="77"/>
      <c r="O747" s="77"/>
      <c r="P747" s="77"/>
      <c r="Q747" s="77"/>
      <c r="R747" s="77"/>
      <c r="S747" s="77"/>
      <c r="T747" s="77"/>
      <c r="U747" s="77"/>
      <c r="V747" s="77"/>
      <c r="W747" s="77"/>
      <c r="X747" s="77"/>
      <c r="Y747" s="77"/>
      <c r="Z747" s="77"/>
    </row>
    <row r="748" spans="1:26" ht="14.25" customHeight="1" x14ac:dyDescent="0.35">
      <c r="A748" s="77"/>
      <c r="B748" s="78"/>
      <c r="C748" s="77"/>
      <c r="D748" s="77"/>
      <c r="E748" s="77"/>
      <c r="F748" s="77"/>
      <c r="G748" s="77"/>
      <c r="H748" s="77"/>
      <c r="I748" s="77"/>
      <c r="J748" s="77"/>
      <c r="K748" s="77"/>
      <c r="L748" s="77"/>
      <c r="M748" s="77"/>
      <c r="N748" s="77"/>
      <c r="O748" s="77"/>
      <c r="P748" s="77"/>
      <c r="Q748" s="77"/>
      <c r="R748" s="77"/>
      <c r="S748" s="77"/>
      <c r="T748" s="77"/>
      <c r="U748" s="77"/>
      <c r="V748" s="77"/>
      <c r="W748" s="77"/>
      <c r="X748" s="77"/>
      <c r="Y748" s="77"/>
      <c r="Z748" s="77"/>
    </row>
    <row r="749" spans="1:26" ht="14.25" customHeight="1" x14ac:dyDescent="0.35">
      <c r="A749" s="77"/>
      <c r="B749" s="78"/>
      <c r="C749" s="77"/>
      <c r="D749" s="77"/>
      <c r="E749" s="77"/>
      <c r="F749" s="77"/>
      <c r="G749" s="77"/>
      <c r="H749" s="77"/>
      <c r="I749" s="77"/>
      <c r="J749" s="77"/>
      <c r="K749" s="77"/>
      <c r="L749" s="77"/>
      <c r="M749" s="77"/>
      <c r="N749" s="77"/>
      <c r="O749" s="77"/>
      <c r="P749" s="77"/>
      <c r="Q749" s="77"/>
      <c r="R749" s="77"/>
      <c r="S749" s="77"/>
      <c r="T749" s="77"/>
      <c r="U749" s="77"/>
      <c r="V749" s="77"/>
      <c r="W749" s="77"/>
      <c r="X749" s="77"/>
      <c r="Y749" s="77"/>
      <c r="Z749" s="77"/>
    </row>
    <row r="750" spans="1:26" ht="14.25" customHeight="1" x14ac:dyDescent="0.35">
      <c r="A750" s="77"/>
      <c r="B750" s="78"/>
      <c r="C750" s="77"/>
      <c r="D750" s="77"/>
      <c r="E750" s="77"/>
      <c r="F750" s="77"/>
      <c r="G750" s="77"/>
      <c r="H750" s="77"/>
      <c r="I750" s="77"/>
      <c r="J750" s="77"/>
      <c r="K750" s="77"/>
      <c r="L750" s="77"/>
      <c r="M750" s="77"/>
      <c r="N750" s="77"/>
      <c r="O750" s="77"/>
      <c r="P750" s="77"/>
      <c r="Q750" s="77"/>
      <c r="R750" s="77"/>
      <c r="S750" s="77"/>
      <c r="T750" s="77"/>
      <c r="U750" s="77"/>
      <c r="V750" s="77"/>
      <c r="W750" s="77"/>
      <c r="X750" s="77"/>
      <c r="Y750" s="77"/>
      <c r="Z750" s="77"/>
    </row>
    <row r="751" spans="1:26" ht="14.25" customHeight="1" x14ac:dyDescent="0.35">
      <c r="A751" s="77"/>
      <c r="B751" s="78"/>
      <c r="C751" s="77"/>
      <c r="D751" s="77"/>
      <c r="E751" s="77"/>
      <c r="F751" s="77"/>
      <c r="G751" s="77"/>
      <c r="H751" s="77"/>
      <c r="I751" s="77"/>
      <c r="J751" s="77"/>
      <c r="K751" s="77"/>
      <c r="L751" s="77"/>
      <c r="M751" s="77"/>
      <c r="N751" s="77"/>
      <c r="O751" s="77"/>
      <c r="P751" s="77"/>
      <c r="Q751" s="77"/>
      <c r="R751" s="77"/>
      <c r="S751" s="77"/>
      <c r="T751" s="77"/>
      <c r="U751" s="77"/>
      <c r="V751" s="77"/>
      <c r="W751" s="77"/>
      <c r="X751" s="77"/>
      <c r="Y751" s="77"/>
      <c r="Z751" s="77"/>
    </row>
    <row r="752" spans="1:26" ht="14.25" customHeight="1" x14ac:dyDescent="0.35">
      <c r="A752" s="77"/>
      <c r="B752" s="78"/>
      <c r="C752" s="77"/>
      <c r="D752" s="77"/>
      <c r="E752" s="77"/>
      <c r="F752" s="77"/>
      <c r="G752" s="77"/>
      <c r="H752" s="77"/>
      <c r="I752" s="77"/>
      <c r="J752" s="77"/>
      <c r="K752" s="77"/>
      <c r="L752" s="77"/>
      <c r="M752" s="77"/>
      <c r="N752" s="77"/>
      <c r="O752" s="77"/>
      <c r="P752" s="77"/>
      <c r="Q752" s="77"/>
      <c r="R752" s="77"/>
      <c r="S752" s="77"/>
      <c r="T752" s="77"/>
      <c r="U752" s="77"/>
      <c r="V752" s="77"/>
      <c r="W752" s="77"/>
      <c r="X752" s="77"/>
      <c r="Y752" s="77"/>
      <c r="Z752" s="77"/>
    </row>
    <row r="753" spans="1:26" ht="14.25" customHeight="1" x14ac:dyDescent="0.35">
      <c r="A753" s="77"/>
      <c r="B753" s="78"/>
      <c r="C753" s="77"/>
      <c r="D753" s="77"/>
      <c r="E753" s="77"/>
      <c r="F753" s="77"/>
      <c r="G753" s="77"/>
      <c r="H753" s="77"/>
      <c r="I753" s="77"/>
      <c r="J753" s="77"/>
      <c r="K753" s="77"/>
      <c r="L753" s="77"/>
      <c r="M753" s="77"/>
      <c r="N753" s="77"/>
      <c r="O753" s="77"/>
      <c r="P753" s="77"/>
      <c r="Q753" s="77"/>
      <c r="R753" s="77"/>
      <c r="S753" s="77"/>
      <c r="T753" s="77"/>
      <c r="U753" s="77"/>
      <c r="V753" s="77"/>
      <c r="W753" s="77"/>
      <c r="X753" s="77"/>
      <c r="Y753" s="77"/>
      <c r="Z753" s="77"/>
    </row>
    <row r="754" spans="1:26" ht="14.25" customHeight="1" x14ac:dyDescent="0.35">
      <c r="A754" s="77"/>
      <c r="B754" s="78"/>
      <c r="C754" s="77"/>
      <c r="D754" s="77"/>
      <c r="E754" s="77"/>
      <c r="F754" s="77"/>
      <c r="G754" s="77"/>
      <c r="H754" s="77"/>
      <c r="I754" s="77"/>
      <c r="J754" s="77"/>
      <c r="K754" s="77"/>
      <c r="L754" s="77"/>
      <c r="M754" s="77"/>
      <c r="N754" s="77"/>
      <c r="O754" s="77"/>
      <c r="P754" s="77"/>
      <c r="Q754" s="77"/>
      <c r="R754" s="77"/>
      <c r="S754" s="77"/>
      <c r="T754" s="77"/>
      <c r="U754" s="77"/>
      <c r="V754" s="77"/>
      <c r="W754" s="77"/>
      <c r="X754" s="77"/>
      <c r="Y754" s="77"/>
      <c r="Z754" s="77"/>
    </row>
    <row r="755" spans="1:26" ht="14.25" customHeight="1" x14ac:dyDescent="0.35">
      <c r="A755" s="77"/>
      <c r="B755" s="78"/>
      <c r="C755" s="77"/>
      <c r="D755" s="77"/>
      <c r="E755" s="77"/>
      <c r="F755" s="77"/>
      <c r="G755" s="77"/>
      <c r="H755" s="77"/>
      <c r="I755" s="77"/>
      <c r="J755" s="77"/>
      <c r="K755" s="77"/>
      <c r="L755" s="77"/>
      <c r="M755" s="77"/>
      <c r="N755" s="77"/>
      <c r="O755" s="77"/>
      <c r="P755" s="77"/>
      <c r="Q755" s="77"/>
      <c r="R755" s="77"/>
      <c r="S755" s="77"/>
      <c r="T755" s="77"/>
      <c r="U755" s="77"/>
      <c r="V755" s="77"/>
      <c r="W755" s="77"/>
      <c r="X755" s="77"/>
      <c r="Y755" s="77"/>
      <c r="Z755" s="77"/>
    </row>
    <row r="756" spans="1:26" ht="14.25" customHeight="1" x14ac:dyDescent="0.35">
      <c r="A756" s="77"/>
      <c r="B756" s="78"/>
      <c r="C756" s="77"/>
      <c r="D756" s="77"/>
      <c r="E756" s="77"/>
      <c r="F756" s="77"/>
      <c r="G756" s="77"/>
      <c r="H756" s="77"/>
      <c r="I756" s="77"/>
      <c r="J756" s="77"/>
      <c r="K756" s="77"/>
      <c r="L756" s="77"/>
      <c r="M756" s="77"/>
      <c r="N756" s="77"/>
      <c r="O756" s="77"/>
      <c r="P756" s="77"/>
      <c r="Q756" s="77"/>
      <c r="R756" s="77"/>
      <c r="S756" s="77"/>
      <c r="T756" s="77"/>
      <c r="U756" s="77"/>
      <c r="V756" s="77"/>
      <c r="W756" s="77"/>
      <c r="X756" s="77"/>
      <c r="Y756" s="77"/>
      <c r="Z756" s="77"/>
    </row>
    <row r="757" spans="1:26" ht="14.25" customHeight="1" x14ac:dyDescent="0.35">
      <c r="A757" s="77"/>
      <c r="B757" s="78"/>
      <c r="C757" s="77"/>
      <c r="D757" s="77"/>
      <c r="E757" s="77"/>
      <c r="F757" s="77"/>
      <c r="G757" s="77"/>
      <c r="H757" s="77"/>
      <c r="I757" s="77"/>
      <c r="J757" s="77"/>
      <c r="K757" s="77"/>
      <c r="L757" s="77"/>
      <c r="M757" s="77"/>
      <c r="N757" s="77"/>
      <c r="O757" s="77"/>
      <c r="P757" s="77"/>
      <c r="Q757" s="77"/>
      <c r="R757" s="77"/>
      <c r="S757" s="77"/>
      <c r="T757" s="77"/>
      <c r="U757" s="77"/>
      <c r="V757" s="77"/>
      <c r="W757" s="77"/>
      <c r="X757" s="77"/>
      <c r="Y757" s="77"/>
      <c r="Z757" s="77"/>
    </row>
    <row r="758" spans="1:26" ht="14.25" customHeight="1" x14ac:dyDescent="0.35">
      <c r="A758" s="77"/>
      <c r="B758" s="78"/>
      <c r="C758" s="77"/>
      <c r="D758" s="77"/>
      <c r="E758" s="77"/>
      <c r="F758" s="77"/>
      <c r="G758" s="77"/>
      <c r="H758" s="77"/>
      <c r="I758" s="77"/>
      <c r="J758" s="77"/>
      <c r="K758" s="77"/>
      <c r="L758" s="77"/>
      <c r="M758" s="77"/>
      <c r="N758" s="77"/>
      <c r="O758" s="77"/>
      <c r="P758" s="77"/>
      <c r="Q758" s="77"/>
      <c r="R758" s="77"/>
      <c r="S758" s="77"/>
      <c r="T758" s="77"/>
      <c r="U758" s="77"/>
      <c r="V758" s="77"/>
      <c r="W758" s="77"/>
      <c r="X758" s="77"/>
      <c r="Y758" s="77"/>
      <c r="Z758" s="77"/>
    </row>
    <row r="759" spans="1:26" ht="14.25" customHeight="1" x14ac:dyDescent="0.35">
      <c r="A759" s="77"/>
      <c r="B759" s="78"/>
      <c r="C759" s="77"/>
      <c r="D759" s="77"/>
      <c r="E759" s="77"/>
      <c r="F759" s="77"/>
      <c r="G759" s="77"/>
      <c r="H759" s="77"/>
      <c r="I759" s="77"/>
      <c r="J759" s="77"/>
      <c r="K759" s="77"/>
      <c r="L759" s="77"/>
      <c r="M759" s="77"/>
      <c r="N759" s="77"/>
      <c r="O759" s="77"/>
      <c r="P759" s="77"/>
      <c r="Q759" s="77"/>
      <c r="R759" s="77"/>
      <c r="S759" s="77"/>
      <c r="T759" s="77"/>
      <c r="U759" s="77"/>
      <c r="V759" s="77"/>
      <c r="W759" s="77"/>
      <c r="X759" s="77"/>
      <c r="Y759" s="77"/>
      <c r="Z759" s="77"/>
    </row>
    <row r="760" spans="1:26" ht="14.25" customHeight="1" x14ac:dyDescent="0.35">
      <c r="A760" s="77"/>
      <c r="B760" s="78"/>
      <c r="C760" s="77"/>
      <c r="D760" s="77"/>
      <c r="E760" s="77"/>
      <c r="F760" s="77"/>
      <c r="G760" s="77"/>
      <c r="H760" s="77"/>
      <c r="I760" s="77"/>
      <c r="J760" s="77"/>
      <c r="K760" s="77"/>
      <c r="L760" s="77"/>
      <c r="M760" s="77"/>
      <c r="N760" s="77"/>
      <c r="O760" s="77"/>
      <c r="P760" s="77"/>
      <c r="Q760" s="77"/>
      <c r="R760" s="77"/>
      <c r="S760" s="77"/>
      <c r="T760" s="77"/>
      <c r="U760" s="77"/>
      <c r="V760" s="77"/>
      <c r="W760" s="77"/>
      <c r="X760" s="77"/>
      <c r="Y760" s="77"/>
      <c r="Z760" s="77"/>
    </row>
    <row r="761" spans="1:26" ht="14.25" customHeight="1" x14ac:dyDescent="0.35">
      <c r="A761" s="77"/>
      <c r="B761" s="78"/>
      <c r="C761" s="77"/>
      <c r="D761" s="77"/>
      <c r="E761" s="77"/>
      <c r="F761" s="77"/>
      <c r="G761" s="77"/>
      <c r="H761" s="77"/>
      <c r="I761" s="77"/>
      <c r="J761" s="77"/>
      <c r="K761" s="77"/>
      <c r="L761" s="77"/>
      <c r="M761" s="77"/>
      <c r="N761" s="77"/>
      <c r="O761" s="77"/>
      <c r="P761" s="77"/>
      <c r="Q761" s="77"/>
      <c r="R761" s="77"/>
      <c r="S761" s="77"/>
      <c r="T761" s="77"/>
      <c r="U761" s="77"/>
      <c r="V761" s="77"/>
      <c r="W761" s="77"/>
      <c r="X761" s="77"/>
      <c r="Y761" s="77"/>
      <c r="Z761" s="77"/>
    </row>
    <row r="762" spans="1:26" ht="14.25" customHeight="1" x14ac:dyDescent="0.35">
      <c r="A762" s="77"/>
      <c r="B762" s="78"/>
      <c r="C762" s="77"/>
      <c r="D762" s="77"/>
      <c r="E762" s="77"/>
      <c r="F762" s="77"/>
      <c r="G762" s="77"/>
      <c r="H762" s="77"/>
      <c r="I762" s="77"/>
      <c r="J762" s="77"/>
      <c r="K762" s="77"/>
      <c r="L762" s="77"/>
      <c r="M762" s="77"/>
      <c r="N762" s="77"/>
      <c r="O762" s="77"/>
      <c r="P762" s="77"/>
      <c r="Q762" s="77"/>
      <c r="R762" s="77"/>
      <c r="S762" s="77"/>
      <c r="T762" s="77"/>
      <c r="U762" s="77"/>
      <c r="V762" s="77"/>
      <c r="W762" s="77"/>
      <c r="X762" s="77"/>
      <c r="Y762" s="77"/>
      <c r="Z762" s="77"/>
    </row>
    <row r="763" spans="1:26" ht="14.25" customHeight="1" x14ac:dyDescent="0.35">
      <c r="A763" s="77"/>
      <c r="B763" s="78"/>
      <c r="C763" s="77"/>
      <c r="D763" s="77"/>
      <c r="E763" s="77"/>
      <c r="F763" s="77"/>
      <c r="G763" s="77"/>
      <c r="H763" s="77"/>
      <c r="I763" s="77"/>
      <c r="J763" s="77"/>
      <c r="K763" s="77"/>
      <c r="L763" s="77"/>
      <c r="M763" s="77"/>
      <c r="N763" s="77"/>
      <c r="O763" s="77"/>
      <c r="P763" s="77"/>
      <c r="Q763" s="77"/>
      <c r="R763" s="77"/>
      <c r="S763" s="77"/>
      <c r="T763" s="77"/>
      <c r="U763" s="77"/>
      <c r="V763" s="77"/>
      <c r="W763" s="77"/>
      <c r="X763" s="77"/>
      <c r="Y763" s="77"/>
      <c r="Z763" s="77"/>
    </row>
    <row r="764" spans="1:26" ht="14.25" customHeight="1" x14ac:dyDescent="0.35">
      <c r="A764" s="77"/>
      <c r="B764" s="78"/>
      <c r="C764" s="77"/>
      <c r="D764" s="77"/>
      <c r="E764" s="77"/>
      <c r="F764" s="77"/>
      <c r="G764" s="77"/>
      <c r="H764" s="77"/>
      <c r="I764" s="77"/>
      <c r="J764" s="77"/>
      <c r="K764" s="77"/>
      <c r="L764" s="77"/>
      <c r="M764" s="77"/>
      <c r="N764" s="77"/>
      <c r="O764" s="77"/>
      <c r="P764" s="77"/>
      <c r="Q764" s="77"/>
      <c r="R764" s="77"/>
      <c r="S764" s="77"/>
      <c r="T764" s="77"/>
      <c r="U764" s="77"/>
      <c r="V764" s="77"/>
      <c r="W764" s="77"/>
      <c r="X764" s="77"/>
      <c r="Y764" s="77"/>
      <c r="Z764" s="77"/>
    </row>
    <row r="765" spans="1:26" ht="14.25" customHeight="1" x14ac:dyDescent="0.35">
      <c r="A765" s="77"/>
      <c r="B765" s="78"/>
      <c r="C765" s="77"/>
      <c r="D765" s="77"/>
      <c r="E765" s="77"/>
      <c r="F765" s="77"/>
      <c r="G765" s="77"/>
      <c r="H765" s="77"/>
      <c r="I765" s="77"/>
      <c r="J765" s="77"/>
      <c r="K765" s="77"/>
      <c r="L765" s="77"/>
      <c r="M765" s="77"/>
      <c r="N765" s="77"/>
      <c r="O765" s="77"/>
      <c r="P765" s="77"/>
      <c r="Q765" s="77"/>
      <c r="R765" s="77"/>
      <c r="S765" s="77"/>
      <c r="T765" s="77"/>
      <c r="U765" s="77"/>
      <c r="V765" s="77"/>
      <c r="W765" s="77"/>
      <c r="X765" s="77"/>
      <c r="Y765" s="77"/>
      <c r="Z765" s="77"/>
    </row>
    <row r="766" spans="1:26" ht="14.25" customHeight="1" x14ac:dyDescent="0.35">
      <c r="A766" s="77"/>
      <c r="B766" s="78"/>
      <c r="C766" s="77"/>
      <c r="D766" s="77"/>
      <c r="E766" s="77"/>
      <c r="F766" s="77"/>
      <c r="G766" s="77"/>
      <c r="H766" s="77"/>
      <c r="I766" s="77"/>
      <c r="J766" s="77"/>
      <c r="K766" s="77"/>
      <c r="L766" s="77"/>
      <c r="M766" s="77"/>
      <c r="N766" s="77"/>
      <c r="O766" s="77"/>
      <c r="P766" s="77"/>
      <c r="Q766" s="77"/>
      <c r="R766" s="77"/>
      <c r="S766" s="77"/>
      <c r="T766" s="77"/>
      <c r="U766" s="77"/>
      <c r="V766" s="77"/>
      <c r="W766" s="77"/>
      <c r="X766" s="77"/>
      <c r="Y766" s="77"/>
      <c r="Z766" s="77"/>
    </row>
    <row r="767" spans="1:26" ht="14.25" customHeight="1" x14ac:dyDescent="0.35">
      <c r="A767" s="77"/>
      <c r="B767" s="78"/>
      <c r="C767" s="77"/>
      <c r="D767" s="77"/>
      <c r="E767" s="77"/>
      <c r="F767" s="77"/>
      <c r="G767" s="77"/>
      <c r="H767" s="77"/>
      <c r="I767" s="77"/>
      <c r="J767" s="77"/>
      <c r="K767" s="77"/>
      <c r="L767" s="77"/>
      <c r="M767" s="77"/>
      <c r="N767" s="77"/>
      <c r="O767" s="77"/>
      <c r="P767" s="77"/>
      <c r="Q767" s="77"/>
      <c r="R767" s="77"/>
      <c r="S767" s="77"/>
      <c r="T767" s="77"/>
      <c r="U767" s="77"/>
      <c r="V767" s="77"/>
      <c r="W767" s="77"/>
      <c r="X767" s="77"/>
      <c r="Y767" s="77"/>
      <c r="Z767" s="77"/>
    </row>
    <row r="768" spans="1:26" ht="14.25" customHeight="1" x14ac:dyDescent="0.35">
      <c r="A768" s="77"/>
      <c r="B768" s="78"/>
      <c r="C768" s="77"/>
      <c r="D768" s="77"/>
      <c r="E768" s="77"/>
      <c r="F768" s="77"/>
      <c r="G768" s="77"/>
      <c r="H768" s="77"/>
      <c r="I768" s="77"/>
      <c r="J768" s="77"/>
      <c r="K768" s="77"/>
      <c r="L768" s="77"/>
      <c r="M768" s="77"/>
      <c r="N768" s="77"/>
      <c r="O768" s="77"/>
      <c r="P768" s="77"/>
      <c r="Q768" s="77"/>
      <c r="R768" s="77"/>
      <c r="S768" s="77"/>
      <c r="T768" s="77"/>
      <c r="U768" s="77"/>
      <c r="V768" s="77"/>
      <c r="W768" s="77"/>
      <c r="X768" s="77"/>
      <c r="Y768" s="77"/>
      <c r="Z768" s="77"/>
    </row>
    <row r="769" spans="1:26" ht="14.25" customHeight="1" x14ac:dyDescent="0.35">
      <c r="A769" s="77"/>
      <c r="B769" s="78"/>
      <c r="C769" s="77"/>
      <c r="D769" s="77"/>
      <c r="E769" s="77"/>
      <c r="F769" s="77"/>
      <c r="G769" s="77"/>
      <c r="H769" s="77"/>
      <c r="I769" s="77"/>
      <c r="J769" s="77"/>
      <c r="K769" s="77"/>
      <c r="L769" s="77"/>
      <c r="M769" s="77"/>
      <c r="N769" s="77"/>
      <c r="O769" s="77"/>
      <c r="P769" s="77"/>
      <c r="Q769" s="77"/>
      <c r="R769" s="77"/>
      <c r="S769" s="77"/>
      <c r="T769" s="77"/>
      <c r="U769" s="77"/>
      <c r="V769" s="77"/>
      <c r="W769" s="77"/>
      <c r="X769" s="77"/>
      <c r="Y769" s="77"/>
      <c r="Z769" s="77"/>
    </row>
    <row r="770" spans="1:26" ht="14.25" customHeight="1" x14ac:dyDescent="0.35">
      <c r="A770" s="77"/>
      <c r="B770" s="78"/>
      <c r="C770" s="77"/>
      <c r="D770" s="77"/>
      <c r="E770" s="77"/>
      <c r="F770" s="77"/>
      <c r="G770" s="77"/>
      <c r="H770" s="77"/>
      <c r="I770" s="77"/>
      <c r="J770" s="77"/>
      <c r="K770" s="77"/>
      <c r="L770" s="77"/>
      <c r="M770" s="77"/>
      <c r="N770" s="77"/>
      <c r="O770" s="77"/>
      <c r="P770" s="77"/>
      <c r="Q770" s="77"/>
      <c r="R770" s="77"/>
      <c r="S770" s="77"/>
      <c r="T770" s="77"/>
      <c r="U770" s="77"/>
      <c r="V770" s="77"/>
      <c r="W770" s="77"/>
      <c r="X770" s="77"/>
      <c r="Y770" s="77"/>
      <c r="Z770" s="77"/>
    </row>
    <row r="771" spans="1:26" ht="14.25" customHeight="1" x14ac:dyDescent="0.35">
      <c r="A771" s="77"/>
      <c r="B771" s="78"/>
      <c r="C771" s="77"/>
      <c r="D771" s="77"/>
      <c r="E771" s="77"/>
      <c r="F771" s="77"/>
      <c r="G771" s="77"/>
      <c r="H771" s="77"/>
      <c r="I771" s="77"/>
      <c r="J771" s="77"/>
      <c r="K771" s="77"/>
      <c r="L771" s="77"/>
      <c r="M771" s="77"/>
      <c r="N771" s="77"/>
      <c r="O771" s="77"/>
      <c r="P771" s="77"/>
      <c r="Q771" s="77"/>
      <c r="R771" s="77"/>
      <c r="S771" s="77"/>
      <c r="T771" s="77"/>
      <c r="U771" s="77"/>
      <c r="V771" s="77"/>
      <c r="W771" s="77"/>
      <c r="X771" s="77"/>
      <c r="Y771" s="77"/>
      <c r="Z771" s="77"/>
    </row>
    <row r="772" spans="1:26" ht="14.25" customHeight="1" x14ac:dyDescent="0.35">
      <c r="A772" s="77"/>
      <c r="B772" s="78"/>
      <c r="C772" s="77"/>
      <c r="D772" s="77"/>
      <c r="E772" s="77"/>
      <c r="F772" s="77"/>
      <c r="G772" s="77"/>
      <c r="H772" s="77"/>
      <c r="I772" s="77"/>
      <c r="J772" s="77"/>
      <c r="K772" s="77"/>
      <c r="L772" s="77"/>
      <c r="M772" s="77"/>
      <c r="N772" s="77"/>
      <c r="O772" s="77"/>
      <c r="P772" s="77"/>
      <c r="Q772" s="77"/>
      <c r="R772" s="77"/>
      <c r="S772" s="77"/>
      <c r="T772" s="77"/>
      <c r="U772" s="77"/>
      <c r="V772" s="77"/>
      <c r="W772" s="77"/>
      <c r="X772" s="77"/>
      <c r="Y772" s="77"/>
      <c r="Z772" s="77"/>
    </row>
    <row r="773" spans="1:26" ht="14.25" customHeight="1" x14ac:dyDescent="0.35">
      <c r="A773" s="77"/>
      <c r="B773" s="78"/>
      <c r="C773" s="77"/>
      <c r="D773" s="77"/>
      <c r="E773" s="77"/>
      <c r="F773" s="77"/>
      <c r="G773" s="77"/>
      <c r="H773" s="77"/>
      <c r="I773" s="77"/>
      <c r="J773" s="77"/>
      <c r="K773" s="77"/>
      <c r="L773" s="77"/>
      <c r="M773" s="77"/>
      <c r="N773" s="77"/>
      <c r="O773" s="77"/>
      <c r="P773" s="77"/>
      <c r="Q773" s="77"/>
      <c r="R773" s="77"/>
      <c r="S773" s="77"/>
      <c r="T773" s="77"/>
      <c r="U773" s="77"/>
      <c r="V773" s="77"/>
      <c r="W773" s="77"/>
      <c r="X773" s="77"/>
      <c r="Y773" s="77"/>
      <c r="Z773" s="77"/>
    </row>
    <row r="774" spans="1:26" ht="14.25" customHeight="1" x14ac:dyDescent="0.35">
      <c r="A774" s="77"/>
      <c r="B774" s="78"/>
      <c r="C774" s="77"/>
      <c r="D774" s="77"/>
      <c r="E774" s="77"/>
      <c r="F774" s="77"/>
      <c r="G774" s="77"/>
      <c r="H774" s="77"/>
      <c r="I774" s="77"/>
      <c r="J774" s="77"/>
      <c r="K774" s="77"/>
      <c r="L774" s="77"/>
      <c r="M774" s="77"/>
      <c r="N774" s="77"/>
      <c r="O774" s="77"/>
      <c r="P774" s="77"/>
      <c r="Q774" s="77"/>
      <c r="R774" s="77"/>
      <c r="S774" s="77"/>
      <c r="T774" s="77"/>
      <c r="U774" s="77"/>
      <c r="V774" s="77"/>
      <c r="W774" s="77"/>
      <c r="X774" s="77"/>
      <c r="Y774" s="77"/>
      <c r="Z774" s="77"/>
    </row>
    <row r="775" spans="1:26" ht="14.25" customHeight="1" x14ac:dyDescent="0.35">
      <c r="A775" s="77"/>
      <c r="B775" s="78"/>
      <c r="C775" s="77"/>
      <c r="D775" s="77"/>
      <c r="E775" s="77"/>
      <c r="F775" s="77"/>
      <c r="G775" s="77"/>
      <c r="H775" s="77"/>
      <c r="I775" s="77"/>
      <c r="J775" s="77"/>
      <c r="K775" s="77"/>
      <c r="L775" s="77"/>
      <c r="M775" s="77"/>
      <c r="N775" s="77"/>
      <c r="O775" s="77"/>
      <c r="P775" s="77"/>
      <c r="Q775" s="77"/>
      <c r="R775" s="77"/>
      <c r="S775" s="77"/>
      <c r="T775" s="77"/>
      <c r="U775" s="77"/>
      <c r="V775" s="77"/>
      <c r="W775" s="77"/>
      <c r="X775" s="77"/>
      <c r="Y775" s="77"/>
      <c r="Z775" s="77"/>
    </row>
    <row r="776" spans="1:26" ht="14.25" customHeight="1" x14ac:dyDescent="0.35">
      <c r="A776" s="77"/>
      <c r="B776" s="78"/>
      <c r="C776" s="77"/>
      <c r="D776" s="77"/>
      <c r="E776" s="77"/>
      <c r="F776" s="77"/>
      <c r="G776" s="77"/>
      <c r="H776" s="77"/>
      <c r="I776" s="77"/>
      <c r="J776" s="77"/>
      <c r="K776" s="77"/>
      <c r="L776" s="77"/>
      <c r="M776" s="77"/>
      <c r="N776" s="77"/>
      <c r="O776" s="77"/>
      <c r="P776" s="77"/>
      <c r="Q776" s="77"/>
      <c r="R776" s="77"/>
      <c r="S776" s="77"/>
      <c r="T776" s="77"/>
      <c r="U776" s="77"/>
      <c r="V776" s="77"/>
      <c r="W776" s="77"/>
      <c r="X776" s="77"/>
      <c r="Y776" s="77"/>
      <c r="Z776" s="77"/>
    </row>
    <row r="777" spans="1:26" ht="14.25" customHeight="1" x14ac:dyDescent="0.35">
      <c r="A777" s="77"/>
      <c r="B777" s="78"/>
      <c r="C777" s="77"/>
      <c r="D777" s="77"/>
      <c r="E777" s="77"/>
      <c r="F777" s="77"/>
      <c r="G777" s="77"/>
      <c r="H777" s="77"/>
      <c r="I777" s="77"/>
      <c r="J777" s="77"/>
      <c r="K777" s="77"/>
      <c r="L777" s="77"/>
      <c r="M777" s="77"/>
      <c r="N777" s="77"/>
      <c r="O777" s="77"/>
      <c r="P777" s="77"/>
      <c r="Q777" s="77"/>
      <c r="R777" s="77"/>
      <c r="S777" s="77"/>
      <c r="T777" s="77"/>
      <c r="U777" s="77"/>
      <c r="V777" s="77"/>
      <c r="W777" s="77"/>
      <c r="X777" s="77"/>
      <c r="Y777" s="77"/>
      <c r="Z777" s="77"/>
    </row>
    <row r="778" spans="1:26" ht="14.25" customHeight="1" x14ac:dyDescent="0.35">
      <c r="A778" s="77"/>
      <c r="B778" s="78"/>
      <c r="C778" s="77"/>
      <c r="D778" s="77"/>
      <c r="E778" s="77"/>
      <c r="F778" s="77"/>
      <c r="G778" s="77"/>
      <c r="H778" s="77"/>
      <c r="I778" s="77"/>
      <c r="J778" s="77"/>
      <c r="K778" s="77"/>
      <c r="L778" s="77"/>
      <c r="M778" s="77"/>
      <c r="N778" s="77"/>
      <c r="O778" s="77"/>
      <c r="P778" s="77"/>
      <c r="Q778" s="77"/>
      <c r="R778" s="77"/>
      <c r="S778" s="77"/>
      <c r="T778" s="77"/>
      <c r="U778" s="77"/>
      <c r="V778" s="77"/>
      <c r="W778" s="77"/>
      <c r="X778" s="77"/>
      <c r="Y778" s="77"/>
      <c r="Z778" s="77"/>
    </row>
    <row r="779" spans="1:26" ht="14.25" customHeight="1" x14ac:dyDescent="0.35">
      <c r="A779" s="77"/>
      <c r="B779" s="78"/>
      <c r="C779" s="77"/>
      <c r="D779" s="77"/>
      <c r="E779" s="77"/>
      <c r="F779" s="77"/>
      <c r="G779" s="77"/>
      <c r="H779" s="77"/>
      <c r="I779" s="77"/>
      <c r="J779" s="77"/>
      <c r="K779" s="77"/>
      <c r="L779" s="77"/>
      <c r="M779" s="77"/>
      <c r="N779" s="77"/>
      <c r="O779" s="77"/>
      <c r="P779" s="77"/>
      <c r="Q779" s="77"/>
      <c r="R779" s="77"/>
      <c r="S779" s="77"/>
      <c r="T779" s="77"/>
      <c r="U779" s="77"/>
      <c r="V779" s="77"/>
      <c r="W779" s="77"/>
      <c r="X779" s="77"/>
      <c r="Y779" s="77"/>
      <c r="Z779" s="77"/>
    </row>
    <row r="780" spans="1:26" ht="14.25" customHeight="1" x14ac:dyDescent="0.35">
      <c r="A780" s="77"/>
      <c r="B780" s="78"/>
      <c r="C780" s="77"/>
      <c r="D780" s="77"/>
      <c r="E780" s="77"/>
      <c r="F780" s="77"/>
      <c r="G780" s="77"/>
      <c r="H780" s="77"/>
      <c r="I780" s="77"/>
      <c r="J780" s="77"/>
      <c r="K780" s="77"/>
      <c r="L780" s="77"/>
      <c r="M780" s="77"/>
      <c r="N780" s="77"/>
      <c r="O780" s="77"/>
      <c r="P780" s="77"/>
      <c r="Q780" s="77"/>
      <c r="R780" s="77"/>
      <c r="S780" s="77"/>
      <c r="T780" s="77"/>
      <c r="U780" s="77"/>
      <c r="V780" s="77"/>
      <c r="W780" s="77"/>
      <c r="X780" s="77"/>
      <c r="Y780" s="77"/>
      <c r="Z780" s="77"/>
    </row>
    <row r="781" spans="1:26" ht="14.25" customHeight="1" x14ac:dyDescent="0.35">
      <c r="A781" s="77"/>
      <c r="B781" s="78"/>
      <c r="C781" s="77"/>
      <c r="D781" s="77"/>
      <c r="E781" s="77"/>
      <c r="F781" s="77"/>
      <c r="G781" s="77"/>
      <c r="H781" s="77"/>
      <c r="I781" s="77"/>
      <c r="J781" s="77"/>
      <c r="K781" s="77"/>
      <c r="L781" s="77"/>
      <c r="M781" s="77"/>
      <c r="N781" s="77"/>
      <c r="O781" s="77"/>
      <c r="P781" s="77"/>
      <c r="Q781" s="77"/>
      <c r="R781" s="77"/>
      <c r="S781" s="77"/>
      <c r="T781" s="77"/>
      <c r="U781" s="77"/>
      <c r="V781" s="77"/>
      <c r="W781" s="77"/>
      <c r="X781" s="77"/>
      <c r="Y781" s="77"/>
      <c r="Z781" s="77"/>
    </row>
    <row r="782" spans="1:26" ht="14.25" customHeight="1" x14ac:dyDescent="0.35">
      <c r="A782" s="77"/>
      <c r="B782" s="78"/>
      <c r="C782" s="77"/>
      <c r="D782" s="77"/>
      <c r="E782" s="77"/>
      <c r="F782" s="77"/>
      <c r="G782" s="77"/>
      <c r="H782" s="77"/>
      <c r="I782" s="77"/>
      <c r="J782" s="77"/>
      <c r="K782" s="77"/>
      <c r="L782" s="77"/>
      <c r="M782" s="77"/>
      <c r="N782" s="77"/>
      <c r="O782" s="77"/>
      <c r="P782" s="77"/>
      <c r="Q782" s="77"/>
      <c r="R782" s="77"/>
      <c r="S782" s="77"/>
      <c r="T782" s="77"/>
      <c r="U782" s="77"/>
      <c r="V782" s="77"/>
      <c r="W782" s="77"/>
      <c r="X782" s="77"/>
      <c r="Y782" s="77"/>
      <c r="Z782" s="77"/>
    </row>
    <row r="783" spans="1:26" ht="14.25" customHeight="1" x14ac:dyDescent="0.35">
      <c r="A783" s="77"/>
      <c r="B783" s="78"/>
      <c r="C783" s="77"/>
      <c r="D783" s="77"/>
      <c r="E783" s="77"/>
      <c r="F783" s="77"/>
      <c r="G783" s="77"/>
      <c r="H783" s="77"/>
      <c r="I783" s="77"/>
      <c r="J783" s="77"/>
      <c r="K783" s="77"/>
      <c r="L783" s="77"/>
      <c r="M783" s="77"/>
      <c r="N783" s="77"/>
      <c r="O783" s="77"/>
      <c r="P783" s="77"/>
      <c r="Q783" s="77"/>
      <c r="R783" s="77"/>
      <c r="S783" s="77"/>
      <c r="T783" s="77"/>
      <c r="U783" s="77"/>
      <c r="V783" s="77"/>
      <c r="W783" s="77"/>
      <c r="X783" s="77"/>
      <c r="Y783" s="77"/>
      <c r="Z783" s="77"/>
    </row>
    <row r="784" spans="1:26" ht="14.25" customHeight="1" x14ac:dyDescent="0.35">
      <c r="A784" s="77"/>
      <c r="B784" s="78"/>
      <c r="C784" s="77"/>
      <c r="D784" s="77"/>
      <c r="E784" s="77"/>
      <c r="F784" s="77"/>
      <c r="G784" s="77"/>
      <c r="H784" s="77"/>
      <c r="I784" s="77"/>
      <c r="J784" s="77"/>
      <c r="K784" s="77"/>
      <c r="L784" s="77"/>
      <c r="M784" s="77"/>
      <c r="N784" s="77"/>
      <c r="O784" s="77"/>
      <c r="P784" s="77"/>
      <c r="Q784" s="77"/>
      <c r="R784" s="77"/>
      <c r="S784" s="77"/>
      <c r="T784" s="77"/>
      <c r="U784" s="77"/>
      <c r="V784" s="77"/>
      <c r="W784" s="77"/>
      <c r="X784" s="77"/>
      <c r="Y784" s="77"/>
      <c r="Z784" s="77"/>
    </row>
    <row r="785" spans="1:26" ht="14.25" customHeight="1" x14ac:dyDescent="0.35">
      <c r="A785" s="77"/>
      <c r="B785" s="78"/>
      <c r="C785" s="77"/>
      <c r="D785" s="77"/>
      <c r="E785" s="77"/>
      <c r="F785" s="77"/>
      <c r="G785" s="77"/>
      <c r="H785" s="77"/>
      <c r="I785" s="77"/>
      <c r="J785" s="77"/>
      <c r="K785" s="77"/>
      <c r="L785" s="77"/>
      <c r="M785" s="77"/>
      <c r="N785" s="77"/>
      <c r="O785" s="77"/>
      <c r="P785" s="77"/>
      <c r="Q785" s="77"/>
      <c r="R785" s="77"/>
      <c r="S785" s="77"/>
      <c r="T785" s="77"/>
      <c r="U785" s="77"/>
      <c r="V785" s="77"/>
      <c r="W785" s="77"/>
      <c r="X785" s="77"/>
      <c r="Y785" s="77"/>
      <c r="Z785" s="77"/>
    </row>
    <row r="786" spans="1:26" ht="14.25" customHeight="1" x14ac:dyDescent="0.35">
      <c r="A786" s="77"/>
      <c r="B786" s="78"/>
      <c r="C786" s="77"/>
      <c r="D786" s="77"/>
      <c r="E786" s="77"/>
      <c r="F786" s="77"/>
      <c r="G786" s="77"/>
      <c r="H786" s="77"/>
      <c r="I786" s="77"/>
      <c r="J786" s="77"/>
      <c r="K786" s="77"/>
      <c r="L786" s="77"/>
      <c r="M786" s="77"/>
      <c r="N786" s="77"/>
      <c r="O786" s="77"/>
      <c r="P786" s="77"/>
      <c r="Q786" s="77"/>
      <c r="R786" s="77"/>
      <c r="S786" s="77"/>
      <c r="T786" s="77"/>
      <c r="U786" s="77"/>
      <c r="V786" s="77"/>
      <c r="W786" s="77"/>
      <c r="X786" s="77"/>
      <c r="Y786" s="77"/>
      <c r="Z786" s="77"/>
    </row>
    <row r="787" spans="1:26" ht="14.25" customHeight="1" x14ac:dyDescent="0.35">
      <c r="A787" s="77"/>
      <c r="B787" s="78"/>
      <c r="C787" s="77"/>
      <c r="D787" s="77"/>
      <c r="E787" s="77"/>
      <c r="F787" s="77"/>
      <c r="G787" s="77"/>
      <c r="H787" s="77"/>
      <c r="I787" s="77"/>
      <c r="J787" s="77"/>
      <c r="K787" s="77"/>
      <c r="L787" s="77"/>
      <c r="M787" s="77"/>
      <c r="N787" s="77"/>
      <c r="O787" s="77"/>
      <c r="P787" s="77"/>
      <c r="Q787" s="77"/>
      <c r="R787" s="77"/>
      <c r="S787" s="77"/>
      <c r="T787" s="77"/>
      <c r="U787" s="77"/>
      <c r="V787" s="77"/>
      <c r="W787" s="77"/>
      <c r="X787" s="77"/>
      <c r="Y787" s="77"/>
      <c r="Z787" s="77"/>
    </row>
    <row r="788" spans="1:26" ht="14.25" customHeight="1" x14ac:dyDescent="0.35">
      <c r="A788" s="77"/>
      <c r="B788" s="78"/>
      <c r="C788" s="77"/>
      <c r="D788" s="77"/>
      <c r="E788" s="77"/>
      <c r="F788" s="77"/>
      <c r="G788" s="77"/>
      <c r="H788" s="77"/>
      <c r="I788" s="77"/>
      <c r="J788" s="77"/>
      <c r="K788" s="77"/>
      <c r="L788" s="77"/>
      <c r="M788" s="77"/>
      <c r="N788" s="77"/>
      <c r="O788" s="77"/>
      <c r="P788" s="77"/>
      <c r="Q788" s="77"/>
      <c r="R788" s="77"/>
      <c r="S788" s="77"/>
      <c r="T788" s="77"/>
      <c r="U788" s="77"/>
      <c r="V788" s="77"/>
      <c r="W788" s="77"/>
      <c r="X788" s="77"/>
      <c r="Y788" s="77"/>
      <c r="Z788" s="77"/>
    </row>
    <row r="789" spans="1:26" ht="14.25" customHeight="1" x14ac:dyDescent="0.35">
      <c r="A789" s="77"/>
      <c r="B789" s="78"/>
      <c r="C789" s="77"/>
      <c r="D789" s="77"/>
      <c r="E789" s="77"/>
      <c r="F789" s="77"/>
      <c r="G789" s="77"/>
      <c r="H789" s="77"/>
      <c r="I789" s="77"/>
      <c r="J789" s="77"/>
      <c r="K789" s="77"/>
      <c r="L789" s="77"/>
      <c r="M789" s="77"/>
      <c r="N789" s="77"/>
      <c r="O789" s="77"/>
      <c r="P789" s="77"/>
      <c r="Q789" s="77"/>
      <c r="R789" s="77"/>
      <c r="S789" s="77"/>
      <c r="T789" s="77"/>
      <c r="U789" s="77"/>
      <c r="V789" s="77"/>
      <c r="W789" s="77"/>
      <c r="X789" s="77"/>
      <c r="Y789" s="77"/>
      <c r="Z789" s="77"/>
    </row>
    <row r="790" spans="1:26" ht="14.25" customHeight="1" x14ac:dyDescent="0.35">
      <c r="A790" s="77"/>
      <c r="B790" s="78"/>
      <c r="C790" s="77"/>
      <c r="D790" s="77"/>
      <c r="E790" s="77"/>
      <c r="F790" s="77"/>
      <c r="G790" s="77"/>
      <c r="H790" s="77"/>
      <c r="I790" s="77"/>
      <c r="J790" s="77"/>
      <c r="K790" s="77"/>
      <c r="L790" s="77"/>
      <c r="M790" s="77"/>
      <c r="N790" s="77"/>
      <c r="O790" s="77"/>
      <c r="P790" s="77"/>
      <c r="Q790" s="77"/>
      <c r="R790" s="77"/>
      <c r="S790" s="77"/>
      <c r="T790" s="77"/>
      <c r="U790" s="77"/>
      <c r="V790" s="77"/>
      <c r="W790" s="77"/>
      <c r="X790" s="77"/>
      <c r="Y790" s="77"/>
      <c r="Z790" s="77"/>
    </row>
    <row r="791" spans="1:26" ht="14.25" customHeight="1" x14ac:dyDescent="0.35">
      <c r="A791" s="77"/>
      <c r="B791" s="78"/>
      <c r="C791" s="77"/>
      <c r="D791" s="77"/>
      <c r="E791" s="77"/>
      <c r="F791" s="77"/>
      <c r="G791" s="77"/>
      <c r="H791" s="77"/>
      <c r="I791" s="77"/>
      <c r="J791" s="77"/>
      <c r="K791" s="77"/>
      <c r="L791" s="77"/>
      <c r="M791" s="77"/>
      <c r="N791" s="77"/>
      <c r="O791" s="77"/>
      <c r="P791" s="77"/>
      <c r="Q791" s="77"/>
      <c r="R791" s="77"/>
      <c r="S791" s="77"/>
      <c r="T791" s="77"/>
      <c r="U791" s="77"/>
      <c r="V791" s="77"/>
      <c r="W791" s="77"/>
      <c r="X791" s="77"/>
      <c r="Y791" s="77"/>
      <c r="Z791" s="77"/>
    </row>
    <row r="792" spans="1:26" ht="14.25" customHeight="1" x14ac:dyDescent="0.35">
      <c r="A792" s="77"/>
      <c r="B792" s="78"/>
      <c r="C792" s="77"/>
      <c r="D792" s="77"/>
      <c r="E792" s="77"/>
      <c r="F792" s="77"/>
      <c r="G792" s="77"/>
      <c r="H792" s="77"/>
      <c r="I792" s="77"/>
      <c r="J792" s="77"/>
      <c r="K792" s="77"/>
      <c r="L792" s="77"/>
      <c r="M792" s="77"/>
      <c r="N792" s="77"/>
      <c r="O792" s="77"/>
      <c r="P792" s="77"/>
      <c r="Q792" s="77"/>
      <c r="R792" s="77"/>
      <c r="S792" s="77"/>
      <c r="T792" s="77"/>
      <c r="U792" s="77"/>
      <c r="V792" s="77"/>
      <c r="W792" s="77"/>
      <c r="X792" s="77"/>
      <c r="Y792" s="77"/>
      <c r="Z792" s="77"/>
    </row>
    <row r="793" spans="1:26" ht="14.25" customHeight="1" x14ac:dyDescent="0.35">
      <c r="A793" s="77"/>
      <c r="B793" s="78"/>
      <c r="C793" s="77"/>
      <c r="D793" s="77"/>
      <c r="E793" s="77"/>
      <c r="F793" s="77"/>
      <c r="G793" s="77"/>
      <c r="H793" s="77"/>
      <c r="I793" s="77"/>
      <c r="J793" s="77"/>
      <c r="K793" s="77"/>
      <c r="L793" s="77"/>
      <c r="M793" s="77"/>
      <c r="N793" s="77"/>
      <c r="O793" s="77"/>
      <c r="P793" s="77"/>
      <c r="Q793" s="77"/>
      <c r="R793" s="77"/>
      <c r="S793" s="77"/>
      <c r="T793" s="77"/>
      <c r="U793" s="77"/>
      <c r="V793" s="77"/>
      <c r="W793" s="77"/>
      <c r="X793" s="77"/>
      <c r="Y793" s="77"/>
      <c r="Z793" s="77"/>
    </row>
    <row r="794" spans="1:26" ht="14.25" customHeight="1" x14ac:dyDescent="0.35">
      <c r="A794" s="77"/>
      <c r="B794" s="78"/>
      <c r="C794" s="77"/>
      <c r="D794" s="77"/>
      <c r="E794" s="77"/>
      <c r="F794" s="77"/>
      <c r="G794" s="77"/>
      <c r="H794" s="77"/>
      <c r="I794" s="77"/>
      <c r="J794" s="77"/>
      <c r="K794" s="77"/>
      <c r="L794" s="77"/>
      <c r="M794" s="77"/>
      <c r="N794" s="77"/>
      <c r="O794" s="77"/>
      <c r="P794" s="77"/>
      <c r="Q794" s="77"/>
      <c r="R794" s="77"/>
      <c r="S794" s="77"/>
      <c r="T794" s="77"/>
      <c r="U794" s="77"/>
      <c r="V794" s="77"/>
      <c r="W794" s="77"/>
      <c r="X794" s="77"/>
      <c r="Y794" s="77"/>
      <c r="Z794" s="77"/>
    </row>
    <row r="795" spans="1:26" ht="14.25" customHeight="1" x14ac:dyDescent="0.35">
      <c r="A795" s="77"/>
      <c r="B795" s="78"/>
      <c r="C795" s="77"/>
      <c r="D795" s="77"/>
      <c r="E795" s="77"/>
      <c r="F795" s="77"/>
      <c r="G795" s="77"/>
      <c r="H795" s="77"/>
      <c r="I795" s="77"/>
      <c r="J795" s="77"/>
      <c r="K795" s="77"/>
      <c r="L795" s="77"/>
      <c r="M795" s="77"/>
      <c r="N795" s="77"/>
      <c r="O795" s="77"/>
      <c r="P795" s="77"/>
      <c r="Q795" s="77"/>
      <c r="R795" s="77"/>
      <c r="S795" s="77"/>
      <c r="T795" s="77"/>
      <c r="U795" s="77"/>
      <c r="V795" s="77"/>
      <c r="W795" s="77"/>
      <c r="X795" s="77"/>
      <c r="Y795" s="77"/>
      <c r="Z795" s="77"/>
    </row>
    <row r="796" spans="1:26" ht="14.25" customHeight="1" x14ac:dyDescent="0.35">
      <c r="A796" s="77"/>
      <c r="B796" s="78"/>
      <c r="C796" s="77"/>
      <c r="D796" s="77"/>
      <c r="E796" s="77"/>
      <c r="F796" s="77"/>
      <c r="G796" s="77"/>
      <c r="H796" s="77"/>
      <c r="I796" s="77"/>
      <c r="J796" s="77"/>
      <c r="K796" s="77"/>
      <c r="L796" s="77"/>
      <c r="M796" s="77"/>
      <c r="N796" s="77"/>
      <c r="O796" s="77"/>
      <c r="P796" s="77"/>
      <c r="Q796" s="77"/>
      <c r="R796" s="77"/>
      <c r="S796" s="77"/>
      <c r="T796" s="77"/>
      <c r="U796" s="77"/>
      <c r="V796" s="77"/>
      <c r="W796" s="77"/>
      <c r="X796" s="77"/>
      <c r="Y796" s="77"/>
      <c r="Z796" s="77"/>
    </row>
    <row r="797" spans="1:26" ht="14.25" customHeight="1" x14ac:dyDescent="0.35">
      <c r="A797" s="77"/>
      <c r="B797" s="78"/>
      <c r="C797" s="77"/>
      <c r="D797" s="77"/>
      <c r="E797" s="77"/>
      <c r="F797" s="77"/>
      <c r="G797" s="77"/>
      <c r="H797" s="77"/>
      <c r="I797" s="77"/>
      <c r="J797" s="77"/>
      <c r="K797" s="77"/>
      <c r="L797" s="77"/>
      <c r="M797" s="77"/>
      <c r="N797" s="77"/>
      <c r="O797" s="77"/>
      <c r="P797" s="77"/>
      <c r="Q797" s="77"/>
      <c r="R797" s="77"/>
      <c r="S797" s="77"/>
      <c r="T797" s="77"/>
      <c r="U797" s="77"/>
      <c r="V797" s="77"/>
      <c r="W797" s="77"/>
      <c r="X797" s="77"/>
      <c r="Y797" s="77"/>
      <c r="Z797" s="77"/>
    </row>
    <row r="798" spans="1:26" ht="14.25" customHeight="1" x14ac:dyDescent="0.35">
      <c r="A798" s="77"/>
      <c r="B798" s="78"/>
      <c r="C798" s="77"/>
      <c r="D798" s="77"/>
      <c r="E798" s="77"/>
      <c r="F798" s="77"/>
      <c r="G798" s="77"/>
      <c r="H798" s="77"/>
      <c r="I798" s="77"/>
      <c r="J798" s="77"/>
      <c r="K798" s="77"/>
      <c r="L798" s="77"/>
      <c r="M798" s="77"/>
      <c r="N798" s="77"/>
      <c r="O798" s="77"/>
      <c r="P798" s="77"/>
      <c r="Q798" s="77"/>
      <c r="R798" s="77"/>
      <c r="S798" s="77"/>
      <c r="T798" s="77"/>
      <c r="U798" s="77"/>
      <c r="V798" s="77"/>
      <c r="W798" s="77"/>
      <c r="X798" s="77"/>
      <c r="Y798" s="77"/>
      <c r="Z798" s="77"/>
    </row>
    <row r="799" spans="1:26" ht="14.25" customHeight="1" x14ac:dyDescent="0.35">
      <c r="A799" s="77"/>
      <c r="B799" s="78"/>
      <c r="C799" s="77"/>
      <c r="D799" s="77"/>
      <c r="E799" s="77"/>
      <c r="F799" s="77"/>
      <c r="G799" s="77"/>
      <c r="H799" s="77"/>
      <c r="I799" s="77"/>
      <c r="J799" s="77"/>
      <c r="K799" s="77"/>
      <c r="L799" s="77"/>
      <c r="M799" s="77"/>
      <c r="N799" s="77"/>
      <c r="O799" s="77"/>
      <c r="P799" s="77"/>
      <c r="Q799" s="77"/>
      <c r="R799" s="77"/>
      <c r="S799" s="77"/>
      <c r="T799" s="77"/>
      <c r="U799" s="77"/>
      <c r="V799" s="77"/>
      <c r="W799" s="77"/>
      <c r="X799" s="77"/>
      <c r="Y799" s="77"/>
      <c r="Z799" s="77"/>
    </row>
    <row r="800" spans="1:26" ht="14.25" customHeight="1" x14ac:dyDescent="0.35">
      <c r="A800" s="77"/>
      <c r="B800" s="78"/>
      <c r="C800" s="77"/>
      <c r="D800" s="77"/>
      <c r="E800" s="77"/>
      <c r="F800" s="77"/>
      <c r="G800" s="77"/>
      <c r="H800" s="77"/>
      <c r="I800" s="77"/>
      <c r="J800" s="77"/>
      <c r="K800" s="77"/>
      <c r="L800" s="77"/>
      <c r="M800" s="77"/>
      <c r="N800" s="77"/>
      <c r="O800" s="77"/>
      <c r="P800" s="77"/>
      <c r="Q800" s="77"/>
      <c r="R800" s="77"/>
      <c r="S800" s="77"/>
      <c r="T800" s="77"/>
      <c r="U800" s="77"/>
      <c r="V800" s="77"/>
      <c r="W800" s="77"/>
      <c r="X800" s="77"/>
      <c r="Y800" s="77"/>
      <c r="Z800" s="77"/>
    </row>
    <row r="801" spans="1:26" ht="14.25" customHeight="1" x14ac:dyDescent="0.35">
      <c r="A801" s="77"/>
      <c r="B801" s="78"/>
      <c r="C801" s="77"/>
      <c r="D801" s="77"/>
      <c r="E801" s="77"/>
      <c r="F801" s="77"/>
      <c r="G801" s="77"/>
      <c r="H801" s="77"/>
      <c r="I801" s="77"/>
      <c r="J801" s="77"/>
      <c r="K801" s="77"/>
      <c r="L801" s="77"/>
      <c r="M801" s="77"/>
      <c r="N801" s="77"/>
      <c r="O801" s="77"/>
      <c r="P801" s="77"/>
      <c r="Q801" s="77"/>
      <c r="R801" s="77"/>
      <c r="S801" s="77"/>
      <c r="T801" s="77"/>
      <c r="U801" s="77"/>
      <c r="V801" s="77"/>
      <c r="W801" s="77"/>
      <c r="X801" s="77"/>
      <c r="Y801" s="77"/>
      <c r="Z801" s="77"/>
    </row>
    <row r="802" spans="1:26" ht="14.25" customHeight="1" x14ac:dyDescent="0.35">
      <c r="A802" s="77"/>
      <c r="B802" s="78"/>
      <c r="C802" s="77"/>
      <c r="D802" s="77"/>
      <c r="E802" s="77"/>
      <c r="F802" s="77"/>
      <c r="G802" s="77"/>
      <c r="H802" s="77"/>
      <c r="I802" s="77"/>
      <c r="J802" s="77"/>
      <c r="K802" s="77"/>
      <c r="L802" s="77"/>
      <c r="M802" s="77"/>
      <c r="N802" s="77"/>
      <c r="O802" s="77"/>
      <c r="P802" s="77"/>
      <c r="Q802" s="77"/>
      <c r="R802" s="77"/>
      <c r="S802" s="77"/>
      <c r="T802" s="77"/>
      <c r="U802" s="77"/>
      <c r="V802" s="77"/>
      <c r="W802" s="77"/>
      <c r="X802" s="77"/>
      <c r="Y802" s="77"/>
      <c r="Z802" s="77"/>
    </row>
    <row r="803" spans="1:26" ht="14.25" customHeight="1" x14ac:dyDescent="0.35">
      <c r="A803" s="77"/>
      <c r="B803" s="78"/>
      <c r="C803" s="77"/>
      <c r="D803" s="77"/>
      <c r="E803" s="77"/>
      <c r="F803" s="77"/>
      <c r="G803" s="77"/>
      <c r="H803" s="77"/>
      <c r="I803" s="77"/>
      <c r="J803" s="77"/>
      <c r="K803" s="77"/>
      <c r="L803" s="77"/>
      <c r="M803" s="77"/>
      <c r="N803" s="77"/>
      <c r="O803" s="77"/>
      <c r="P803" s="77"/>
      <c r="Q803" s="77"/>
      <c r="R803" s="77"/>
      <c r="S803" s="77"/>
      <c r="T803" s="77"/>
      <c r="U803" s="77"/>
      <c r="V803" s="77"/>
      <c r="W803" s="77"/>
      <c r="X803" s="77"/>
      <c r="Y803" s="77"/>
      <c r="Z803" s="77"/>
    </row>
    <row r="804" spans="1:26" ht="14.25" customHeight="1" x14ac:dyDescent="0.35">
      <c r="A804" s="77"/>
      <c r="B804" s="78"/>
      <c r="C804" s="77"/>
      <c r="D804" s="77"/>
      <c r="E804" s="77"/>
      <c r="F804" s="77"/>
      <c r="G804" s="77"/>
      <c r="H804" s="77"/>
      <c r="I804" s="77"/>
      <c r="J804" s="77"/>
      <c r="K804" s="77"/>
      <c r="L804" s="77"/>
      <c r="M804" s="77"/>
      <c r="N804" s="77"/>
      <c r="O804" s="77"/>
      <c r="P804" s="77"/>
      <c r="Q804" s="77"/>
      <c r="R804" s="77"/>
      <c r="S804" s="77"/>
      <c r="T804" s="77"/>
      <c r="U804" s="77"/>
      <c r="V804" s="77"/>
      <c r="W804" s="77"/>
      <c r="X804" s="77"/>
      <c r="Y804" s="77"/>
      <c r="Z804" s="77"/>
    </row>
    <row r="805" spans="1:26" ht="14.25" customHeight="1" x14ac:dyDescent="0.35">
      <c r="A805" s="77"/>
      <c r="B805" s="78"/>
      <c r="C805" s="77"/>
      <c r="D805" s="77"/>
      <c r="E805" s="77"/>
      <c r="F805" s="77"/>
      <c r="G805" s="77"/>
      <c r="H805" s="77"/>
      <c r="I805" s="77"/>
      <c r="J805" s="77"/>
      <c r="K805" s="77"/>
      <c r="L805" s="77"/>
      <c r="M805" s="77"/>
      <c r="N805" s="77"/>
      <c r="O805" s="77"/>
      <c r="P805" s="77"/>
      <c r="Q805" s="77"/>
      <c r="R805" s="77"/>
      <c r="S805" s="77"/>
      <c r="T805" s="77"/>
      <c r="U805" s="77"/>
      <c r="V805" s="77"/>
      <c r="W805" s="77"/>
      <c r="X805" s="77"/>
      <c r="Y805" s="77"/>
      <c r="Z805" s="77"/>
    </row>
    <row r="806" spans="1:26" ht="14.25" customHeight="1" x14ac:dyDescent="0.35">
      <c r="A806" s="77"/>
      <c r="B806" s="78"/>
      <c r="C806" s="77"/>
      <c r="D806" s="77"/>
      <c r="E806" s="77"/>
      <c r="F806" s="77"/>
      <c r="G806" s="77"/>
      <c r="H806" s="77"/>
      <c r="I806" s="77"/>
      <c r="J806" s="77"/>
      <c r="K806" s="77"/>
      <c r="L806" s="77"/>
      <c r="M806" s="77"/>
      <c r="N806" s="77"/>
      <c r="O806" s="77"/>
      <c r="P806" s="77"/>
      <c r="Q806" s="77"/>
      <c r="R806" s="77"/>
      <c r="S806" s="77"/>
      <c r="T806" s="77"/>
      <c r="U806" s="77"/>
      <c r="V806" s="77"/>
      <c r="W806" s="77"/>
      <c r="X806" s="77"/>
      <c r="Y806" s="77"/>
      <c r="Z806" s="77"/>
    </row>
    <row r="807" spans="1:26" ht="14.25" customHeight="1" x14ac:dyDescent="0.35">
      <c r="A807" s="77"/>
      <c r="B807" s="78"/>
      <c r="C807" s="77"/>
      <c r="D807" s="77"/>
      <c r="E807" s="77"/>
      <c r="F807" s="77"/>
      <c r="G807" s="77"/>
      <c r="H807" s="77"/>
      <c r="I807" s="77"/>
      <c r="J807" s="77"/>
      <c r="K807" s="77"/>
      <c r="L807" s="77"/>
      <c r="M807" s="77"/>
      <c r="N807" s="77"/>
      <c r="O807" s="77"/>
      <c r="P807" s="77"/>
      <c r="Q807" s="77"/>
      <c r="R807" s="77"/>
      <c r="S807" s="77"/>
      <c r="T807" s="77"/>
      <c r="U807" s="77"/>
      <c r="V807" s="77"/>
      <c r="W807" s="77"/>
      <c r="X807" s="77"/>
      <c r="Y807" s="77"/>
      <c r="Z807" s="77"/>
    </row>
    <row r="808" spans="1:26" ht="14.25" customHeight="1" x14ac:dyDescent="0.35">
      <c r="A808" s="77"/>
      <c r="B808" s="78"/>
      <c r="C808" s="77"/>
      <c r="D808" s="77"/>
      <c r="E808" s="77"/>
      <c r="F808" s="77"/>
      <c r="G808" s="77"/>
      <c r="H808" s="77"/>
      <c r="I808" s="77"/>
      <c r="J808" s="77"/>
      <c r="K808" s="77"/>
      <c r="L808" s="77"/>
      <c r="M808" s="77"/>
      <c r="N808" s="77"/>
      <c r="O808" s="77"/>
      <c r="P808" s="77"/>
      <c r="Q808" s="77"/>
      <c r="R808" s="77"/>
      <c r="S808" s="77"/>
      <c r="T808" s="77"/>
      <c r="U808" s="77"/>
      <c r="V808" s="77"/>
      <c r="W808" s="77"/>
      <c r="X808" s="77"/>
      <c r="Y808" s="77"/>
      <c r="Z808" s="77"/>
    </row>
    <row r="809" spans="1:26" ht="14.25" customHeight="1" x14ac:dyDescent="0.35">
      <c r="A809" s="77"/>
      <c r="B809" s="78"/>
      <c r="C809" s="77"/>
      <c r="D809" s="77"/>
      <c r="E809" s="77"/>
      <c r="F809" s="77"/>
      <c r="G809" s="77"/>
      <c r="H809" s="77"/>
      <c r="I809" s="77"/>
      <c r="J809" s="77"/>
      <c r="K809" s="77"/>
      <c r="L809" s="77"/>
      <c r="M809" s="77"/>
      <c r="N809" s="77"/>
      <c r="O809" s="77"/>
      <c r="P809" s="77"/>
      <c r="Q809" s="77"/>
      <c r="R809" s="77"/>
      <c r="S809" s="77"/>
      <c r="T809" s="77"/>
      <c r="U809" s="77"/>
      <c r="V809" s="77"/>
      <c r="W809" s="77"/>
      <c r="X809" s="77"/>
      <c r="Y809" s="77"/>
      <c r="Z809" s="77"/>
    </row>
    <row r="810" spans="1:26" ht="14.25" customHeight="1" x14ac:dyDescent="0.35">
      <c r="A810" s="77"/>
      <c r="B810" s="78"/>
      <c r="C810" s="77"/>
      <c r="D810" s="77"/>
      <c r="E810" s="77"/>
      <c r="F810" s="77"/>
      <c r="G810" s="77"/>
      <c r="H810" s="77"/>
      <c r="I810" s="77"/>
      <c r="J810" s="77"/>
      <c r="K810" s="77"/>
      <c r="L810" s="77"/>
      <c r="M810" s="77"/>
      <c r="N810" s="77"/>
      <c r="O810" s="77"/>
      <c r="P810" s="77"/>
      <c r="Q810" s="77"/>
      <c r="R810" s="77"/>
      <c r="S810" s="77"/>
      <c r="T810" s="77"/>
      <c r="U810" s="77"/>
      <c r="V810" s="77"/>
      <c r="W810" s="77"/>
      <c r="X810" s="77"/>
      <c r="Y810" s="77"/>
      <c r="Z810" s="77"/>
    </row>
    <row r="811" spans="1:26" ht="14.25" customHeight="1" x14ac:dyDescent="0.35">
      <c r="A811" s="77"/>
      <c r="B811" s="78"/>
      <c r="C811" s="77"/>
      <c r="D811" s="77"/>
      <c r="E811" s="77"/>
      <c r="F811" s="77"/>
      <c r="G811" s="77"/>
      <c r="H811" s="77"/>
      <c r="I811" s="77"/>
      <c r="J811" s="77"/>
      <c r="K811" s="77"/>
      <c r="L811" s="77"/>
      <c r="M811" s="77"/>
      <c r="N811" s="77"/>
      <c r="O811" s="77"/>
      <c r="P811" s="77"/>
      <c r="Q811" s="77"/>
      <c r="R811" s="77"/>
      <c r="S811" s="77"/>
      <c r="T811" s="77"/>
      <c r="U811" s="77"/>
      <c r="V811" s="77"/>
      <c r="W811" s="77"/>
      <c r="X811" s="77"/>
      <c r="Y811" s="77"/>
      <c r="Z811" s="77"/>
    </row>
    <row r="812" spans="1:26" ht="14.25" customHeight="1" x14ac:dyDescent="0.35">
      <c r="A812" s="77"/>
      <c r="B812" s="78"/>
      <c r="C812" s="77"/>
      <c r="D812" s="77"/>
      <c r="E812" s="77"/>
      <c r="F812" s="77"/>
      <c r="G812" s="77"/>
      <c r="H812" s="77"/>
      <c r="I812" s="77"/>
      <c r="J812" s="77"/>
      <c r="K812" s="77"/>
      <c r="L812" s="77"/>
      <c r="M812" s="77"/>
      <c r="N812" s="77"/>
      <c r="O812" s="77"/>
      <c r="P812" s="77"/>
      <c r="Q812" s="77"/>
      <c r="R812" s="77"/>
      <c r="S812" s="77"/>
      <c r="T812" s="77"/>
      <c r="U812" s="77"/>
      <c r="V812" s="77"/>
      <c r="W812" s="77"/>
      <c r="X812" s="77"/>
      <c r="Y812" s="77"/>
      <c r="Z812" s="77"/>
    </row>
    <row r="813" spans="1:26" ht="14.25" customHeight="1" x14ac:dyDescent="0.35">
      <c r="A813" s="77"/>
      <c r="B813" s="78"/>
      <c r="C813" s="77"/>
      <c r="D813" s="77"/>
      <c r="E813" s="77"/>
      <c r="F813" s="77"/>
      <c r="G813" s="77"/>
      <c r="H813" s="77"/>
      <c r="I813" s="77"/>
      <c r="J813" s="77"/>
      <c r="K813" s="77"/>
      <c r="L813" s="77"/>
      <c r="M813" s="77"/>
      <c r="N813" s="77"/>
      <c r="O813" s="77"/>
      <c r="P813" s="77"/>
      <c r="Q813" s="77"/>
      <c r="R813" s="77"/>
      <c r="S813" s="77"/>
      <c r="T813" s="77"/>
      <c r="U813" s="77"/>
      <c r="V813" s="77"/>
      <c r="W813" s="77"/>
      <c r="X813" s="77"/>
      <c r="Y813" s="77"/>
      <c r="Z813" s="77"/>
    </row>
    <row r="814" spans="1:26" ht="14.25" customHeight="1" x14ac:dyDescent="0.35">
      <c r="A814" s="77"/>
      <c r="B814" s="78"/>
      <c r="C814" s="77"/>
      <c r="D814" s="77"/>
      <c r="E814" s="77"/>
      <c r="F814" s="77"/>
      <c r="G814" s="77"/>
      <c r="H814" s="77"/>
      <c r="I814" s="77"/>
      <c r="J814" s="77"/>
      <c r="K814" s="77"/>
      <c r="L814" s="77"/>
      <c r="M814" s="77"/>
      <c r="N814" s="77"/>
      <c r="O814" s="77"/>
      <c r="P814" s="77"/>
      <c r="Q814" s="77"/>
      <c r="R814" s="77"/>
      <c r="S814" s="77"/>
      <c r="T814" s="77"/>
      <c r="U814" s="77"/>
      <c r="V814" s="77"/>
      <c r="W814" s="77"/>
      <c r="X814" s="77"/>
      <c r="Y814" s="77"/>
      <c r="Z814" s="77"/>
    </row>
    <row r="815" spans="1:26" ht="14.25" customHeight="1" x14ac:dyDescent="0.35">
      <c r="A815" s="77"/>
      <c r="B815" s="78"/>
      <c r="C815" s="77"/>
      <c r="D815" s="77"/>
      <c r="E815" s="77"/>
      <c r="F815" s="77"/>
      <c r="G815" s="77"/>
      <c r="H815" s="77"/>
      <c r="I815" s="77"/>
      <c r="J815" s="77"/>
      <c r="K815" s="77"/>
      <c r="L815" s="77"/>
      <c r="M815" s="77"/>
      <c r="N815" s="77"/>
      <c r="O815" s="77"/>
      <c r="P815" s="77"/>
      <c r="Q815" s="77"/>
      <c r="R815" s="77"/>
      <c r="S815" s="77"/>
      <c r="T815" s="77"/>
      <c r="U815" s="77"/>
      <c r="V815" s="77"/>
      <c r="W815" s="77"/>
      <c r="X815" s="77"/>
      <c r="Y815" s="77"/>
      <c r="Z815" s="77"/>
    </row>
    <row r="816" spans="1:26" ht="14.25" customHeight="1" x14ac:dyDescent="0.35">
      <c r="A816" s="77"/>
      <c r="B816" s="78"/>
      <c r="C816" s="77"/>
      <c r="D816" s="77"/>
      <c r="E816" s="77"/>
      <c r="F816" s="77"/>
      <c r="G816" s="77"/>
      <c r="H816" s="77"/>
      <c r="I816" s="77"/>
      <c r="J816" s="77"/>
      <c r="K816" s="77"/>
      <c r="L816" s="77"/>
      <c r="M816" s="77"/>
      <c r="N816" s="77"/>
      <c r="O816" s="77"/>
      <c r="P816" s="77"/>
      <c r="Q816" s="77"/>
      <c r="R816" s="77"/>
      <c r="S816" s="77"/>
      <c r="T816" s="77"/>
      <c r="U816" s="77"/>
      <c r="V816" s="77"/>
      <c r="W816" s="77"/>
      <c r="X816" s="77"/>
      <c r="Y816" s="77"/>
      <c r="Z816" s="77"/>
    </row>
    <row r="817" spans="1:26" ht="14.25" customHeight="1" x14ac:dyDescent="0.35">
      <c r="A817" s="77"/>
      <c r="B817" s="78"/>
      <c r="C817" s="77"/>
      <c r="D817" s="77"/>
      <c r="E817" s="77"/>
      <c r="F817" s="77"/>
      <c r="G817" s="77"/>
      <c r="H817" s="77"/>
      <c r="I817" s="77"/>
      <c r="J817" s="77"/>
      <c r="K817" s="77"/>
      <c r="L817" s="77"/>
      <c r="M817" s="77"/>
      <c r="N817" s="77"/>
      <c r="O817" s="77"/>
      <c r="P817" s="77"/>
      <c r="Q817" s="77"/>
      <c r="R817" s="77"/>
      <c r="S817" s="77"/>
      <c r="T817" s="77"/>
      <c r="U817" s="77"/>
      <c r="V817" s="77"/>
      <c r="W817" s="77"/>
      <c r="X817" s="77"/>
      <c r="Y817" s="77"/>
      <c r="Z817" s="77"/>
    </row>
    <row r="818" spans="1:26" ht="14.25" customHeight="1" x14ac:dyDescent="0.35">
      <c r="A818" s="77"/>
      <c r="B818" s="78"/>
      <c r="C818" s="77"/>
      <c r="D818" s="77"/>
      <c r="E818" s="77"/>
      <c r="F818" s="77"/>
      <c r="G818" s="77"/>
      <c r="H818" s="77"/>
      <c r="I818" s="77"/>
      <c r="J818" s="77"/>
      <c r="K818" s="77"/>
      <c r="L818" s="77"/>
      <c r="M818" s="77"/>
      <c r="N818" s="77"/>
      <c r="O818" s="77"/>
      <c r="P818" s="77"/>
      <c r="Q818" s="77"/>
      <c r="R818" s="77"/>
      <c r="S818" s="77"/>
      <c r="T818" s="77"/>
      <c r="U818" s="77"/>
      <c r="V818" s="77"/>
      <c r="W818" s="77"/>
      <c r="X818" s="77"/>
      <c r="Y818" s="77"/>
      <c r="Z818" s="77"/>
    </row>
    <row r="819" spans="1:26" ht="14.25" customHeight="1" x14ac:dyDescent="0.35">
      <c r="A819" s="77"/>
      <c r="B819" s="78"/>
      <c r="C819" s="77"/>
      <c r="D819" s="77"/>
      <c r="E819" s="77"/>
      <c r="F819" s="77"/>
      <c r="G819" s="77"/>
      <c r="H819" s="77"/>
      <c r="I819" s="77"/>
      <c r="J819" s="77"/>
      <c r="K819" s="77"/>
      <c r="L819" s="77"/>
      <c r="M819" s="77"/>
      <c r="N819" s="77"/>
      <c r="O819" s="77"/>
      <c r="P819" s="77"/>
      <c r="Q819" s="77"/>
      <c r="R819" s="77"/>
      <c r="S819" s="77"/>
      <c r="T819" s="77"/>
      <c r="U819" s="77"/>
      <c r="V819" s="77"/>
      <c r="W819" s="77"/>
      <c r="X819" s="77"/>
      <c r="Y819" s="77"/>
      <c r="Z819" s="77"/>
    </row>
    <row r="820" spans="1:26" ht="14.25" customHeight="1" x14ac:dyDescent="0.35">
      <c r="A820" s="77"/>
      <c r="B820" s="78"/>
      <c r="C820" s="77"/>
      <c r="D820" s="77"/>
      <c r="E820" s="77"/>
      <c r="F820" s="77"/>
      <c r="G820" s="77"/>
      <c r="H820" s="77"/>
      <c r="I820" s="77"/>
      <c r="J820" s="77"/>
      <c r="K820" s="77"/>
      <c r="L820" s="77"/>
      <c r="M820" s="77"/>
      <c r="N820" s="77"/>
      <c r="O820" s="77"/>
      <c r="P820" s="77"/>
      <c r="Q820" s="77"/>
      <c r="R820" s="77"/>
      <c r="S820" s="77"/>
      <c r="T820" s="77"/>
      <c r="U820" s="77"/>
      <c r="V820" s="77"/>
      <c r="W820" s="77"/>
      <c r="X820" s="77"/>
      <c r="Y820" s="77"/>
      <c r="Z820" s="77"/>
    </row>
    <row r="821" spans="1:26" ht="14.25" customHeight="1" x14ac:dyDescent="0.35">
      <c r="A821" s="77"/>
      <c r="B821" s="78"/>
      <c r="C821" s="77"/>
      <c r="D821" s="77"/>
      <c r="E821" s="77"/>
      <c r="F821" s="77"/>
      <c r="G821" s="77"/>
      <c r="H821" s="77"/>
      <c r="I821" s="77"/>
      <c r="J821" s="77"/>
      <c r="K821" s="77"/>
      <c r="L821" s="77"/>
      <c r="M821" s="77"/>
      <c r="N821" s="77"/>
      <c r="O821" s="77"/>
      <c r="P821" s="77"/>
      <c r="Q821" s="77"/>
      <c r="R821" s="77"/>
      <c r="S821" s="77"/>
      <c r="T821" s="77"/>
      <c r="U821" s="77"/>
      <c r="V821" s="77"/>
      <c r="W821" s="77"/>
      <c r="X821" s="77"/>
      <c r="Y821" s="77"/>
      <c r="Z821" s="77"/>
    </row>
    <row r="822" spans="1:26" ht="14.25" customHeight="1" x14ac:dyDescent="0.35">
      <c r="A822" s="77"/>
      <c r="B822" s="78"/>
      <c r="C822" s="77"/>
      <c r="D822" s="77"/>
      <c r="E822" s="77"/>
      <c r="F822" s="77"/>
      <c r="G822" s="77"/>
      <c r="H822" s="77"/>
      <c r="I822" s="77"/>
      <c r="J822" s="77"/>
      <c r="K822" s="77"/>
      <c r="L822" s="77"/>
      <c r="M822" s="77"/>
      <c r="N822" s="77"/>
      <c r="O822" s="77"/>
      <c r="P822" s="77"/>
      <c r="Q822" s="77"/>
      <c r="R822" s="77"/>
      <c r="S822" s="77"/>
      <c r="T822" s="77"/>
      <c r="U822" s="77"/>
      <c r="V822" s="77"/>
      <c r="W822" s="77"/>
      <c r="X822" s="77"/>
      <c r="Y822" s="77"/>
      <c r="Z822" s="77"/>
    </row>
    <row r="823" spans="1:26" ht="14.25" customHeight="1" x14ac:dyDescent="0.35">
      <c r="A823" s="77"/>
      <c r="B823" s="78"/>
      <c r="C823" s="77"/>
      <c r="D823" s="77"/>
      <c r="E823" s="77"/>
      <c r="F823" s="77"/>
      <c r="G823" s="77"/>
      <c r="H823" s="77"/>
      <c r="I823" s="77"/>
      <c r="J823" s="77"/>
      <c r="K823" s="77"/>
      <c r="L823" s="77"/>
      <c r="M823" s="77"/>
      <c r="N823" s="77"/>
      <c r="O823" s="77"/>
      <c r="P823" s="77"/>
      <c r="Q823" s="77"/>
      <c r="R823" s="77"/>
      <c r="S823" s="77"/>
      <c r="T823" s="77"/>
      <c r="U823" s="77"/>
      <c r="V823" s="77"/>
      <c r="W823" s="77"/>
      <c r="X823" s="77"/>
      <c r="Y823" s="77"/>
      <c r="Z823" s="77"/>
    </row>
    <row r="824" spans="1:26" ht="14.25" customHeight="1" x14ac:dyDescent="0.35">
      <c r="A824" s="77"/>
      <c r="B824" s="78"/>
      <c r="C824" s="77"/>
      <c r="D824" s="77"/>
      <c r="E824" s="77"/>
      <c r="F824" s="77"/>
      <c r="G824" s="77"/>
      <c r="H824" s="77"/>
      <c r="I824" s="77"/>
      <c r="J824" s="77"/>
      <c r="K824" s="77"/>
      <c r="L824" s="77"/>
      <c r="M824" s="77"/>
      <c r="N824" s="77"/>
      <c r="O824" s="77"/>
      <c r="P824" s="77"/>
      <c r="Q824" s="77"/>
      <c r="R824" s="77"/>
      <c r="S824" s="77"/>
      <c r="T824" s="77"/>
      <c r="U824" s="77"/>
      <c r="V824" s="77"/>
      <c r="W824" s="77"/>
      <c r="X824" s="77"/>
      <c r="Y824" s="77"/>
      <c r="Z824" s="77"/>
    </row>
    <row r="825" spans="1:26" ht="14.25" customHeight="1" x14ac:dyDescent="0.35">
      <c r="A825" s="77"/>
      <c r="B825" s="78"/>
      <c r="C825" s="77"/>
      <c r="D825" s="77"/>
      <c r="E825" s="77"/>
      <c r="F825" s="77"/>
      <c r="G825" s="77"/>
      <c r="H825" s="77"/>
      <c r="I825" s="77"/>
      <c r="J825" s="77"/>
      <c r="K825" s="77"/>
      <c r="L825" s="77"/>
      <c r="M825" s="77"/>
      <c r="N825" s="77"/>
      <c r="O825" s="77"/>
      <c r="P825" s="77"/>
      <c r="Q825" s="77"/>
      <c r="R825" s="77"/>
      <c r="S825" s="77"/>
      <c r="T825" s="77"/>
      <c r="U825" s="77"/>
      <c r="V825" s="77"/>
      <c r="W825" s="77"/>
      <c r="X825" s="77"/>
      <c r="Y825" s="77"/>
      <c r="Z825" s="77"/>
    </row>
    <row r="826" spans="1:26" ht="14.25" customHeight="1" x14ac:dyDescent="0.35">
      <c r="A826" s="77"/>
      <c r="B826" s="78"/>
      <c r="C826" s="77"/>
      <c r="D826" s="77"/>
      <c r="E826" s="77"/>
      <c r="F826" s="77"/>
      <c r="G826" s="77"/>
      <c r="H826" s="77"/>
      <c r="I826" s="77"/>
      <c r="J826" s="77"/>
      <c r="K826" s="77"/>
      <c r="L826" s="77"/>
      <c r="M826" s="77"/>
      <c r="N826" s="77"/>
      <c r="O826" s="77"/>
      <c r="P826" s="77"/>
      <c r="Q826" s="77"/>
      <c r="R826" s="77"/>
      <c r="S826" s="77"/>
      <c r="T826" s="77"/>
      <c r="U826" s="77"/>
      <c r="V826" s="77"/>
      <c r="W826" s="77"/>
      <c r="X826" s="77"/>
      <c r="Y826" s="77"/>
      <c r="Z826" s="77"/>
    </row>
    <row r="827" spans="1:26" ht="14.25" customHeight="1" x14ac:dyDescent="0.35">
      <c r="A827" s="77"/>
      <c r="B827" s="78"/>
      <c r="C827" s="77"/>
      <c r="D827" s="77"/>
      <c r="E827" s="77"/>
      <c r="F827" s="77"/>
      <c r="G827" s="77"/>
      <c r="H827" s="77"/>
      <c r="I827" s="77"/>
      <c r="J827" s="77"/>
      <c r="K827" s="77"/>
      <c r="L827" s="77"/>
      <c r="M827" s="77"/>
      <c r="N827" s="77"/>
      <c r="O827" s="77"/>
      <c r="P827" s="77"/>
      <c r="Q827" s="77"/>
      <c r="R827" s="77"/>
      <c r="S827" s="77"/>
      <c r="T827" s="77"/>
      <c r="U827" s="77"/>
      <c r="V827" s="77"/>
      <c r="W827" s="77"/>
      <c r="X827" s="77"/>
      <c r="Y827" s="77"/>
      <c r="Z827" s="77"/>
    </row>
    <row r="828" spans="1:26" ht="14.25" customHeight="1" x14ac:dyDescent="0.35">
      <c r="A828" s="77"/>
      <c r="B828" s="78"/>
      <c r="C828" s="77"/>
      <c r="D828" s="77"/>
      <c r="E828" s="77"/>
      <c r="F828" s="77"/>
      <c r="G828" s="77"/>
      <c r="H828" s="77"/>
      <c r="I828" s="77"/>
      <c r="J828" s="77"/>
      <c r="K828" s="77"/>
      <c r="L828" s="77"/>
      <c r="M828" s="77"/>
      <c r="N828" s="77"/>
      <c r="O828" s="77"/>
      <c r="P828" s="77"/>
      <c r="Q828" s="77"/>
      <c r="R828" s="77"/>
      <c r="S828" s="77"/>
      <c r="T828" s="77"/>
      <c r="U828" s="77"/>
      <c r="V828" s="77"/>
      <c r="W828" s="77"/>
      <c r="X828" s="77"/>
      <c r="Y828" s="77"/>
      <c r="Z828" s="77"/>
    </row>
    <row r="829" spans="1:26" ht="14.25" customHeight="1" x14ac:dyDescent="0.35">
      <c r="A829" s="77"/>
      <c r="B829" s="78"/>
      <c r="C829" s="77"/>
      <c r="D829" s="77"/>
      <c r="E829" s="77"/>
      <c r="F829" s="77"/>
      <c r="G829" s="77"/>
      <c r="H829" s="77"/>
      <c r="I829" s="77"/>
      <c r="J829" s="77"/>
      <c r="K829" s="77"/>
      <c r="L829" s="77"/>
      <c r="M829" s="77"/>
      <c r="N829" s="77"/>
      <c r="O829" s="77"/>
      <c r="P829" s="77"/>
      <c r="Q829" s="77"/>
      <c r="R829" s="77"/>
      <c r="S829" s="77"/>
      <c r="T829" s="77"/>
      <c r="U829" s="77"/>
      <c r="V829" s="77"/>
      <c r="W829" s="77"/>
      <c r="X829" s="77"/>
      <c r="Y829" s="77"/>
      <c r="Z829" s="77"/>
    </row>
    <row r="830" spans="1:26" ht="14.25" customHeight="1" x14ac:dyDescent="0.35">
      <c r="A830" s="77"/>
      <c r="B830" s="78"/>
      <c r="C830" s="77"/>
      <c r="D830" s="77"/>
      <c r="E830" s="77"/>
      <c r="F830" s="77"/>
      <c r="G830" s="77"/>
      <c r="H830" s="77"/>
      <c r="I830" s="77"/>
      <c r="J830" s="77"/>
      <c r="K830" s="77"/>
      <c r="L830" s="77"/>
      <c r="M830" s="77"/>
      <c r="N830" s="77"/>
      <c r="O830" s="77"/>
      <c r="P830" s="77"/>
      <c r="Q830" s="77"/>
      <c r="R830" s="77"/>
      <c r="S830" s="77"/>
      <c r="T830" s="77"/>
      <c r="U830" s="77"/>
      <c r="V830" s="77"/>
      <c r="W830" s="77"/>
      <c r="X830" s="77"/>
      <c r="Y830" s="77"/>
      <c r="Z830" s="77"/>
    </row>
    <row r="831" spans="1:26" ht="14.25" customHeight="1" x14ac:dyDescent="0.35">
      <c r="A831" s="77"/>
      <c r="B831" s="78"/>
      <c r="C831" s="77"/>
      <c r="D831" s="77"/>
      <c r="E831" s="77"/>
      <c r="F831" s="77"/>
      <c r="G831" s="77"/>
      <c r="H831" s="77"/>
      <c r="I831" s="77"/>
      <c r="J831" s="77"/>
      <c r="K831" s="77"/>
      <c r="L831" s="77"/>
      <c r="M831" s="77"/>
      <c r="N831" s="77"/>
      <c r="O831" s="77"/>
      <c r="P831" s="77"/>
      <c r="Q831" s="77"/>
      <c r="R831" s="77"/>
      <c r="S831" s="77"/>
      <c r="T831" s="77"/>
      <c r="U831" s="77"/>
      <c r="V831" s="77"/>
      <c r="W831" s="77"/>
      <c r="X831" s="77"/>
      <c r="Y831" s="77"/>
      <c r="Z831" s="77"/>
    </row>
    <row r="832" spans="1:26" ht="14.25" customHeight="1" x14ac:dyDescent="0.35">
      <c r="A832" s="77"/>
      <c r="B832" s="78"/>
      <c r="C832" s="77"/>
      <c r="D832" s="77"/>
      <c r="E832" s="77"/>
      <c r="F832" s="77"/>
      <c r="G832" s="77"/>
      <c r="H832" s="77"/>
      <c r="I832" s="77"/>
      <c r="J832" s="77"/>
      <c r="K832" s="77"/>
      <c r="L832" s="77"/>
      <c r="M832" s="77"/>
      <c r="N832" s="77"/>
      <c r="O832" s="77"/>
      <c r="P832" s="77"/>
      <c r="Q832" s="77"/>
      <c r="R832" s="77"/>
      <c r="S832" s="77"/>
      <c r="T832" s="77"/>
      <c r="U832" s="77"/>
      <c r="V832" s="77"/>
      <c r="W832" s="77"/>
      <c r="X832" s="77"/>
      <c r="Y832" s="77"/>
      <c r="Z832" s="77"/>
    </row>
    <row r="833" spans="1:26" ht="14.25" customHeight="1" x14ac:dyDescent="0.35">
      <c r="A833" s="77"/>
      <c r="B833" s="78"/>
      <c r="C833" s="77"/>
      <c r="D833" s="77"/>
      <c r="E833" s="77"/>
      <c r="F833" s="77"/>
      <c r="G833" s="77"/>
      <c r="H833" s="77"/>
      <c r="I833" s="77"/>
      <c r="J833" s="77"/>
      <c r="K833" s="77"/>
      <c r="L833" s="77"/>
      <c r="M833" s="77"/>
      <c r="N833" s="77"/>
      <c r="O833" s="77"/>
      <c r="P833" s="77"/>
      <c r="Q833" s="77"/>
      <c r="R833" s="77"/>
      <c r="S833" s="77"/>
      <c r="T833" s="77"/>
      <c r="U833" s="77"/>
      <c r="V833" s="77"/>
      <c r="W833" s="77"/>
      <c r="X833" s="77"/>
      <c r="Y833" s="77"/>
      <c r="Z833" s="77"/>
    </row>
    <row r="834" spans="1:26" ht="14.25" customHeight="1" x14ac:dyDescent="0.35">
      <c r="A834" s="77"/>
      <c r="B834" s="78"/>
      <c r="C834" s="77"/>
      <c r="D834" s="77"/>
      <c r="E834" s="77"/>
      <c r="F834" s="77"/>
      <c r="G834" s="77"/>
      <c r="H834" s="77"/>
      <c r="I834" s="77"/>
      <c r="J834" s="77"/>
      <c r="K834" s="77"/>
      <c r="L834" s="77"/>
      <c r="M834" s="77"/>
      <c r="N834" s="77"/>
      <c r="O834" s="77"/>
      <c r="P834" s="77"/>
      <c r="Q834" s="77"/>
      <c r="R834" s="77"/>
      <c r="S834" s="77"/>
      <c r="T834" s="77"/>
      <c r="U834" s="77"/>
      <c r="V834" s="77"/>
      <c r="W834" s="77"/>
      <c r="X834" s="77"/>
      <c r="Y834" s="77"/>
      <c r="Z834" s="77"/>
    </row>
    <row r="835" spans="1:26" ht="14.25" customHeight="1" x14ac:dyDescent="0.35">
      <c r="A835" s="77"/>
      <c r="B835" s="78"/>
      <c r="C835" s="77"/>
      <c r="D835" s="77"/>
      <c r="E835" s="77"/>
      <c r="F835" s="77"/>
      <c r="G835" s="77"/>
      <c r="H835" s="77"/>
      <c r="I835" s="77"/>
      <c r="J835" s="77"/>
      <c r="K835" s="77"/>
      <c r="L835" s="77"/>
      <c r="M835" s="77"/>
      <c r="N835" s="77"/>
      <c r="O835" s="77"/>
      <c r="P835" s="77"/>
      <c r="Q835" s="77"/>
      <c r="R835" s="77"/>
      <c r="S835" s="77"/>
      <c r="T835" s="77"/>
      <c r="U835" s="77"/>
      <c r="V835" s="77"/>
      <c r="W835" s="77"/>
      <c r="X835" s="77"/>
      <c r="Y835" s="77"/>
      <c r="Z835" s="77"/>
    </row>
    <row r="836" spans="1:26" ht="14.25" customHeight="1" x14ac:dyDescent="0.35">
      <c r="A836" s="77"/>
      <c r="B836" s="78"/>
      <c r="C836" s="77"/>
      <c r="D836" s="77"/>
      <c r="E836" s="77"/>
      <c r="F836" s="77"/>
      <c r="G836" s="77"/>
      <c r="H836" s="77"/>
      <c r="I836" s="77"/>
      <c r="J836" s="77"/>
      <c r="K836" s="77"/>
      <c r="L836" s="77"/>
      <c r="M836" s="77"/>
      <c r="N836" s="77"/>
      <c r="O836" s="77"/>
      <c r="P836" s="77"/>
      <c r="Q836" s="77"/>
      <c r="R836" s="77"/>
      <c r="S836" s="77"/>
      <c r="T836" s="77"/>
      <c r="U836" s="77"/>
      <c r="V836" s="77"/>
      <c r="W836" s="77"/>
      <c r="X836" s="77"/>
      <c r="Y836" s="77"/>
      <c r="Z836" s="77"/>
    </row>
    <row r="837" spans="1:26" ht="14.25" customHeight="1" x14ac:dyDescent="0.35">
      <c r="A837" s="77"/>
      <c r="B837" s="78"/>
      <c r="C837" s="77"/>
      <c r="D837" s="77"/>
      <c r="E837" s="77"/>
      <c r="F837" s="77"/>
      <c r="G837" s="77"/>
      <c r="H837" s="77"/>
      <c r="I837" s="77"/>
      <c r="J837" s="77"/>
      <c r="K837" s="77"/>
      <c r="L837" s="77"/>
      <c r="M837" s="77"/>
      <c r="N837" s="77"/>
      <c r="O837" s="77"/>
      <c r="P837" s="77"/>
      <c r="Q837" s="77"/>
      <c r="R837" s="77"/>
      <c r="S837" s="77"/>
      <c r="T837" s="77"/>
      <c r="U837" s="77"/>
      <c r="V837" s="77"/>
      <c r="W837" s="77"/>
      <c r="X837" s="77"/>
      <c r="Y837" s="77"/>
      <c r="Z837" s="77"/>
    </row>
    <row r="838" spans="1:26" ht="14.25" customHeight="1" x14ac:dyDescent="0.35">
      <c r="A838" s="77"/>
      <c r="B838" s="78"/>
      <c r="C838" s="77"/>
      <c r="D838" s="77"/>
      <c r="E838" s="77"/>
      <c r="F838" s="77"/>
      <c r="G838" s="77"/>
      <c r="H838" s="77"/>
      <c r="I838" s="77"/>
      <c r="J838" s="77"/>
      <c r="K838" s="77"/>
      <c r="L838" s="77"/>
      <c r="M838" s="77"/>
      <c r="N838" s="77"/>
      <c r="O838" s="77"/>
      <c r="P838" s="77"/>
      <c r="Q838" s="77"/>
      <c r="R838" s="77"/>
      <c r="S838" s="77"/>
      <c r="T838" s="77"/>
      <c r="U838" s="77"/>
      <c r="V838" s="77"/>
      <c r="W838" s="77"/>
      <c r="X838" s="77"/>
      <c r="Y838" s="77"/>
      <c r="Z838" s="77"/>
    </row>
    <row r="839" spans="1:26" ht="14.25" customHeight="1" x14ac:dyDescent="0.35">
      <c r="A839" s="77"/>
      <c r="B839" s="78"/>
      <c r="C839" s="77"/>
      <c r="D839" s="77"/>
      <c r="E839" s="77"/>
      <c r="F839" s="77"/>
      <c r="G839" s="77"/>
      <c r="H839" s="77"/>
      <c r="I839" s="77"/>
      <c r="J839" s="77"/>
      <c r="K839" s="77"/>
      <c r="L839" s="77"/>
      <c r="M839" s="77"/>
      <c r="N839" s="77"/>
      <c r="O839" s="77"/>
      <c r="P839" s="77"/>
      <c r="Q839" s="77"/>
      <c r="R839" s="77"/>
      <c r="S839" s="77"/>
      <c r="T839" s="77"/>
      <c r="U839" s="77"/>
      <c r="V839" s="77"/>
      <c r="W839" s="77"/>
      <c r="X839" s="77"/>
      <c r="Y839" s="77"/>
      <c r="Z839" s="77"/>
    </row>
    <row r="840" spans="1:26" ht="14.25" customHeight="1" x14ac:dyDescent="0.35">
      <c r="A840" s="77"/>
      <c r="B840" s="78"/>
      <c r="C840" s="77"/>
      <c r="D840" s="77"/>
      <c r="E840" s="77"/>
      <c r="F840" s="77"/>
      <c r="G840" s="77"/>
      <c r="H840" s="77"/>
      <c r="I840" s="77"/>
      <c r="J840" s="77"/>
      <c r="K840" s="77"/>
      <c r="L840" s="77"/>
      <c r="M840" s="77"/>
      <c r="N840" s="77"/>
      <c r="O840" s="77"/>
      <c r="P840" s="77"/>
      <c r="Q840" s="77"/>
      <c r="R840" s="77"/>
      <c r="S840" s="77"/>
      <c r="T840" s="77"/>
      <c r="U840" s="77"/>
      <c r="V840" s="77"/>
      <c r="W840" s="77"/>
      <c r="X840" s="77"/>
      <c r="Y840" s="77"/>
      <c r="Z840" s="77"/>
    </row>
    <row r="841" spans="1:26" ht="14.25" customHeight="1" x14ac:dyDescent="0.35">
      <c r="A841" s="77"/>
      <c r="B841" s="78"/>
      <c r="C841" s="77"/>
      <c r="D841" s="77"/>
      <c r="E841" s="77"/>
      <c r="F841" s="77"/>
      <c r="G841" s="77"/>
      <c r="H841" s="77"/>
      <c r="I841" s="77"/>
      <c r="J841" s="77"/>
      <c r="K841" s="77"/>
      <c r="L841" s="77"/>
      <c r="M841" s="77"/>
      <c r="N841" s="77"/>
      <c r="O841" s="77"/>
      <c r="P841" s="77"/>
      <c r="Q841" s="77"/>
      <c r="R841" s="77"/>
      <c r="S841" s="77"/>
      <c r="T841" s="77"/>
      <c r="U841" s="77"/>
      <c r="V841" s="77"/>
      <c r="W841" s="77"/>
      <c r="X841" s="77"/>
      <c r="Y841" s="77"/>
      <c r="Z841" s="77"/>
    </row>
    <row r="842" spans="1:26" ht="14.25" customHeight="1" x14ac:dyDescent="0.35">
      <c r="A842" s="77"/>
      <c r="B842" s="78"/>
      <c r="C842" s="77"/>
      <c r="D842" s="77"/>
      <c r="E842" s="77"/>
      <c r="F842" s="77"/>
      <c r="G842" s="77"/>
      <c r="H842" s="77"/>
      <c r="I842" s="77"/>
      <c r="J842" s="77"/>
      <c r="K842" s="77"/>
      <c r="L842" s="77"/>
      <c r="M842" s="77"/>
      <c r="N842" s="77"/>
      <c r="O842" s="77"/>
      <c r="P842" s="77"/>
      <c r="Q842" s="77"/>
      <c r="R842" s="77"/>
      <c r="S842" s="77"/>
      <c r="T842" s="77"/>
      <c r="U842" s="77"/>
      <c r="V842" s="77"/>
      <c r="W842" s="77"/>
      <c r="X842" s="77"/>
      <c r="Y842" s="77"/>
      <c r="Z842" s="77"/>
    </row>
    <row r="843" spans="1:26" ht="14.25" customHeight="1" x14ac:dyDescent="0.35">
      <c r="A843" s="77"/>
      <c r="B843" s="78"/>
      <c r="C843" s="77"/>
      <c r="D843" s="77"/>
      <c r="E843" s="77"/>
      <c r="F843" s="77"/>
      <c r="G843" s="77"/>
      <c r="H843" s="77"/>
      <c r="I843" s="77"/>
      <c r="J843" s="77"/>
      <c r="K843" s="77"/>
      <c r="L843" s="77"/>
      <c r="M843" s="77"/>
      <c r="N843" s="77"/>
      <c r="O843" s="77"/>
      <c r="P843" s="77"/>
      <c r="Q843" s="77"/>
      <c r="R843" s="77"/>
      <c r="S843" s="77"/>
      <c r="T843" s="77"/>
      <c r="U843" s="77"/>
      <c r="V843" s="77"/>
      <c r="W843" s="77"/>
      <c r="X843" s="77"/>
      <c r="Y843" s="77"/>
      <c r="Z843" s="77"/>
    </row>
    <row r="844" spans="1:26" ht="14.25" customHeight="1" x14ac:dyDescent="0.35">
      <c r="A844" s="77"/>
      <c r="B844" s="78"/>
      <c r="C844" s="77"/>
      <c r="D844" s="77"/>
      <c r="E844" s="77"/>
      <c r="F844" s="77"/>
      <c r="G844" s="77"/>
      <c r="H844" s="77"/>
      <c r="I844" s="77"/>
      <c r="J844" s="77"/>
      <c r="K844" s="77"/>
      <c r="L844" s="77"/>
      <c r="M844" s="77"/>
      <c r="N844" s="77"/>
      <c r="O844" s="77"/>
      <c r="P844" s="77"/>
      <c r="Q844" s="77"/>
      <c r="R844" s="77"/>
      <c r="S844" s="77"/>
      <c r="T844" s="77"/>
      <c r="U844" s="77"/>
      <c r="V844" s="77"/>
      <c r="W844" s="77"/>
      <c r="X844" s="77"/>
      <c r="Y844" s="77"/>
      <c r="Z844" s="77"/>
    </row>
    <row r="845" spans="1:26" ht="14.25" customHeight="1" x14ac:dyDescent="0.35">
      <c r="A845" s="77"/>
      <c r="B845" s="78"/>
      <c r="C845" s="77"/>
      <c r="D845" s="77"/>
      <c r="E845" s="77"/>
      <c r="F845" s="77"/>
      <c r="G845" s="77"/>
      <c r="H845" s="77"/>
      <c r="I845" s="77"/>
      <c r="J845" s="77"/>
      <c r="K845" s="77"/>
      <c r="L845" s="77"/>
      <c r="M845" s="77"/>
      <c r="N845" s="77"/>
      <c r="O845" s="77"/>
      <c r="P845" s="77"/>
      <c r="Q845" s="77"/>
      <c r="R845" s="77"/>
      <c r="S845" s="77"/>
      <c r="T845" s="77"/>
      <c r="U845" s="77"/>
      <c r="V845" s="77"/>
      <c r="W845" s="77"/>
      <c r="X845" s="77"/>
      <c r="Y845" s="77"/>
      <c r="Z845" s="77"/>
    </row>
    <row r="846" spans="1:26" ht="14.25" customHeight="1" x14ac:dyDescent="0.35">
      <c r="A846" s="77"/>
      <c r="B846" s="78"/>
      <c r="C846" s="77"/>
      <c r="D846" s="77"/>
      <c r="E846" s="77"/>
      <c r="F846" s="77"/>
      <c r="G846" s="77"/>
      <c r="H846" s="77"/>
      <c r="I846" s="77"/>
      <c r="J846" s="77"/>
      <c r="K846" s="77"/>
      <c r="L846" s="77"/>
      <c r="M846" s="77"/>
      <c r="N846" s="77"/>
      <c r="O846" s="77"/>
      <c r="P846" s="77"/>
      <c r="Q846" s="77"/>
      <c r="R846" s="77"/>
      <c r="S846" s="77"/>
      <c r="T846" s="77"/>
      <c r="U846" s="77"/>
      <c r="V846" s="77"/>
      <c r="W846" s="77"/>
      <c r="X846" s="77"/>
      <c r="Y846" s="77"/>
      <c r="Z846" s="77"/>
    </row>
    <row r="847" spans="1:26" ht="14.25" customHeight="1" x14ac:dyDescent="0.35">
      <c r="A847" s="77"/>
      <c r="B847" s="78"/>
      <c r="C847" s="77"/>
      <c r="D847" s="77"/>
      <c r="E847" s="77"/>
      <c r="F847" s="77"/>
      <c r="G847" s="77"/>
      <c r="H847" s="77"/>
      <c r="I847" s="77"/>
      <c r="J847" s="77"/>
      <c r="K847" s="77"/>
      <c r="L847" s="77"/>
      <c r="M847" s="77"/>
      <c r="N847" s="77"/>
      <c r="O847" s="77"/>
      <c r="P847" s="77"/>
      <c r="Q847" s="77"/>
      <c r="R847" s="77"/>
      <c r="S847" s="77"/>
      <c r="T847" s="77"/>
      <c r="U847" s="77"/>
      <c r="V847" s="77"/>
      <c r="W847" s="77"/>
      <c r="X847" s="77"/>
      <c r="Y847" s="77"/>
      <c r="Z847" s="77"/>
    </row>
    <row r="848" spans="1:26" ht="14.25" customHeight="1" x14ac:dyDescent="0.35">
      <c r="A848" s="77"/>
      <c r="B848" s="78"/>
      <c r="C848" s="77"/>
      <c r="D848" s="77"/>
      <c r="E848" s="77"/>
      <c r="F848" s="77"/>
      <c r="G848" s="77"/>
      <c r="H848" s="77"/>
      <c r="I848" s="77"/>
      <c r="J848" s="77"/>
      <c r="K848" s="77"/>
      <c r="L848" s="77"/>
      <c r="M848" s="77"/>
      <c r="N848" s="77"/>
      <c r="O848" s="77"/>
      <c r="P848" s="77"/>
      <c r="Q848" s="77"/>
      <c r="R848" s="77"/>
      <c r="S848" s="77"/>
      <c r="T848" s="77"/>
      <c r="U848" s="77"/>
      <c r="V848" s="77"/>
      <c r="W848" s="77"/>
      <c r="X848" s="77"/>
      <c r="Y848" s="77"/>
      <c r="Z848" s="77"/>
    </row>
    <row r="849" spans="1:26" ht="14.25" customHeight="1" x14ac:dyDescent="0.35">
      <c r="A849" s="77"/>
      <c r="B849" s="78"/>
      <c r="C849" s="77"/>
      <c r="D849" s="77"/>
      <c r="E849" s="77"/>
      <c r="F849" s="77"/>
      <c r="G849" s="77"/>
      <c r="H849" s="77"/>
      <c r="I849" s="77"/>
      <c r="J849" s="77"/>
      <c r="K849" s="77"/>
      <c r="L849" s="77"/>
      <c r="M849" s="77"/>
      <c r="N849" s="77"/>
      <c r="O849" s="77"/>
      <c r="P849" s="77"/>
      <c r="Q849" s="77"/>
      <c r="R849" s="77"/>
      <c r="S849" s="77"/>
      <c r="T849" s="77"/>
      <c r="U849" s="77"/>
      <c r="V849" s="77"/>
      <c r="W849" s="77"/>
      <c r="X849" s="77"/>
      <c r="Y849" s="77"/>
      <c r="Z849" s="77"/>
    </row>
    <row r="850" spans="1:26" ht="14.25" customHeight="1" x14ac:dyDescent="0.35">
      <c r="A850" s="77"/>
      <c r="B850" s="78"/>
      <c r="C850" s="77"/>
      <c r="D850" s="77"/>
      <c r="E850" s="77"/>
      <c r="F850" s="77"/>
      <c r="G850" s="77"/>
      <c r="H850" s="77"/>
      <c r="I850" s="77"/>
      <c r="J850" s="77"/>
      <c r="K850" s="77"/>
      <c r="L850" s="77"/>
      <c r="M850" s="77"/>
      <c r="N850" s="77"/>
      <c r="O850" s="77"/>
      <c r="P850" s="77"/>
      <c r="Q850" s="77"/>
      <c r="R850" s="77"/>
      <c r="S850" s="77"/>
      <c r="T850" s="77"/>
      <c r="U850" s="77"/>
      <c r="V850" s="77"/>
      <c r="W850" s="77"/>
      <c r="X850" s="77"/>
      <c r="Y850" s="77"/>
      <c r="Z850" s="77"/>
    </row>
    <row r="851" spans="1:26" ht="14.25" customHeight="1" x14ac:dyDescent="0.35">
      <c r="A851" s="77"/>
      <c r="B851" s="78"/>
      <c r="C851" s="77"/>
      <c r="D851" s="77"/>
      <c r="E851" s="77"/>
      <c r="F851" s="77"/>
      <c r="G851" s="77"/>
      <c r="H851" s="77"/>
      <c r="I851" s="77"/>
      <c r="J851" s="77"/>
      <c r="K851" s="77"/>
      <c r="L851" s="77"/>
      <c r="M851" s="77"/>
      <c r="N851" s="77"/>
      <c r="O851" s="77"/>
      <c r="P851" s="77"/>
      <c r="Q851" s="77"/>
      <c r="R851" s="77"/>
      <c r="S851" s="77"/>
      <c r="T851" s="77"/>
      <c r="U851" s="77"/>
      <c r="V851" s="77"/>
      <c r="W851" s="77"/>
      <c r="X851" s="77"/>
      <c r="Y851" s="77"/>
      <c r="Z851" s="77"/>
    </row>
    <row r="852" spans="1:26" ht="14.25" customHeight="1" x14ac:dyDescent="0.35">
      <c r="A852" s="77"/>
      <c r="B852" s="78"/>
      <c r="C852" s="77"/>
      <c r="D852" s="77"/>
      <c r="E852" s="77"/>
      <c r="F852" s="77"/>
      <c r="G852" s="77"/>
      <c r="H852" s="77"/>
      <c r="I852" s="77"/>
      <c r="J852" s="77"/>
      <c r="K852" s="77"/>
      <c r="L852" s="77"/>
      <c r="M852" s="77"/>
      <c r="N852" s="77"/>
      <c r="O852" s="77"/>
      <c r="P852" s="77"/>
      <c r="Q852" s="77"/>
      <c r="R852" s="77"/>
      <c r="S852" s="77"/>
      <c r="T852" s="77"/>
      <c r="U852" s="77"/>
      <c r="V852" s="77"/>
      <c r="W852" s="77"/>
      <c r="X852" s="77"/>
      <c r="Y852" s="77"/>
      <c r="Z852" s="77"/>
    </row>
    <row r="853" spans="1:26" ht="14.25" customHeight="1" x14ac:dyDescent="0.35">
      <c r="A853" s="77"/>
      <c r="B853" s="78"/>
      <c r="C853" s="77"/>
      <c r="D853" s="77"/>
      <c r="E853" s="77"/>
      <c r="F853" s="77"/>
      <c r="G853" s="77"/>
      <c r="H853" s="77"/>
      <c r="I853" s="77"/>
      <c r="J853" s="77"/>
      <c r="K853" s="77"/>
      <c r="L853" s="77"/>
      <c r="M853" s="77"/>
      <c r="N853" s="77"/>
      <c r="O853" s="77"/>
      <c r="P853" s="77"/>
      <c r="Q853" s="77"/>
      <c r="R853" s="77"/>
      <c r="S853" s="77"/>
      <c r="T853" s="77"/>
      <c r="U853" s="77"/>
      <c r="V853" s="77"/>
      <c r="W853" s="77"/>
      <c r="X853" s="77"/>
      <c r="Y853" s="77"/>
      <c r="Z853" s="77"/>
    </row>
    <row r="854" spans="1:26" ht="14.25" customHeight="1" x14ac:dyDescent="0.35">
      <c r="A854" s="77"/>
      <c r="B854" s="78"/>
      <c r="C854" s="77"/>
      <c r="D854" s="77"/>
      <c r="E854" s="77"/>
      <c r="F854" s="77"/>
      <c r="G854" s="77"/>
      <c r="H854" s="77"/>
      <c r="I854" s="77"/>
      <c r="J854" s="77"/>
      <c r="K854" s="77"/>
      <c r="L854" s="77"/>
      <c r="M854" s="77"/>
      <c r="N854" s="77"/>
      <c r="O854" s="77"/>
      <c r="P854" s="77"/>
      <c r="Q854" s="77"/>
      <c r="R854" s="77"/>
      <c r="S854" s="77"/>
      <c r="T854" s="77"/>
      <c r="U854" s="77"/>
      <c r="V854" s="77"/>
      <c r="W854" s="77"/>
      <c r="X854" s="77"/>
      <c r="Y854" s="77"/>
      <c r="Z854" s="77"/>
    </row>
    <row r="855" spans="1:26" ht="14.25" customHeight="1" x14ac:dyDescent="0.35">
      <c r="A855" s="77"/>
      <c r="B855" s="78"/>
      <c r="C855" s="77"/>
      <c r="D855" s="77"/>
      <c r="E855" s="77"/>
      <c r="F855" s="77"/>
      <c r="G855" s="77"/>
      <c r="H855" s="77"/>
      <c r="I855" s="77"/>
      <c r="J855" s="77"/>
      <c r="K855" s="77"/>
      <c r="L855" s="77"/>
      <c r="M855" s="77"/>
      <c r="N855" s="77"/>
      <c r="O855" s="77"/>
      <c r="P855" s="77"/>
      <c r="Q855" s="77"/>
      <c r="R855" s="77"/>
      <c r="S855" s="77"/>
      <c r="T855" s="77"/>
      <c r="U855" s="77"/>
      <c r="V855" s="77"/>
      <c r="W855" s="77"/>
      <c r="X855" s="77"/>
      <c r="Y855" s="77"/>
      <c r="Z855" s="77"/>
    </row>
    <row r="856" spans="1:26" ht="14.25" customHeight="1" x14ac:dyDescent="0.35">
      <c r="A856" s="77"/>
      <c r="B856" s="78"/>
      <c r="C856" s="77"/>
      <c r="D856" s="77"/>
      <c r="E856" s="77"/>
      <c r="F856" s="77"/>
      <c r="G856" s="77"/>
      <c r="H856" s="77"/>
      <c r="I856" s="77"/>
      <c r="J856" s="77"/>
      <c r="K856" s="77"/>
      <c r="L856" s="77"/>
      <c r="M856" s="77"/>
      <c r="N856" s="77"/>
      <c r="O856" s="77"/>
      <c r="P856" s="77"/>
      <c r="Q856" s="77"/>
      <c r="R856" s="77"/>
      <c r="S856" s="77"/>
      <c r="T856" s="77"/>
      <c r="U856" s="77"/>
      <c r="V856" s="77"/>
      <c r="W856" s="77"/>
      <c r="X856" s="77"/>
      <c r="Y856" s="77"/>
      <c r="Z856" s="77"/>
    </row>
    <row r="857" spans="1:26" ht="14.25" customHeight="1" x14ac:dyDescent="0.35">
      <c r="A857" s="77"/>
      <c r="B857" s="78"/>
      <c r="C857" s="77"/>
      <c r="D857" s="77"/>
      <c r="E857" s="77"/>
      <c r="F857" s="77"/>
      <c r="G857" s="77"/>
      <c r="H857" s="77"/>
      <c r="I857" s="77"/>
      <c r="J857" s="77"/>
      <c r="K857" s="77"/>
      <c r="L857" s="77"/>
      <c r="M857" s="77"/>
      <c r="N857" s="77"/>
      <c r="O857" s="77"/>
      <c r="P857" s="77"/>
      <c r="Q857" s="77"/>
      <c r="R857" s="77"/>
      <c r="S857" s="77"/>
      <c r="T857" s="77"/>
      <c r="U857" s="77"/>
      <c r="V857" s="77"/>
      <c r="W857" s="77"/>
      <c r="X857" s="77"/>
      <c r="Y857" s="77"/>
      <c r="Z857" s="77"/>
    </row>
    <row r="858" spans="1:26" ht="14.25" customHeight="1" x14ac:dyDescent="0.35">
      <c r="A858" s="77"/>
      <c r="B858" s="78"/>
      <c r="C858" s="77"/>
      <c r="D858" s="77"/>
      <c r="E858" s="77"/>
      <c r="F858" s="77"/>
      <c r="G858" s="77"/>
      <c r="H858" s="77"/>
      <c r="I858" s="77"/>
      <c r="J858" s="77"/>
      <c r="K858" s="77"/>
      <c r="L858" s="77"/>
      <c r="M858" s="77"/>
      <c r="N858" s="77"/>
      <c r="O858" s="77"/>
      <c r="P858" s="77"/>
      <c r="Q858" s="77"/>
      <c r="R858" s="77"/>
      <c r="S858" s="77"/>
      <c r="T858" s="77"/>
      <c r="U858" s="77"/>
      <c r="V858" s="77"/>
      <c r="W858" s="77"/>
      <c r="X858" s="77"/>
      <c r="Y858" s="77"/>
      <c r="Z858" s="77"/>
    </row>
    <row r="859" spans="1:26" ht="14.25" customHeight="1" x14ac:dyDescent="0.35">
      <c r="A859" s="77"/>
      <c r="B859" s="78"/>
      <c r="C859" s="77"/>
      <c r="D859" s="77"/>
      <c r="E859" s="77"/>
      <c r="F859" s="77"/>
      <c r="G859" s="77"/>
      <c r="H859" s="77"/>
      <c r="I859" s="77"/>
      <c r="J859" s="77"/>
      <c r="K859" s="77"/>
      <c r="L859" s="77"/>
      <c r="M859" s="77"/>
      <c r="N859" s="77"/>
      <c r="O859" s="77"/>
      <c r="P859" s="77"/>
      <c r="Q859" s="77"/>
      <c r="R859" s="77"/>
      <c r="S859" s="77"/>
      <c r="T859" s="77"/>
      <c r="U859" s="77"/>
      <c r="V859" s="77"/>
      <c r="W859" s="77"/>
      <c r="X859" s="77"/>
      <c r="Y859" s="77"/>
      <c r="Z859" s="77"/>
    </row>
    <row r="860" spans="1:26" ht="14.25" customHeight="1" x14ac:dyDescent="0.35">
      <c r="A860" s="77"/>
      <c r="B860" s="78"/>
      <c r="C860" s="77"/>
      <c r="D860" s="77"/>
      <c r="E860" s="77"/>
      <c r="F860" s="77"/>
      <c r="G860" s="77"/>
      <c r="H860" s="77"/>
      <c r="I860" s="77"/>
      <c r="J860" s="77"/>
      <c r="K860" s="77"/>
      <c r="L860" s="77"/>
      <c r="M860" s="77"/>
      <c r="N860" s="77"/>
      <c r="O860" s="77"/>
      <c r="P860" s="77"/>
      <c r="Q860" s="77"/>
      <c r="R860" s="77"/>
      <c r="S860" s="77"/>
      <c r="T860" s="77"/>
      <c r="U860" s="77"/>
      <c r="V860" s="77"/>
      <c r="W860" s="77"/>
      <c r="X860" s="77"/>
      <c r="Y860" s="77"/>
      <c r="Z860" s="77"/>
    </row>
    <row r="861" spans="1:26" ht="14.25" customHeight="1" x14ac:dyDescent="0.35">
      <c r="A861" s="77"/>
      <c r="B861" s="78"/>
      <c r="C861" s="77"/>
      <c r="D861" s="77"/>
      <c r="E861" s="77"/>
      <c r="F861" s="77"/>
      <c r="G861" s="77"/>
      <c r="H861" s="77"/>
      <c r="I861" s="77"/>
      <c r="J861" s="77"/>
      <c r="K861" s="77"/>
      <c r="L861" s="77"/>
      <c r="M861" s="77"/>
      <c r="N861" s="77"/>
      <c r="O861" s="77"/>
      <c r="P861" s="77"/>
      <c r="Q861" s="77"/>
      <c r="R861" s="77"/>
      <c r="S861" s="77"/>
      <c r="T861" s="77"/>
      <c r="U861" s="77"/>
      <c r="V861" s="77"/>
      <c r="W861" s="77"/>
      <c r="X861" s="77"/>
      <c r="Y861" s="77"/>
      <c r="Z861" s="77"/>
    </row>
    <row r="862" spans="1:26" ht="14.25" customHeight="1" x14ac:dyDescent="0.35">
      <c r="A862" s="77"/>
      <c r="B862" s="78"/>
      <c r="C862" s="77"/>
      <c r="D862" s="77"/>
      <c r="E862" s="77"/>
      <c r="F862" s="77"/>
      <c r="G862" s="77"/>
      <c r="H862" s="77"/>
      <c r="I862" s="77"/>
      <c r="J862" s="77"/>
      <c r="K862" s="77"/>
      <c r="L862" s="77"/>
      <c r="M862" s="77"/>
      <c r="N862" s="77"/>
      <c r="O862" s="77"/>
      <c r="P862" s="77"/>
      <c r="Q862" s="77"/>
      <c r="R862" s="77"/>
      <c r="S862" s="77"/>
      <c r="T862" s="77"/>
      <c r="U862" s="77"/>
      <c r="V862" s="77"/>
      <c r="W862" s="77"/>
      <c r="X862" s="77"/>
      <c r="Y862" s="77"/>
      <c r="Z862" s="77"/>
    </row>
    <row r="863" spans="1:26" ht="14.25" customHeight="1" x14ac:dyDescent="0.35">
      <c r="A863" s="77"/>
      <c r="B863" s="78"/>
      <c r="C863" s="77"/>
      <c r="D863" s="77"/>
      <c r="E863" s="77"/>
      <c r="F863" s="77"/>
      <c r="G863" s="77"/>
      <c r="H863" s="77"/>
      <c r="I863" s="77"/>
      <c r="J863" s="77"/>
      <c r="K863" s="77"/>
      <c r="L863" s="77"/>
      <c r="M863" s="77"/>
      <c r="N863" s="77"/>
      <c r="O863" s="77"/>
      <c r="P863" s="77"/>
      <c r="Q863" s="77"/>
      <c r="R863" s="77"/>
      <c r="S863" s="77"/>
      <c r="T863" s="77"/>
      <c r="U863" s="77"/>
      <c r="V863" s="77"/>
      <c r="W863" s="77"/>
      <c r="X863" s="77"/>
      <c r="Y863" s="77"/>
      <c r="Z863" s="77"/>
    </row>
    <row r="864" spans="1:26" ht="14.25" customHeight="1" x14ac:dyDescent="0.35">
      <c r="A864" s="77"/>
      <c r="B864" s="78"/>
      <c r="C864" s="77"/>
      <c r="D864" s="77"/>
      <c r="E864" s="77"/>
      <c r="F864" s="77"/>
      <c r="G864" s="77"/>
      <c r="H864" s="77"/>
      <c r="I864" s="77"/>
      <c r="J864" s="77"/>
      <c r="K864" s="77"/>
      <c r="L864" s="77"/>
      <c r="M864" s="77"/>
      <c r="N864" s="77"/>
      <c r="O864" s="77"/>
      <c r="P864" s="77"/>
      <c r="Q864" s="77"/>
      <c r="R864" s="77"/>
      <c r="S864" s="77"/>
      <c r="T864" s="77"/>
      <c r="U864" s="77"/>
      <c r="V864" s="77"/>
      <c r="W864" s="77"/>
      <c r="X864" s="77"/>
      <c r="Y864" s="77"/>
      <c r="Z864" s="77"/>
    </row>
    <row r="865" spans="1:26" ht="14.25" customHeight="1" x14ac:dyDescent="0.35">
      <c r="A865" s="77"/>
      <c r="B865" s="78"/>
      <c r="C865" s="77"/>
      <c r="D865" s="77"/>
      <c r="E865" s="77"/>
      <c r="F865" s="77"/>
      <c r="G865" s="77"/>
      <c r="H865" s="77"/>
      <c r="I865" s="77"/>
      <c r="J865" s="77"/>
      <c r="K865" s="77"/>
      <c r="L865" s="77"/>
      <c r="M865" s="77"/>
      <c r="N865" s="77"/>
      <c r="O865" s="77"/>
      <c r="P865" s="77"/>
      <c r="Q865" s="77"/>
      <c r="R865" s="77"/>
      <c r="S865" s="77"/>
      <c r="T865" s="77"/>
      <c r="U865" s="77"/>
      <c r="V865" s="77"/>
      <c r="W865" s="77"/>
      <c r="X865" s="77"/>
      <c r="Y865" s="77"/>
      <c r="Z865" s="77"/>
    </row>
    <row r="866" spans="1:26" ht="14.25" customHeight="1" x14ac:dyDescent="0.35">
      <c r="A866" s="77"/>
      <c r="B866" s="78"/>
      <c r="C866" s="77"/>
      <c r="D866" s="77"/>
      <c r="E866" s="77"/>
      <c r="F866" s="77"/>
      <c r="G866" s="77"/>
      <c r="H866" s="77"/>
      <c r="I866" s="77"/>
      <c r="J866" s="77"/>
      <c r="K866" s="77"/>
      <c r="L866" s="77"/>
      <c r="M866" s="77"/>
      <c r="N866" s="77"/>
      <c r="O866" s="77"/>
      <c r="P866" s="77"/>
      <c r="Q866" s="77"/>
      <c r="R866" s="77"/>
      <c r="S866" s="77"/>
      <c r="T866" s="77"/>
      <c r="U866" s="77"/>
      <c r="V866" s="77"/>
      <c r="W866" s="77"/>
      <c r="X866" s="77"/>
      <c r="Y866" s="77"/>
      <c r="Z866" s="77"/>
    </row>
    <row r="867" spans="1:26" ht="14.25" customHeight="1" x14ac:dyDescent="0.35">
      <c r="A867" s="77"/>
      <c r="B867" s="78"/>
      <c r="C867" s="77"/>
      <c r="D867" s="77"/>
      <c r="E867" s="77"/>
      <c r="F867" s="77"/>
      <c r="G867" s="77"/>
      <c r="H867" s="77"/>
      <c r="I867" s="77"/>
      <c r="J867" s="77"/>
      <c r="K867" s="77"/>
      <c r="L867" s="77"/>
      <c r="M867" s="77"/>
      <c r="N867" s="77"/>
      <c r="O867" s="77"/>
      <c r="P867" s="77"/>
      <c r="Q867" s="77"/>
      <c r="R867" s="77"/>
      <c r="S867" s="77"/>
      <c r="T867" s="77"/>
      <c r="U867" s="77"/>
      <c r="V867" s="77"/>
      <c r="W867" s="77"/>
      <c r="X867" s="77"/>
      <c r="Y867" s="77"/>
      <c r="Z867" s="77"/>
    </row>
    <row r="868" spans="1:26" ht="14.25" customHeight="1" x14ac:dyDescent="0.35">
      <c r="A868" s="77"/>
      <c r="B868" s="78"/>
      <c r="C868" s="77"/>
      <c r="D868" s="77"/>
      <c r="E868" s="77"/>
      <c r="F868" s="77"/>
      <c r="G868" s="77"/>
      <c r="H868" s="77"/>
      <c r="I868" s="77"/>
      <c r="J868" s="77"/>
      <c r="K868" s="77"/>
      <c r="L868" s="77"/>
      <c r="M868" s="77"/>
      <c r="N868" s="77"/>
      <c r="O868" s="77"/>
      <c r="P868" s="77"/>
      <c r="Q868" s="77"/>
      <c r="R868" s="77"/>
      <c r="S868" s="77"/>
      <c r="T868" s="77"/>
      <c r="U868" s="77"/>
      <c r="V868" s="77"/>
      <c r="W868" s="77"/>
      <c r="X868" s="77"/>
      <c r="Y868" s="77"/>
      <c r="Z868" s="77"/>
    </row>
    <row r="869" spans="1:26" ht="14.25" customHeight="1" x14ac:dyDescent="0.35">
      <c r="A869" s="77"/>
      <c r="B869" s="78"/>
      <c r="C869" s="77"/>
      <c r="D869" s="77"/>
      <c r="E869" s="77"/>
      <c r="F869" s="77"/>
      <c r="G869" s="77"/>
      <c r="H869" s="77"/>
      <c r="I869" s="77"/>
      <c r="J869" s="77"/>
      <c r="K869" s="77"/>
      <c r="L869" s="77"/>
      <c r="M869" s="77"/>
      <c r="N869" s="77"/>
      <c r="O869" s="77"/>
      <c r="P869" s="77"/>
      <c r="Q869" s="77"/>
      <c r="R869" s="77"/>
      <c r="S869" s="77"/>
      <c r="T869" s="77"/>
      <c r="U869" s="77"/>
      <c r="V869" s="77"/>
      <c r="W869" s="77"/>
      <c r="X869" s="77"/>
      <c r="Y869" s="77"/>
      <c r="Z869" s="77"/>
    </row>
    <row r="870" spans="1:26" ht="14.25" customHeight="1" x14ac:dyDescent="0.35">
      <c r="A870" s="77"/>
      <c r="B870" s="78"/>
      <c r="C870" s="77"/>
      <c r="D870" s="77"/>
      <c r="E870" s="77"/>
      <c r="F870" s="77"/>
      <c r="G870" s="77"/>
      <c r="H870" s="77"/>
      <c r="I870" s="77"/>
      <c r="J870" s="77"/>
      <c r="K870" s="77"/>
      <c r="L870" s="77"/>
      <c r="M870" s="77"/>
      <c r="N870" s="77"/>
      <c r="O870" s="77"/>
      <c r="P870" s="77"/>
      <c r="Q870" s="77"/>
      <c r="R870" s="77"/>
      <c r="S870" s="77"/>
      <c r="T870" s="77"/>
      <c r="U870" s="77"/>
      <c r="V870" s="77"/>
      <c r="W870" s="77"/>
      <c r="X870" s="77"/>
      <c r="Y870" s="77"/>
      <c r="Z870" s="77"/>
    </row>
    <row r="871" spans="1:26" ht="14.25" customHeight="1" x14ac:dyDescent="0.35">
      <c r="A871" s="77"/>
      <c r="B871" s="78"/>
      <c r="C871" s="77"/>
      <c r="D871" s="77"/>
      <c r="E871" s="77"/>
      <c r="F871" s="77"/>
      <c r="G871" s="77"/>
      <c r="H871" s="77"/>
      <c r="I871" s="77"/>
      <c r="J871" s="77"/>
      <c r="K871" s="77"/>
      <c r="L871" s="77"/>
      <c r="M871" s="77"/>
      <c r="N871" s="77"/>
      <c r="O871" s="77"/>
      <c r="P871" s="77"/>
      <c r="Q871" s="77"/>
      <c r="R871" s="77"/>
      <c r="S871" s="77"/>
      <c r="T871" s="77"/>
      <c r="U871" s="77"/>
      <c r="V871" s="77"/>
      <c r="W871" s="77"/>
      <c r="X871" s="77"/>
      <c r="Y871" s="77"/>
      <c r="Z871" s="77"/>
    </row>
    <row r="872" spans="1:26" ht="14.25" customHeight="1" x14ac:dyDescent="0.35">
      <c r="A872" s="77"/>
      <c r="B872" s="78"/>
      <c r="C872" s="77"/>
      <c r="D872" s="77"/>
      <c r="E872" s="77"/>
      <c r="F872" s="77"/>
      <c r="G872" s="77"/>
      <c r="H872" s="77"/>
      <c r="I872" s="77"/>
      <c r="J872" s="77"/>
      <c r="K872" s="77"/>
      <c r="L872" s="77"/>
      <c r="M872" s="77"/>
      <c r="N872" s="77"/>
      <c r="O872" s="77"/>
      <c r="P872" s="77"/>
      <c r="Q872" s="77"/>
      <c r="R872" s="77"/>
      <c r="S872" s="77"/>
      <c r="T872" s="77"/>
      <c r="U872" s="77"/>
      <c r="V872" s="77"/>
      <c r="W872" s="77"/>
      <c r="X872" s="77"/>
      <c r="Y872" s="77"/>
      <c r="Z872" s="77"/>
    </row>
    <row r="873" spans="1:26" ht="14.25" customHeight="1" x14ac:dyDescent="0.35">
      <c r="A873" s="77"/>
      <c r="B873" s="78"/>
      <c r="C873" s="77"/>
      <c r="D873" s="77"/>
      <c r="E873" s="77"/>
      <c r="F873" s="77"/>
      <c r="G873" s="77"/>
      <c r="H873" s="77"/>
      <c r="I873" s="77"/>
      <c r="J873" s="77"/>
      <c r="K873" s="77"/>
      <c r="L873" s="77"/>
      <c r="M873" s="77"/>
      <c r="N873" s="77"/>
      <c r="O873" s="77"/>
      <c r="P873" s="77"/>
      <c r="Q873" s="77"/>
      <c r="R873" s="77"/>
      <c r="S873" s="77"/>
      <c r="T873" s="77"/>
      <c r="U873" s="77"/>
      <c r="V873" s="77"/>
      <c r="W873" s="77"/>
      <c r="X873" s="77"/>
      <c r="Y873" s="77"/>
      <c r="Z873" s="77"/>
    </row>
    <row r="874" spans="1:26" ht="14.25" customHeight="1" x14ac:dyDescent="0.35">
      <c r="A874" s="77"/>
      <c r="B874" s="78"/>
      <c r="C874" s="77"/>
      <c r="D874" s="77"/>
      <c r="E874" s="77"/>
      <c r="F874" s="77"/>
      <c r="G874" s="77"/>
      <c r="H874" s="77"/>
      <c r="I874" s="77"/>
      <c r="J874" s="77"/>
      <c r="K874" s="77"/>
      <c r="L874" s="77"/>
      <c r="M874" s="77"/>
      <c r="N874" s="77"/>
      <c r="O874" s="77"/>
      <c r="P874" s="77"/>
      <c r="Q874" s="77"/>
      <c r="R874" s="77"/>
      <c r="S874" s="77"/>
      <c r="T874" s="77"/>
      <c r="U874" s="77"/>
      <c r="V874" s="77"/>
      <c r="W874" s="77"/>
      <c r="X874" s="77"/>
      <c r="Y874" s="77"/>
      <c r="Z874" s="77"/>
    </row>
    <row r="875" spans="1:26" ht="14.25" customHeight="1" x14ac:dyDescent="0.35">
      <c r="A875" s="77"/>
      <c r="B875" s="78"/>
      <c r="C875" s="77"/>
      <c r="D875" s="77"/>
      <c r="E875" s="77"/>
      <c r="F875" s="77"/>
      <c r="G875" s="77"/>
      <c r="H875" s="77"/>
      <c r="I875" s="77"/>
      <c r="J875" s="77"/>
      <c r="K875" s="77"/>
      <c r="L875" s="77"/>
      <c r="M875" s="77"/>
      <c r="N875" s="77"/>
      <c r="O875" s="77"/>
      <c r="P875" s="77"/>
      <c r="Q875" s="77"/>
      <c r="R875" s="77"/>
      <c r="S875" s="77"/>
      <c r="T875" s="77"/>
      <c r="U875" s="77"/>
      <c r="V875" s="77"/>
      <c r="W875" s="77"/>
      <c r="X875" s="77"/>
      <c r="Y875" s="77"/>
      <c r="Z875" s="77"/>
    </row>
    <row r="876" spans="1:26" ht="14.25" customHeight="1" x14ac:dyDescent="0.35">
      <c r="A876" s="77"/>
      <c r="B876" s="78"/>
      <c r="C876" s="77"/>
      <c r="D876" s="77"/>
      <c r="E876" s="77"/>
      <c r="F876" s="77"/>
      <c r="G876" s="77"/>
      <c r="H876" s="77"/>
      <c r="I876" s="77"/>
      <c r="J876" s="77"/>
      <c r="K876" s="77"/>
      <c r="L876" s="77"/>
      <c r="M876" s="77"/>
      <c r="N876" s="77"/>
      <c r="O876" s="77"/>
      <c r="P876" s="77"/>
      <c r="Q876" s="77"/>
      <c r="R876" s="77"/>
      <c r="S876" s="77"/>
      <c r="T876" s="77"/>
      <c r="U876" s="77"/>
      <c r="V876" s="77"/>
      <c r="W876" s="77"/>
      <c r="X876" s="77"/>
      <c r="Y876" s="77"/>
      <c r="Z876" s="77"/>
    </row>
    <row r="877" spans="1:26" ht="14.25" customHeight="1" x14ac:dyDescent="0.35">
      <c r="A877" s="77"/>
      <c r="B877" s="78"/>
      <c r="C877" s="77"/>
      <c r="D877" s="77"/>
      <c r="E877" s="77"/>
      <c r="F877" s="77"/>
      <c r="G877" s="77"/>
      <c r="H877" s="77"/>
      <c r="I877" s="77"/>
      <c r="J877" s="77"/>
      <c r="K877" s="77"/>
      <c r="L877" s="77"/>
      <c r="M877" s="77"/>
      <c r="N877" s="77"/>
      <c r="O877" s="77"/>
      <c r="P877" s="77"/>
      <c r="Q877" s="77"/>
      <c r="R877" s="77"/>
      <c r="S877" s="77"/>
      <c r="T877" s="77"/>
      <c r="U877" s="77"/>
      <c r="V877" s="77"/>
      <c r="W877" s="77"/>
      <c r="X877" s="77"/>
      <c r="Y877" s="77"/>
      <c r="Z877" s="77"/>
    </row>
    <row r="878" spans="1:26" ht="14.25" customHeight="1" x14ac:dyDescent="0.35">
      <c r="A878" s="77"/>
      <c r="B878" s="78"/>
      <c r="C878" s="77"/>
      <c r="D878" s="77"/>
      <c r="E878" s="77"/>
      <c r="F878" s="77"/>
      <c r="G878" s="77"/>
      <c r="H878" s="77"/>
      <c r="I878" s="77"/>
      <c r="J878" s="77"/>
      <c r="K878" s="77"/>
      <c r="L878" s="77"/>
      <c r="M878" s="77"/>
      <c r="N878" s="77"/>
      <c r="O878" s="77"/>
      <c r="P878" s="77"/>
      <c r="Q878" s="77"/>
      <c r="R878" s="77"/>
      <c r="S878" s="77"/>
      <c r="T878" s="77"/>
      <c r="U878" s="77"/>
      <c r="V878" s="77"/>
      <c r="W878" s="77"/>
      <c r="X878" s="77"/>
      <c r="Y878" s="77"/>
      <c r="Z878" s="77"/>
    </row>
    <row r="879" spans="1:26" ht="14.25" customHeight="1" x14ac:dyDescent="0.35">
      <c r="A879" s="77"/>
      <c r="B879" s="78"/>
      <c r="C879" s="77"/>
      <c r="D879" s="77"/>
      <c r="E879" s="77"/>
      <c r="F879" s="77"/>
      <c r="G879" s="77"/>
      <c r="H879" s="77"/>
      <c r="I879" s="77"/>
      <c r="J879" s="77"/>
      <c r="K879" s="77"/>
      <c r="L879" s="77"/>
      <c r="M879" s="77"/>
      <c r="N879" s="77"/>
      <c r="O879" s="77"/>
      <c r="P879" s="77"/>
      <c r="Q879" s="77"/>
      <c r="R879" s="77"/>
      <c r="S879" s="77"/>
      <c r="T879" s="77"/>
      <c r="U879" s="77"/>
      <c r="V879" s="77"/>
      <c r="W879" s="77"/>
      <c r="X879" s="77"/>
      <c r="Y879" s="77"/>
      <c r="Z879" s="77"/>
    </row>
    <row r="880" spans="1:26" ht="14.25" customHeight="1" x14ac:dyDescent="0.35">
      <c r="A880" s="77"/>
      <c r="B880" s="78"/>
      <c r="C880" s="77"/>
      <c r="D880" s="77"/>
      <c r="E880" s="77"/>
      <c r="F880" s="77"/>
      <c r="G880" s="77"/>
      <c r="H880" s="77"/>
      <c r="I880" s="77"/>
      <c r="J880" s="77"/>
      <c r="K880" s="77"/>
      <c r="L880" s="77"/>
      <c r="M880" s="77"/>
      <c r="N880" s="77"/>
      <c r="O880" s="77"/>
      <c r="P880" s="77"/>
      <c r="Q880" s="77"/>
      <c r="R880" s="77"/>
      <c r="S880" s="77"/>
      <c r="T880" s="77"/>
      <c r="U880" s="77"/>
      <c r="V880" s="77"/>
      <c r="W880" s="77"/>
      <c r="X880" s="77"/>
      <c r="Y880" s="77"/>
      <c r="Z880" s="77"/>
    </row>
    <row r="881" spans="1:26" ht="14.25" customHeight="1" x14ac:dyDescent="0.35">
      <c r="A881" s="77"/>
      <c r="B881" s="78"/>
      <c r="C881" s="77"/>
      <c r="D881" s="77"/>
      <c r="E881" s="77"/>
      <c r="F881" s="77"/>
      <c r="G881" s="77"/>
      <c r="H881" s="77"/>
      <c r="I881" s="77"/>
      <c r="J881" s="77"/>
      <c r="K881" s="77"/>
      <c r="L881" s="77"/>
      <c r="M881" s="77"/>
      <c r="N881" s="77"/>
      <c r="O881" s="77"/>
      <c r="P881" s="77"/>
      <c r="Q881" s="77"/>
      <c r="R881" s="77"/>
      <c r="S881" s="77"/>
      <c r="T881" s="77"/>
      <c r="U881" s="77"/>
      <c r="V881" s="77"/>
      <c r="W881" s="77"/>
      <c r="X881" s="77"/>
      <c r="Y881" s="77"/>
      <c r="Z881" s="77"/>
    </row>
    <row r="882" spans="1:26" ht="14.25" customHeight="1" x14ac:dyDescent="0.35">
      <c r="A882" s="77"/>
      <c r="B882" s="78"/>
      <c r="C882" s="77"/>
      <c r="D882" s="77"/>
      <c r="E882" s="77"/>
      <c r="F882" s="77"/>
      <c r="G882" s="77"/>
      <c r="H882" s="77"/>
      <c r="I882" s="77"/>
      <c r="J882" s="77"/>
      <c r="K882" s="77"/>
      <c r="L882" s="77"/>
      <c r="M882" s="77"/>
      <c r="N882" s="77"/>
      <c r="O882" s="77"/>
      <c r="P882" s="77"/>
      <c r="Q882" s="77"/>
      <c r="R882" s="77"/>
      <c r="S882" s="77"/>
      <c r="T882" s="77"/>
      <c r="U882" s="77"/>
      <c r="V882" s="77"/>
      <c r="W882" s="77"/>
      <c r="X882" s="77"/>
      <c r="Y882" s="77"/>
      <c r="Z882" s="77"/>
    </row>
    <row r="883" spans="1:26" ht="14.25" customHeight="1" x14ac:dyDescent="0.35">
      <c r="A883" s="77"/>
      <c r="B883" s="78"/>
      <c r="C883" s="77"/>
      <c r="D883" s="77"/>
      <c r="E883" s="77"/>
      <c r="F883" s="77"/>
      <c r="G883" s="77"/>
      <c r="H883" s="77"/>
      <c r="I883" s="77"/>
      <c r="J883" s="77"/>
      <c r="K883" s="77"/>
      <c r="L883" s="77"/>
      <c r="M883" s="77"/>
      <c r="N883" s="77"/>
      <c r="O883" s="77"/>
      <c r="P883" s="77"/>
      <c r="Q883" s="77"/>
      <c r="R883" s="77"/>
      <c r="S883" s="77"/>
      <c r="T883" s="77"/>
      <c r="U883" s="77"/>
      <c r="V883" s="77"/>
      <c r="W883" s="77"/>
      <c r="X883" s="77"/>
      <c r="Y883" s="77"/>
      <c r="Z883" s="77"/>
    </row>
    <row r="884" spans="1:26" ht="14.25" customHeight="1" x14ac:dyDescent="0.35">
      <c r="A884" s="77"/>
      <c r="B884" s="78"/>
      <c r="C884" s="77"/>
      <c r="D884" s="77"/>
      <c r="E884" s="77"/>
      <c r="F884" s="77"/>
      <c r="G884" s="77"/>
      <c r="H884" s="77"/>
      <c r="I884" s="77"/>
      <c r="J884" s="77"/>
      <c r="K884" s="77"/>
      <c r="L884" s="77"/>
      <c r="M884" s="77"/>
      <c r="N884" s="77"/>
      <c r="O884" s="77"/>
      <c r="P884" s="77"/>
      <c r="Q884" s="77"/>
      <c r="R884" s="77"/>
      <c r="S884" s="77"/>
      <c r="T884" s="77"/>
      <c r="U884" s="77"/>
      <c r="V884" s="77"/>
      <c r="W884" s="77"/>
      <c r="X884" s="77"/>
      <c r="Y884" s="77"/>
      <c r="Z884" s="77"/>
    </row>
    <row r="885" spans="1:26" ht="14.25" customHeight="1" x14ac:dyDescent="0.35">
      <c r="A885" s="77"/>
      <c r="B885" s="78"/>
      <c r="C885" s="77"/>
      <c r="D885" s="77"/>
      <c r="E885" s="77"/>
      <c r="F885" s="77"/>
      <c r="G885" s="77"/>
      <c r="H885" s="77"/>
      <c r="I885" s="77"/>
      <c r="J885" s="77"/>
      <c r="K885" s="77"/>
      <c r="L885" s="77"/>
      <c r="M885" s="77"/>
      <c r="N885" s="77"/>
      <c r="O885" s="77"/>
      <c r="P885" s="77"/>
      <c r="Q885" s="77"/>
      <c r="R885" s="77"/>
      <c r="S885" s="77"/>
      <c r="T885" s="77"/>
      <c r="U885" s="77"/>
      <c r="V885" s="77"/>
      <c r="W885" s="77"/>
      <c r="X885" s="77"/>
      <c r="Y885" s="77"/>
      <c r="Z885" s="77"/>
    </row>
    <row r="886" spans="1:26" ht="14.25" customHeight="1" x14ac:dyDescent="0.35">
      <c r="A886" s="77"/>
      <c r="B886" s="78"/>
      <c r="C886" s="77"/>
      <c r="D886" s="77"/>
      <c r="E886" s="77"/>
      <c r="F886" s="77"/>
      <c r="G886" s="77"/>
      <c r="H886" s="77"/>
      <c r="I886" s="77"/>
      <c r="J886" s="77"/>
      <c r="K886" s="77"/>
      <c r="L886" s="77"/>
      <c r="M886" s="77"/>
      <c r="N886" s="77"/>
      <c r="O886" s="77"/>
      <c r="P886" s="77"/>
      <c r="Q886" s="77"/>
      <c r="R886" s="77"/>
      <c r="S886" s="77"/>
      <c r="T886" s="77"/>
      <c r="U886" s="77"/>
      <c r="V886" s="77"/>
      <c r="W886" s="77"/>
      <c r="X886" s="77"/>
      <c r="Y886" s="77"/>
      <c r="Z886" s="77"/>
    </row>
    <row r="887" spans="1:26" ht="14.25" customHeight="1" x14ac:dyDescent="0.35">
      <c r="A887" s="77"/>
      <c r="B887" s="78"/>
      <c r="C887" s="77"/>
      <c r="D887" s="77"/>
      <c r="E887" s="77"/>
      <c r="F887" s="77"/>
      <c r="G887" s="77"/>
      <c r="H887" s="77"/>
      <c r="I887" s="77"/>
      <c r="J887" s="77"/>
      <c r="K887" s="77"/>
      <c r="L887" s="77"/>
      <c r="M887" s="77"/>
      <c r="N887" s="77"/>
      <c r="O887" s="77"/>
      <c r="P887" s="77"/>
      <c r="Q887" s="77"/>
      <c r="R887" s="77"/>
      <c r="S887" s="77"/>
      <c r="T887" s="77"/>
      <c r="U887" s="77"/>
      <c r="V887" s="77"/>
      <c r="W887" s="77"/>
      <c r="X887" s="77"/>
      <c r="Y887" s="77"/>
      <c r="Z887" s="77"/>
    </row>
    <row r="888" spans="1:26" ht="14.25" customHeight="1" x14ac:dyDescent="0.35">
      <c r="A888" s="77"/>
      <c r="B888" s="78"/>
      <c r="C888" s="77"/>
      <c r="D888" s="77"/>
      <c r="E888" s="77"/>
      <c r="F888" s="77"/>
      <c r="G888" s="77"/>
      <c r="H888" s="77"/>
      <c r="I888" s="77"/>
      <c r="J888" s="77"/>
      <c r="K888" s="77"/>
      <c r="L888" s="77"/>
      <c r="M888" s="77"/>
      <c r="N888" s="77"/>
      <c r="O888" s="77"/>
      <c r="P888" s="77"/>
      <c r="Q888" s="77"/>
      <c r="R888" s="77"/>
      <c r="S888" s="77"/>
      <c r="T888" s="77"/>
      <c r="U888" s="77"/>
      <c r="V888" s="77"/>
      <c r="W888" s="77"/>
      <c r="X888" s="77"/>
      <c r="Y888" s="77"/>
      <c r="Z888" s="77"/>
    </row>
    <row r="889" spans="1:26" ht="14.25" customHeight="1" x14ac:dyDescent="0.35">
      <c r="A889" s="77"/>
      <c r="B889" s="78"/>
      <c r="C889" s="77"/>
      <c r="D889" s="77"/>
      <c r="E889" s="77"/>
      <c r="F889" s="77"/>
      <c r="G889" s="77"/>
      <c r="H889" s="77"/>
      <c r="I889" s="77"/>
      <c r="J889" s="77"/>
      <c r="K889" s="77"/>
      <c r="L889" s="77"/>
      <c r="M889" s="77"/>
      <c r="N889" s="77"/>
      <c r="O889" s="77"/>
      <c r="P889" s="77"/>
      <c r="Q889" s="77"/>
      <c r="R889" s="77"/>
      <c r="S889" s="77"/>
      <c r="T889" s="77"/>
      <c r="U889" s="77"/>
      <c r="V889" s="77"/>
      <c r="W889" s="77"/>
      <c r="X889" s="77"/>
      <c r="Y889" s="77"/>
      <c r="Z889" s="77"/>
    </row>
    <row r="890" spans="1:26" ht="14.25" customHeight="1" x14ac:dyDescent="0.35">
      <c r="A890" s="77"/>
      <c r="B890" s="78"/>
      <c r="C890" s="77"/>
      <c r="D890" s="77"/>
      <c r="E890" s="77"/>
      <c r="F890" s="77"/>
      <c r="G890" s="77"/>
      <c r="H890" s="77"/>
      <c r="I890" s="77"/>
      <c r="J890" s="77"/>
      <c r="K890" s="77"/>
      <c r="L890" s="77"/>
      <c r="M890" s="77"/>
      <c r="N890" s="77"/>
      <c r="O890" s="77"/>
      <c r="P890" s="77"/>
      <c r="Q890" s="77"/>
      <c r="R890" s="77"/>
      <c r="S890" s="77"/>
      <c r="T890" s="77"/>
      <c r="U890" s="77"/>
      <c r="V890" s="77"/>
      <c r="W890" s="77"/>
      <c r="X890" s="77"/>
      <c r="Y890" s="77"/>
      <c r="Z890" s="77"/>
    </row>
    <row r="891" spans="1:26" ht="14.25" customHeight="1" x14ac:dyDescent="0.35">
      <c r="A891" s="77"/>
      <c r="B891" s="78"/>
      <c r="C891" s="77"/>
      <c r="D891" s="77"/>
      <c r="E891" s="77"/>
      <c r="F891" s="77"/>
      <c r="G891" s="77"/>
      <c r="H891" s="77"/>
      <c r="I891" s="77"/>
      <c r="J891" s="77"/>
      <c r="K891" s="77"/>
      <c r="L891" s="77"/>
      <c r="M891" s="77"/>
      <c r="N891" s="77"/>
      <c r="O891" s="77"/>
      <c r="P891" s="77"/>
      <c r="Q891" s="77"/>
      <c r="R891" s="77"/>
      <c r="S891" s="77"/>
      <c r="T891" s="77"/>
      <c r="U891" s="77"/>
      <c r="V891" s="77"/>
      <c r="W891" s="77"/>
      <c r="X891" s="77"/>
      <c r="Y891" s="77"/>
      <c r="Z891" s="77"/>
    </row>
    <row r="892" spans="1:26" ht="14.25" customHeight="1" x14ac:dyDescent="0.35">
      <c r="A892" s="77"/>
      <c r="B892" s="78"/>
      <c r="C892" s="77"/>
      <c r="D892" s="77"/>
      <c r="E892" s="77"/>
      <c r="F892" s="77"/>
      <c r="G892" s="77"/>
      <c r="H892" s="77"/>
      <c r="I892" s="77"/>
      <c r="J892" s="77"/>
      <c r="K892" s="77"/>
      <c r="L892" s="77"/>
      <c r="M892" s="77"/>
      <c r="N892" s="77"/>
      <c r="O892" s="77"/>
      <c r="P892" s="77"/>
      <c r="Q892" s="77"/>
      <c r="R892" s="77"/>
      <c r="S892" s="77"/>
      <c r="T892" s="77"/>
      <c r="U892" s="77"/>
      <c r="V892" s="77"/>
      <c r="W892" s="77"/>
      <c r="X892" s="77"/>
      <c r="Y892" s="77"/>
      <c r="Z892" s="77"/>
    </row>
    <row r="893" spans="1:26" ht="14.25" customHeight="1" x14ac:dyDescent="0.35">
      <c r="A893" s="77"/>
      <c r="B893" s="78"/>
      <c r="C893" s="77"/>
      <c r="D893" s="77"/>
      <c r="E893" s="77"/>
      <c r="F893" s="77"/>
      <c r="G893" s="77"/>
      <c r="H893" s="77"/>
      <c r="I893" s="77"/>
      <c r="J893" s="77"/>
      <c r="K893" s="77"/>
      <c r="L893" s="77"/>
      <c r="M893" s="77"/>
      <c r="N893" s="77"/>
      <c r="O893" s="77"/>
      <c r="P893" s="77"/>
      <c r="Q893" s="77"/>
      <c r="R893" s="77"/>
      <c r="S893" s="77"/>
      <c r="T893" s="77"/>
      <c r="U893" s="77"/>
      <c r="V893" s="77"/>
      <c r="W893" s="77"/>
      <c r="X893" s="77"/>
      <c r="Y893" s="77"/>
      <c r="Z893" s="77"/>
    </row>
    <row r="894" spans="1:26" ht="14.25" customHeight="1" x14ac:dyDescent="0.35">
      <c r="A894" s="77"/>
      <c r="B894" s="78"/>
      <c r="C894" s="77"/>
      <c r="D894" s="77"/>
      <c r="E894" s="77"/>
      <c r="F894" s="77"/>
      <c r="G894" s="77"/>
      <c r="H894" s="77"/>
      <c r="I894" s="77"/>
      <c r="J894" s="77"/>
      <c r="K894" s="77"/>
      <c r="L894" s="77"/>
      <c r="M894" s="77"/>
      <c r="N894" s="77"/>
      <c r="O894" s="77"/>
      <c r="P894" s="77"/>
      <c r="Q894" s="77"/>
      <c r="R894" s="77"/>
      <c r="S894" s="77"/>
      <c r="T894" s="77"/>
      <c r="U894" s="77"/>
      <c r="V894" s="77"/>
      <c r="W894" s="77"/>
      <c r="X894" s="77"/>
      <c r="Y894" s="77"/>
      <c r="Z894" s="77"/>
    </row>
    <row r="895" spans="1:26" ht="14.25" customHeight="1" x14ac:dyDescent="0.35">
      <c r="A895" s="77"/>
      <c r="B895" s="78"/>
      <c r="C895" s="77"/>
      <c r="D895" s="77"/>
      <c r="E895" s="77"/>
      <c r="F895" s="77"/>
      <c r="G895" s="77"/>
      <c r="H895" s="77"/>
      <c r="I895" s="77"/>
      <c r="J895" s="77"/>
      <c r="K895" s="77"/>
      <c r="L895" s="77"/>
      <c r="M895" s="77"/>
      <c r="N895" s="77"/>
      <c r="O895" s="77"/>
      <c r="P895" s="77"/>
      <c r="Q895" s="77"/>
      <c r="R895" s="77"/>
      <c r="S895" s="77"/>
      <c r="T895" s="77"/>
      <c r="U895" s="77"/>
      <c r="V895" s="77"/>
      <c r="W895" s="77"/>
      <c r="X895" s="77"/>
      <c r="Y895" s="77"/>
      <c r="Z895" s="77"/>
    </row>
    <row r="896" spans="1:26" ht="14.25" customHeight="1" x14ac:dyDescent="0.35">
      <c r="A896" s="77"/>
      <c r="B896" s="78"/>
      <c r="C896" s="77"/>
      <c r="D896" s="77"/>
      <c r="E896" s="77"/>
      <c r="F896" s="77"/>
      <c r="G896" s="77"/>
      <c r="H896" s="77"/>
      <c r="I896" s="77"/>
      <c r="J896" s="77"/>
      <c r="K896" s="77"/>
      <c r="L896" s="77"/>
      <c r="M896" s="77"/>
      <c r="N896" s="77"/>
      <c r="O896" s="77"/>
      <c r="P896" s="77"/>
      <c r="Q896" s="77"/>
      <c r="R896" s="77"/>
      <c r="S896" s="77"/>
      <c r="T896" s="77"/>
      <c r="U896" s="77"/>
      <c r="V896" s="77"/>
      <c r="W896" s="77"/>
      <c r="X896" s="77"/>
      <c r="Y896" s="77"/>
      <c r="Z896" s="77"/>
    </row>
    <row r="897" spans="1:26" ht="14.25" customHeight="1" x14ac:dyDescent="0.35">
      <c r="A897" s="77"/>
      <c r="B897" s="78"/>
      <c r="C897" s="77"/>
      <c r="D897" s="77"/>
      <c r="E897" s="77"/>
      <c r="F897" s="77"/>
      <c r="G897" s="77"/>
      <c r="H897" s="77"/>
      <c r="I897" s="77"/>
      <c r="J897" s="77"/>
      <c r="K897" s="77"/>
      <c r="L897" s="77"/>
      <c r="M897" s="77"/>
      <c r="N897" s="77"/>
      <c r="O897" s="77"/>
      <c r="P897" s="77"/>
      <c r="Q897" s="77"/>
      <c r="R897" s="77"/>
      <c r="S897" s="77"/>
      <c r="T897" s="77"/>
      <c r="U897" s="77"/>
      <c r="V897" s="77"/>
      <c r="W897" s="77"/>
      <c r="X897" s="77"/>
      <c r="Y897" s="77"/>
      <c r="Z897" s="77"/>
    </row>
    <row r="898" spans="1:26" ht="14.25" customHeight="1" x14ac:dyDescent="0.35">
      <c r="A898" s="77"/>
      <c r="B898" s="78"/>
      <c r="C898" s="77"/>
      <c r="D898" s="77"/>
      <c r="E898" s="77"/>
      <c r="F898" s="77"/>
      <c r="G898" s="77"/>
      <c r="H898" s="77"/>
      <c r="I898" s="77"/>
      <c r="J898" s="77"/>
      <c r="K898" s="77"/>
      <c r="L898" s="77"/>
      <c r="M898" s="77"/>
      <c r="N898" s="77"/>
      <c r="O898" s="77"/>
      <c r="P898" s="77"/>
      <c r="Q898" s="77"/>
      <c r="R898" s="77"/>
      <c r="S898" s="77"/>
      <c r="T898" s="77"/>
      <c r="U898" s="77"/>
      <c r="V898" s="77"/>
      <c r="W898" s="77"/>
      <c r="X898" s="77"/>
      <c r="Y898" s="77"/>
      <c r="Z898" s="77"/>
    </row>
    <row r="899" spans="1:26" ht="14.25" customHeight="1" x14ac:dyDescent="0.35">
      <c r="A899" s="77"/>
      <c r="B899" s="78"/>
      <c r="C899" s="77"/>
      <c r="D899" s="77"/>
      <c r="E899" s="77"/>
      <c r="F899" s="77"/>
      <c r="G899" s="77"/>
      <c r="H899" s="77"/>
      <c r="I899" s="77"/>
      <c r="J899" s="77"/>
      <c r="K899" s="77"/>
      <c r="L899" s="77"/>
      <c r="M899" s="77"/>
      <c r="N899" s="77"/>
      <c r="O899" s="77"/>
      <c r="P899" s="77"/>
      <c r="Q899" s="77"/>
      <c r="R899" s="77"/>
      <c r="S899" s="77"/>
      <c r="T899" s="77"/>
      <c r="U899" s="77"/>
      <c r="V899" s="77"/>
      <c r="W899" s="77"/>
      <c r="X899" s="77"/>
      <c r="Y899" s="77"/>
      <c r="Z899" s="77"/>
    </row>
    <row r="900" spans="1:26" ht="14.25" customHeight="1" x14ac:dyDescent="0.35">
      <c r="A900" s="77"/>
      <c r="B900" s="78"/>
      <c r="C900" s="77"/>
      <c r="D900" s="77"/>
      <c r="E900" s="77"/>
      <c r="F900" s="77"/>
      <c r="G900" s="77"/>
      <c r="H900" s="77"/>
      <c r="I900" s="77"/>
      <c r="J900" s="77"/>
      <c r="K900" s="77"/>
      <c r="L900" s="77"/>
      <c r="M900" s="77"/>
      <c r="N900" s="77"/>
      <c r="O900" s="77"/>
      <c r="P900" s="77"/>
      <c r="Q900" s="77"/>
      <c r="R900" s="77"/>
      <c r="S900" s="77"/>
      <c r="T900" s="77"/>
      <c r="U900" s="77"/>
      <c r="V900" s="77"/>
      <c r="W900" s="77"/>
      <c r="X900" s="77"/>
      <c r="Y900" s="77"/>
      <c r="Z900" s="77"/>
    </row>
    <row r="901" spans="1:26" ht="14.25" customHeight="1" x14ac:dyDescent="0.35">
      <c r="A901" s="77"/>
      <c r="B901" s="78"/>
      <c r="C901" s="77"/>
      <c r="D901" s="77"/>
      <c r="E901" s="77"/>
      <c r="F901" s="77"/>
      <c r="G901" s="77"/>
      <c r="H901" s="77"/>
      <c r="I901" s="77"/>
      <c r="J901" s="77"/>
      <c r="K901" s="77"/>
      <c r="L901" s="77"/>
      <c r="M901" s="77"/>
      <c r="N901" s="77"/>
      <c r="O901" s="77"/>
      <c r="P901" s="77"/>
      <c r="Q901" s="77"/>
      <c r="R901" s="77"/>
      <c r="S901" s="77"/>
      <c r="T901" s="77"/>
      <c r="U901" s="77"/>
      <c r="V901" s="77"/>
      <c r="W901" s="77"/>
      <c r="X901" s="77"/>
      <c r="Y901" s="77"/>
      <c r="Z901" s="77"/>
    </row>
    <row r="902" spans="1:26" ht="14.25" customHeight="1" x14ac:dyDescent="0.35">
      <c r="A902" s="77"/>
      <c r="B902" s="78"/>
      <c r="C902" s="77"/>
      <c r="D902" s="77"/>
      <c r="E902" s="77"/>
      <c r="F902" s="77"/>
      <c r="G902" s="77"/>
      <c r="H902" s="77"/>
      <c r="I902" s="77"/>
      <c r="J902" s="77"/>
      <c r="K902" s="77"/>
      <c r="L902" s="77"/>
      <c r="M902" s="77"/>
      <c r="N902" s="77"/>
      <c r="O902" s="77"/>
      <c r="P902" s="77"/>
      <c r="Q902" s="77"/>
      <c r="R902" s="77"/>
      <c r="S902" s="77"/>
      <c r="T902" s="77"/>
      <c r="U902" s="77"/>
      <c r="V902" s="77"/>
      <c r="W902" s="77"/>
      <c r="X902" s="77"/>
      <c r="Y902" s="77"/>
      <c r="Z902" s="77"/>
    </row>
    <row r="903" spans="1:26" ht="14.25" customHeight="1" x14ac:dyDescent="0.35">
      <c r="A903" s="77"/>
      <c r="B903" s="78"/>
      <c r="C903" s="77"/>
      <c r="D903" s="77"/>
      <c r="E903" s="77"/>
      <c r="F903" s="77"/>
      <c r="G903" s="77"/>
      <c r="H903" s="77"/>
      <c r="I903" s="77"/>
      <c r="J903" s="77"/>
      <c r="K903" s="77"/>
      <c r="L903" s="77"/>
      <c r="M903" s="77"/>
      <c r="N903" s="77"/>
      <c r="O903" s="77"/>
      <c r="P903" s="77"/>
      <c r="Q903" s="77"/>
      <c r="R903" s="77"/>
      <c r="S903" s="77"/>
      <c r="T903" s="77"/>
      <c r="U903" s="77"/>
      <c r="V903" s="77"/>
      <c r="W903" s="77"/>
      <c r="X903" s="77"/>
      <c r="Y903" s="77"/>
      <c r="Z903" s="77"/>
    </row>
    <row r="904" spans="1:26" ht="14.25" customHeight="1" x14ac:dyDescent="0.35">
      <c r="A904" s="77"/>
      <c r="B904" s="78"/>
      <c r="C904" s="77"/>
      <c r="D904" s="77"/>
      <c r="E904" s="77"/>
      <c r="F904" s="77"/>
      <c r="G904" s="77"/>
      <c r="H904" s="77"/>
      <c r="I904" s="77"/>
      <c r="J904" s="77"/>
      <c r="K904" s="77"/>
      <c r="L904" s="77"/>
      <c r="M904" s="77"/>
      <c r="N904" s="77"/>
      <c r="O904" s="77"/>
      <c r="P904" s="77"/>
      <c r="Q904" s="77"/>
      <c r="R904" s="77"/>
      <c r="S904" s="77"/>
      <c r="T904" s="77"/>
      <c r="U904" s="77"/>
      <c r="V904" s="77"/>
      <c r="W904" s="77"/>
      <c r="X904" s="77"/>
      <c r="Y904" s="77"/>
      <c r="Z904" s="77"/>
    </row>
    <row r="905" spans="1:26" ht="14.25" customHeight="1" x14ac:dyDescent="0.35">
      <c r="A905" s="77"/>
      <c r="B905" s="78"/>
      <c r="C905" s="77"/>
      <c r="D905" s="77"/>
      <c r="E905" s="77"/>
      <c r="F905" s="77"/>
      <c r="G905" s="77"/>
      <c r="H905" s="77"/>
      <c r="I905" s="77"/>
      <c r="J905" s="77"/>
      <c r="K905" s="77"/>
      <c r="L905" s="77"/>
      <c r="M905" s="77"/>
      <c r="N905" s="77"/>
      <c r="O905" s="77"/>
      <c r="P905" s="77"/>
      <c r="Q905" s="77"/>
      <c r="R905" s="77"/>
      <c r="S905" s="77"/>
      <c r="T905" s="77"/>
      <c r="U905" s="77"/>
      <c r="V905" s="77"/>
      <c r="W905" s="77"/>
      <c r="X905" s="77"/>
      <c r="Y905" s="77"/>
      <c r="Z905" s="77"/>
    </row>
    <row r="906" spans="1:26" ht="14.25" customHeight="1" x14ac:dyDescent="0.35">
      <c r="A906" s="77"/>
      <c r="B906" s="78"/>
      <c r="C906" s="77"/>
      <c r="D906" s="77"/>
      <c r="E906" s="77"/>
      <c r="F906" s="77"/>
      <c r="G906" s="77"/>
      <c r="H906" s="77"/>
      <c r="I906" s="77"/>
      <c r="J906" s="77"/>
      <c r="K906" s="77"/>
      <c r="L906" s="77"/>
      <c r="M906" s="77"/>
      <c r="N906" s="77"/>
      <c r="O906" s="77"/>
      <c r="P906" s="77"/>
      <c r="Q906" s="77"/>
      <c r="R906" s="77"/>
      <c r="S906" s="77"/>
      <c r="T906" s="77"/>
      <c r="U906" s="77"/>
      <c r="V906" s="77"/>
      <c r="W906" s="77"/>
      <c r="X906" s="77"/>
      <c r="Y906" s="77"/>
      <c r="Z906" s="77"/>
    </row>
    <row r="907" spans="1:26" ht="14.25" customHeight="1" x14ac:dyDescent="0.35">
      <c r="A907" s="77"/>
      <c r="B907" s="78"/>
      <c r="C907" s="77"/>
      <c r="D907" s="77"/>
      <c r="E907" s="77"/>
      <c r="F907" s="77"/>
      <c r="G907" s="77"/>
      <c r="H907" s="77"/>
      <c r="I907" s="77"/>
      <c r="J907" s="77"/>
      <c r="K907" s="77"/>
      <c r="L907" s="77"/>
      <c r="M907" s="77"/>
      <c r="N907" s="77"/>
      <c r="O907" s="77"/>
      <c r="P907" s="77"/>
      <c r="Q907" s="77"/>
      <c r="R907" s="77"/>
      <c r="S907" s="77"/>
      <c r="T907" s="77"/>
      <c r="U907" s="77"/>
      <c r="V907" s="77"/>
      <c r="W907" s="77"/>
      <c r="X907" s="77"/>
      <c r="Y907" s="77"/>
      <c r="Z907" s="77"/>
    </row>
    <row r="908" spans="1:26" ht="14.25" customHeight="1" x14ac:dyDescent="0.35">
      <c r="A908" s="77"/>
      <c r="B908" s="78"/>
      <c r="C908" s="77"/>
      <c r="D908" s="77"/>
      <c r="E908" s="77"/>
      <c r="F908" s="77"/>
      <c r="G908" s="77"/>
      <c r="H908" s="77"/>
      <c r="I908" s="77"/>
      <c r="J908" s="77"/>
      <c r="K908" s="77"/>
      <c r="L908" s="77"/>
      <c r="M908" s="77"/>
      <c r="N908" s="77"/>
      <c r="O908" s="77"/>
      <c r="P908" s="77"/>
      <c r="Q908" s="77"/>
      <c r="R908" s="77"/>
      <c r="S908" s="77"/>
      <c r="T908" s="77"/>
      <c r="U908" s="77"/>
      <c r="V908" s="77"/>
      <c r="W908" s="77"/>
      <c r="X908" s="77"/>
      <c r="Y908" s="77"/>
      <c r="Z908" s="77"/>
    </row>
    <row r="909" spans="1:26" ht="14.25" customHeight="1" x14ac:dyDescent="0.35">
      <c r="A909" s="77"/>
      <c r="B909" s="78"/>
      <c r="C909" s="77"/>
      <c r="D909" s="77"/>
      <c r="E909" s="77"/>
      <c r="F909" s="77"/>
      <c r="G909" s="77"/>
      <c r="H909" s="77"/>
      <c r="I909" s="77"/>
      <c r="J909" s="77"/>
      <c r="K909" s="77"/>
      <c r="L909" s="77"/>
      <c r="M909" s="77"/>
      <c r="N909" s="77"/>
      <c r="O909" s="77"/>
      <c r="P909" s="77"/>
      <c r="Q909" s="77"/>
      <c r="R909" s="77"/>
      <c r="S909" s="77"/>
      <c r="T909" s="77"/>
      <c r="U909" s="77"/>
      <c r="V909" s="77"/>
      <c r="W909" s="77"/>
      <c r="X909" s="77"/>
      <c r="Y909" s="77"/>
      <c r="Z909" s="77"/>
    </row>
    <row r="910" spans="1:26" ht="14.25" customHeight="1" x14ac:dyDescent="0.35">
      <c r="A910" s="77"/>
      <c r="B910" s="78"/>
      <c r="C910" s="77"/>
      <c r="D910" s="77"/>
      <c r="E910" s="77"/>
      <c r="F910" s="77"/>
      <c r="G910" s="77"/>
      <c r="H910" s="77"/>
      <c r="I910" s="77"/>
      <c r="J910" s="77"/>
      <c r="K910" s="77"/>
      <c r="L910" s="77"/>
      <c r="M910" s="77"/>
      <c r="N910" s="77"/>
      <c r="O910" s="77"/>
      <c r="P910" s="77"/>
      <c r="Q910" s="77"/>
      <c r="R910" s="77"/>
      <c r="S910" s="77"/>
      <c r="T910" s="77"/>
      <c r="U910" s="77"/>
      <c r="V910" s="77"/>
      <c r="W910" s="77"/>
      <c r="X910" s="77"/>
      <c r="Y910" s="77"/>
      <c r="Z910" s="77"/>
    </row>
    <row r="911" spans="1:26" ht="14.25" customHeight="1" x14ac:dyDescent="0.35">
      <c r="A911" s="77"/>
      <c r="B911" s="78"/>
      <c r="C911" s="77"/>
      <c r="D911" s="77"/>
      <c r="E911" s="77"/>
      <c r="F911" s="77"/>
      <c r="G911" s="77"/>
      <c r="H911" s="77"/>
      <c r="I911" s="77"/>
      <c r="J911" s="77"/>
      <c r="K911" s="77"/>
      <c r="L911" s="77"/>
      <c r="M911" s="77"/>
      <c r="N911" s="77"/>
      <c r="O911" s="77"/>
      <c r="P911" s="77"/>
      <c r="Q911" s="77"/>
      <c r="R911" s="77"/>
      <c r="S911" s="77"/>
      <c r="T911" s="77"/>
      <c r="U911" s="77"/>
      <c r="V911" s="77"/>
      <c r="W911" s="77"/>
      <c r="X911" s="77"/>
      <c r="Y911" s="77"/>
      <c r="Z911" s="77"/>
    </row>
    <row r="912" spans="1:26" ht="14.25" customHeight="1" x14ac:dyDescent="0.35">
      <c r="A912" s="77"/>
      <c r="B912" s="78"/>
      <c r="C912" s="77"/>
      <c r="D912" s="77"/>
      <c r="E912" s="77"/>
      <c r="F912" s="77"/>
      <c r="G912" s="77"/>
      <c r="H912" s="77"/>
      <c r="I912" s="77"/>
      <c r="J912" s="77"/>
      <c r="K912" s="77"/>
      <c r="L912" s="77"/>
      <c r="M912" s="77"/>
      <c r="N912" s="77"/>
      <c r="O912" s="77"/>
      <c r="P912" s="77"/>
      <c r="Q912" s="77"/>
      <c r="R912" s="77"/>
      <c r="S912" s="77"/>
      <c r="T912" s="77"/>
      <c r="U912" s="77"/>
      <c r="V912" s="77"/>
      <c r="W912" s="77"/>
      <c r="X912" s="77"/>
      <c r="Y912" s="77"/>
      <c r="Z912" s="77"/>
    </row>
    <row r="913" spans="1:26" ht="14.25" customHeight="1" x14ac:dyDescent="0.35">
      <c r="A913" s="77"/>
      <c r="B913" s="78"/>
      <c r="C913" s="77"/>
      <c r="D913" s="77"/>
      <c r="E913" s="77"/>
      <c r="F913" s="77"/>
      <c r="G913" s="77"/>
      <c r="H913" s="77"/>
      <c r="I913" s="77"/>
      <c r="J913" s="77"/>
      <c r="K913" s="77"/>
      <c r="L913" s="77"/>
      <c r="M913" s="77"/>
      <c r="N913" s="77"/>
      <c r="O913" s="77"/>
      <c r="P913" s="77"/>
      <c r="Q913" s="77"/>
      <c r="R913" s="77"/>
      <c r="S913" s="77"/>
      <c r="T913" s="77"/>
      <c r="U913" s="77"/>
      <c r="V913" s="77"/>
      <c r="W913" s="77"/>
      <c r="X913" s="77"/>
      <c r="Y913" s="77"/>
      <c r="Z913" s="77"/>
    </row>
    <row r="914" spans="1:26" ht="14.25" customHeight="1" x14ac:dyDescent="0.35">
      <c r="A914" s="77"/>
      <c r="B914" s="78"/>
      <c r="C914" s="77"/>
      <c r="D914" s="77"/>
      <c r="E914" s="77"/>
      <c r="F914" s="77"/>
      <c r="G914" s="77"/>
      <c r="H914" s="77"/>
      <c r="I914" s="77"/>
      <c r="J914" s="77"/>
      <c r="K914" s="77"/>
      <c r="L914" s="77"/>
      <c r="M914" s="77"/>
      <c r="N914" s="77"/>
      <c r="O914" s="77"/>
      <c r="P914" s="77"/>
      <c r="Q914" s="77"/>
      <c r="R914" s="77"/>
      <c r="S914" s="77"/>
      <c r="T914" s="77"/>
      <c r="U914" s="77"/>
      <c r="V914" s="77"/>
      <c r="W914" s="77"/>
      <c r="X914" s="77"/>
      <c r="Y914" s="77"/>
      <c r="Z914" s="77"/>
    </row>
    <row r="915" spans="1:26" ht="14.25" customHeight="1" x14ac:dyDescent="0.35">
      <c r="A915" s="77"/>
      <c r="B915" s="78"/>
      <c r="C915" s="77"/>
      <c r="D915" s="77"/>
      <c r="E915" s="77"/>
      <c r="F915" s="77"/>
      <c r="G915" s="77"/>
      <c r="H915" s="77"/>
      <c r="I915" s="77"/>
      <c r="J915" s="77"/>
      <c r="K915" s="77"/>
      <c r="L915" s="77"/>
      <c r="M915" s="77"/>
      <c r="N915" s="77"/>
      <c r="O915" s="77"/>
      <c r="P915" s="77"/>
      <c r="Q915" s="77"/>
      <c r="R915" s="77"/>
      <c r="S915" s="77"/>
      <c r="T915" s="77"/>
      <c r="U915" s="77"/>
      <c r="V915" s="77"/>
      <c r="W915" s="77"/>
      <c r="X915" s="77"/>
      <c r="Y915" s="77"/>
      <c r="Z915" s="77"/>
    </row>
    <row r="916" spans="1:26" ht="14.25" customHeight="1" x14ac:dyDescent="0.35">
      <c r="A916" s="77"/>
      <c r="B916" s="78"/>
      <c r="C916" s="77"/>
      <c r="D916" s="77"/>
      <c r="E916" s="77"/>
      <c r="F916" s="77"/>
      <c r="G916" s="77"/>
      <c r="H916" s="77"/>
      <c r="I916" s="77"/>
      <c r="J916" s="77"/>
      <c r="K916" s="77"/>
      <c r="L916" s="77"/>
      <c r="M916" s="77"/>
      <c r="N916" s="77"/>
      <c r="O916" s="77"/>
      <c r="P916" s="77"/>
      <c r="Q916" s="77"/>
      <c r="R916" s="77"/>
      <c r="S916" s="77"/>
      <c r="T916" s="77"/>
      <c r="U916" s="77"/>
      <c r="V916" s="77"/>
      <c r="W916" s="77"/>
      <c r="X916" s="77"/>
      <c r="Y916" s="77"/>
      <c r="Z916" s="77"/>
    </row>
    <row r="917" spans="1:26" ht="14.25" customHeight="1" x14ac:dyDescent="0.35">
      <c r="A917" s="77"/>
      <c r="B917" s="78"/>
      <c r="C917" s="77"/>
      <c r="D917" s="77"/>
      <c r="E917" s="77"/>
      <c r="F917" s="77"/>
      <c r="G917" s="77"/>
      <c r="H917" s="77"/>
      <c r="I917" s="77"/>
      <c r="J917" s="77"/>
      <c r="K917" s="77"/>
      <c r="L917" s="77"/>
      <c r="M917" s="77"/>
      <c r="N917" s="77"/>
      <c r="O917" s="77"/>
      <c r="P917" s="77"/>
      <c r="Q917" s="77"/>
      <c r="R917" s="77"/>
      <c r="S917" s="77"/>
      <c r="T917" s="77"/>
      <c r="U917" s="77"/>
      <c r="V917" s="77"/>
      <c r="W917" s="77"/>
      <c r="X917" s="77"/>
      <c r="Y917" s="77"/>
      <c r="Z917" s="77"/>
    </row>
    <row r="918" spans="1:26" ht="14.25" customHeight="1" x14ac:dyDescent="0.35">
      <c r="A918" s="77"/>
      <c r="B918" s="78"/>
      <c r="C918" s="77"/>
      <c r="D918" s="77"/>
      <c r="E918" s="77"/>
      <c r="F918" s="77"/>
      <c r="G918" s="77"/>
      <c r="H918" s="77"/>
      <c r="I918" s="77"/>
      <c r="J918" s="77"/>
      <c r="K918" s="77"/>
      <c r="L918" s="77"/>
      <c r="M918" s="77"/>
      <c r="N918" s="77"/>
      <c r="O918" s="77"/>
      <c r="P918" s="77"/>
      <c r="Q918" s="77"/>
      <c r="R918" s="77"/>
      <c r="S918" s="77"/>
      <c r="T918" s="77"/>
      <c r="U918" s="77"/>
      <c r="V918" s="77"/>
      <c r="W918" s="77"/>
      <c r="X918" s="77"/>
      <c r="Y918" s="77"/>
      <c r="Z918" s="77"/>
    </row>
    <row r="919" spans="1:26" ht="14.25" customHeight="1" x14ac:dyDescent="0.35">
      <c r="A919" s="77"/>
      <c r="B919" s="78"/>
      <c r="C919" s="77"/>
      <c r="D919" s="77"/>
      <c r="E919" s="77"/>
      <c r="F919" s="77"/>
      <c r="G919" s="77"/>
      <c r="H919" s="77"/>
      <c r="I919" s="77"/>
      <c r="J919" s="77"/>
      <c r="K919" s="77"/>
      <c r="L919" s="77"/>
      <c r="M919" s="77"/>
      <c r="N919" s="77"/>
      <c r="O919" s="77"/>
      <c r="P919" s="77"/>
      <c r="Q919" s="77"/>
      <c r="R919" s="77"/>
      <c r="S919" s="77"/>
      <c r="T919" s="77"/>
      <c r="U919" s="77"/>
      <c r="V919" s="77"/>
      <c r="W919" s="77"/>
      <c r="X919" s="77"/>
      <c r="Y919" s="77"/>
      <c r="Z919" s="77"/>
    </row>
    <row r="920" spans="1:26" ht="14.25" customHeight="1" x14ac:dyDescent="0.35">
      <c r="A920" s="77"/>
      <c r="B920" s="78"/>
      <c r="C920" s="77"/>
      <c r="D920" s="77"/>
      <c r="E920" s="77"/>
      <c r="F920" s="77"/>
      <c r="G920" s="77"/>
      <c r="H920" s="77"/>
      <c r="I920" s="77"/>
      <c r="J920" s="77"/>
      <c r="K920" s="77"/>
      <c r="L920" s="77"/>
      <c r="M920" s="77"/>
      <c r="N920" s="77"/>
      <c r="O920" s="77"/>
      <c r="P920" s="77"/>
      <c r="Q920" s="77"/>
      <c r="R920" s="77"/>
      <c r="S920" s="77"/>
      <c r="T920" s="77"/>
      <c r="U920" s="77"/>
      <c r="V920" s="77"/>
      <c r="W920" s="77"/>
      <c r="X920" s="77"/>
      <c r="Y920" s="77"/>
      <c r="Z920" s="77"/>
    </row>
    <row r="921" spans="1:26" ht="14.25" customHeight="1" x14ac:dyDescent="0.35">
      <c r="A921" s="77"/>
      <c r="B921" s="78"/>
      <c r="C921" s="77"/>
      <c r="D921" s="77"/>
      <c r="E921" s="77"/>
      <c r="F921" s="77"/>
      <c r="G921" s="77"/>
      <c r="H921" s="77"/>
      <c r="I921" s="77"/>
      <c r="J921" s="77"/>
      <c r="K921" s="77"/>
      <c r="L921" s="77"/>
      <c r="M921" s="77"/>
      <c r="N921" s="77"/>
      <c r="O921" s="77"/>
      <c r="P921" s="77"/>
      <c r="Q921" s="77"/>
      <c r="R921" s="77"/>
      <c r="S921" s="77"/>
      <c r="T921" s="77"/>
      <c r="U921" s="77"/>
      <c r="V921" s="77"/>
      <c r="W921" s="77"/>
      <c r="X921" s="77"/>
      <c r="Y921" s="77"/>
      <c r="Z921" s="77"/>
    </row>
    <row r="922" spans="1:26" ht="14.25" customHeight="1" x14ac:dyDescent="0.35">
      <c r="A922" s="77"/>
      <c r="B922" s="78"/>
      <c r="C922" s="77"/>
      <c r="D922" s="77"/>
      <c r="E922" s="77"/>
      <c r="F922" s="77"/>
      <c r="G922" s="77"/>
      <c r="H922" s="77"/>
      <c r="I922" s="77"/>
      <c r="J922" s="77"/>
      <c r="K922" s="77"/>
      <c r="L922" s="77"/>
      <c r="M922" s="77"/>
      <c r="N922" s="77"/>
      <c r="O922" s="77"/>
      <c r="P922" s="77"/>
      <c r="Q922" s="77"/>
      <c r="R922" s="77"/>
      <c r="S922" s="77"/>
      <c r="T922" s="77"/>
      <c r="U922" s="77"/>
      <c r="V922" s="77"/>
      <c r="W922" s="77"/>
      <c r="X922" s="77"/>
      <c r="Y922" s="77"/>
      <c r="Z922" s="77"/>
    </row>
    <row r="923" spans="1:26" ht="14.25" customHeight="1" x14ac:dyDescent="0.35">
      <c r="A923" s="77"/>
      <c r="B923" s="78"/>
      <c r="C923" s="77"/>
      <c r="D923" s="77"/>
      <c r="E923" s="77"/>
      <c r="F923" s="77"/>
      <c r="G923" s="77"/>
      <c r="H923" s="77"/>
      <c r="I923" s="77"/>
      <c r="J923" s="77"/>
      <c r="K923" s="77"/>
      <c r="L923" s="77"/>
      <c r="M923" s="77"/>
      <c r="N923" s="77"/>
      <c r="O923" s="77"/>
      <c r="P923" s="77"/>
      <c r="Q923" s="77"/>
      <c r="R923" s="77"/>
      <c r="S923" s="77"/>
      <c r="T923" s="77"/>
      <c r="U923" s="77"/>
      <c r="V923" s="77"/>
      <c r="W923" s="77"/>
      <c r="X923" s="77"/>
      <c r="Y923" s="77"/>
      <c r="Z923" s="77"/>
    </row>
    <row r="924" spans="1:26" ht="14.25" customHeight="1" x14ac:dyDescent="0.35">
      <c r="A924" s="77"/>
      <c r="B924" s="78"/>
      <c r="C924" s="77"/>
      <c r="D924" s="77"/>
      <c r="E924" s="77"/>
      <c r="F924" s="77"/>
      <c r="G924" s="77"/>
      <c r="H924" s="77"/>
      <c r="I924" s="77"/>
      <c r="J924" s="77"/>
      <c r="K924" s="77"/>
      <c r="L924" s="77"/>
      <c r="M924" s="77"/>
      <c r="N924" s="77"/>
      <c r="O924" s="77"/>
      <c r="P924" s="77"/>
      <c r="Q924" s="77"/>
      <c r="R924" s="77"/>
      <c r="S924" s="77"/>
      <c r="T924" s="77"/>
      <c r="U924" s="77"/>
      <c r="V924" s="77"/>
      <c r="W924" s="77"/>
      <c r="X924" s="77"/>
      <c r="Y924" s="77"/>
      <c r="Z924" s="77"/>
    </row>
    <row r="925" spans="1:26" ht="14.25" customHeight="1" x14ac:dyDescent="0.35">
      <c r="A925" s="77"/>
      <c r="B925" s="78"/>
      <c r="C925" s="77"/>
      <c r="D925" s="77"/>
      <c r="E925" s="77"/>
      <c r="F925" s="77"/>
      <c r="G925" s="77"/>
      <c r="H925" s="77"/>
      <c r="I925" s="77"/>
      <c r="J925" s="77"/>
      <c r="K925" s="77"/>
      <c r="L925" s="77"/>
      <c r="M925" s="77"/>
      <c r="N925" s="77"/>
      <c r="O925" s="77"/>
      <c r="P925" s="77"/>
      <c r="Q925" s="77"/>
      <c r="R925" s="77"/>
      <c r="S925" s="77"/>
      <c r="T925" s="77"/>
      <c r="U925" s="77"/>
      <c r="V925" s="77"/>
      <c r="W925" s="77"/>
      <c r="X925" s="77"/>
      <c r="Y925" s="77"/>
      <c r="Z925" s="77"/>
    </row>
    <row r="926" spans="1:26" ht="14.25" customHeight="1" x14ac:dyDescent="0.35">
      <c r="A926" s="77"/>
      <c r="B926" s="78"/>
      <c r="C926" s="77"/>
      <c r="D926" s="77"/>
      <c r="E926" s="77"/>
      <c r="F926" s="77"/>
      <c r="G926" s="77"/>
      <c r="H926" s="77"/>
      <c r="I926" s="77"/>
      <c r="J926" s="77"/>
      <c r="K926" s="77"/>
      <c r="L926" s="77"/>
      <c r="M926" s="77"/>
      <c r="N926" s="77"/>
      <c r="O926" s="77"/>
      <c r="P926" s="77"/>
      <c r="Q926" s="77"/>
      <c r="R926" s="77"/>
      <c r="S926" s="77"/>
      <c r="T926" s="77"/>
      <c r="U926" s="77"/>
      <c r="V926" s="77"/>
      <c r="W926" s="77"/>
      <c r="X926" s="77"/>
      <c r="Y926" s="77"/>
      <c r="Z926" s="77"/>
    </row>
    <row r="927" spans="1:26" ht="14.25" customHeight="1" x14ac:dyDescent="0.35">
      <c r="A927" s="77"/>
      <c r="B927" s="78"/>
      <c r="C927" s="77"/>
      <c r="D927" s="77"/>
      <c r="E927" s="77"/>
      <c r="F927" s="77"/>
      <c r="G927" s="77"/>
      <c r="H927" s="77"/>
      <c r="I927" s="77"/>
      <c r="J927" s="77"/>
      <c r="K927" s="77"/>
      <c r="L927" s="77"/>
      <c r="M927" s="77"/>
      <c r="N927" s="77"/>
      <c r="O927" s="77"/>
      <c r="P927" s="77"/>
      <c r="Q927" s="77"/>
      <c r="R927" s="77"/>
      <c r="S927" s="77"/>
      <c r="T927" s="77"/>
      <c r="U927" s="77"/>
      <c r="V927" s="77"/>
      <c r="W927" s="77"/>
      <c r="X927" s="77"/>
      <c r="Y927" s="77"/>
      <c r="Z927" s="77"/>
    </row>
    <row r="928" spans="1:26" ht="14.25" customHeight="1" x14ac:dyDescent="0.35">
      <c r="A928" s="77"/>
      <c r="B928" s="78"/>
      <c r="C928" s="77"/>
      <c r="D928" s="77"/>
      <c r="E928" s="77"/>
      <c r="F928" s="77"/>
      <c r="G928" s="77"/>
      <c r="H928" s="77"/>
      <c r="I928" s="77"/>
      <c r="J928" s="77"/>
      <c r="K928" s="77"/>
      <c r="L928" s="77"/>
      <c r="M928" s="77"/>
      <c r="N928" s="77"/>
      <c r="O928" s="77"/>
      <c r="P928" s="77"/>
      <c r="Q928" s="77"/>
      <c r="R928" s="77"/>
      <c r="S928" s="77"/>
      <c r="T928" s="77"/>
      <c r="U928" s="77"/>
      <c r="V928" s="77"/>
      <c r="W928" s="77"/>
      <c r="X928" s="77"/>
      <c r="Y928" s="77"/>
      <c r="Z928" s="77"/>
    </row>
    <row r="929" spans="1:26" ht="14.25" customHeight="1" x14ac:dyDescent="0.35">
      <c r="A929" s="77"/>
      <c r="B929" s="78"/>
      <c r="C929" s="77"/>
      <c r="D929" s="77"/>
      <c r="E929" s="77"/>
      <c r="F929" s="77"/>
      <c r="G929" s="77"/>
      <c r="H929" s="77"/>
      <c r="I929" s="77"/>
      <c r="J929" s="77"/>
      <c r="K929" s="77"/>
      <c r="L929" s="77"/>
      <c r="M929" s="77"/>
      <c r="N929" s="77"/>
      <c r="O929" s="77"/>
      <c r="P929" s="77"/>
      <c r="Q929" s="77"/>
      <c r="R929" s="77"/>
      <c r="S929" s="77"/>
      <c r="T929" s="77"/>
      <c r="U929" s="77"/>
      <c r="V929" s="77"/>
      <c r="W929" s="77"/>
      <c r="X929" s="77"/>
      <c r="Y929" s="77"/>
      <c r="Z929" s="77"/>
    </row>
    <row r="930" spans="1:26" ht="14.25" customHeight="1" x14ac:dyDescent="0.35">
      <c r="A930" s="77"/>
      <c r="B930" s="78"/>
      <c r="C930" s="77"/>
      <c r="D930" s="77"/>
      <c r="E930" s="77"/>
      <c r="F930" s="77"/>
      <c r="G930" s="77"/>
      <c r="H930" s="77"/>
      <c r="I930" s="77"/>
      <c r="J930" s="77"/>
      <c r="K930" s="77"/>
      <c r="L930" s="77"/>
      <c r="M930" s="77"/>
      <c r="N930" s="77"/>
      <c r="O930" s="77"/>
      <c r="P930" s="77"/>
      <c r="Q930" s="77"/>
      <c r="R930" s="77"/>
      <c r="S930" s="77"/>
      <c r="T930" s="77"/>
      <c r="U930" s="77"/>
      <c r="V930" s="77"/>
      <c r="W930" s="77"/>
      <c r="X930" s="77"/>
      <c r="Y930" s="77"/>
      <c r="Z930" s="77"/>
    </row>
    <row r="931" spans="1:26" ht="14.25" customHeight="1" x14ac:dyDescent="0.35">
      <c r="A931" s="77"/>
      <c r="B931" s="78"/>
      <c r="C931" s="77"/>
      <c r="D931" s="77"/>
      <c r="E931" s="77"/>
      <c r="F931" s="77"/>
      <c r="G931" s="77"/>
      <c r="H931" s="77"/>
      <c r="I931" s="77"/>
      <c r="J931" s="77"/>
      <c r="K931" s="77"/>
      <c r="L931" s="77"/>
      <c r="M931" s="77"/>
      <c r="N931" s="77"/>
      <c r="O931" s="77"/>
      <c r="P931" s="77"/>
      <c r="Q931" s="77"/>
      <c r="R931" s="77"/>
      <c r="S931" s="77"/>
      <c r="T931" s="77"/>
      <c r="U931" s="77"/>
      <c r="V931" s="77"/>
      <c r="W931" s="77"/>
      <c r="X931" s="77"/>
      <c r="Y931" s="77"/>
      <c r="Z931" s="77"/>
    </row>
    <row r="932" spans="1:26" ht="14.25" customHeight="1" x14ac:dyDescent="0.35">
      <c r="A932" s="77"/>
      <c r="B932" s="78"/>
      <c r="C932" s="77"/>
      <c r="D932" s="77"/>
      <c r="E932" s="77"/>
      <c r="F932" s="77"/>
      <c r="G932" s="77"/>
      <c r="H932" s="77"/>
      <c r="I932" s="77"/>
      <c r="J932" s="77"/>
      <c r="K932" s="77"/>
      <c r="L932" s="77"/>
      <c r="M932" s="77"/>
      <c r="N932" s="77"/>
      <c r="O932" s="77"/>
      <c r="P932" s="77"/>
      <c r="Q932" s="77"/>
      <c r="R932" s="77"/>
      <c r="S932" s="77"/>
      <c r="T932" s="77"/>
      <c r="U932" s="77"/>
      <c r="V932" s="77"/>
      <c r="W932" s="77"/>
      <c r="X932" s="77"/>
      <c r="Y932" s="77"/>
      <c r="Z932" s="77"/>
    </row>
    <row r="933" spans="1:26" ht="14.25" customHeight="1" x14ac:dyDescent="0.35">
      <c r="A933" s="77"/>
      <c r="B933" s="78"/>
      <c r="C933" s="77"/>
      <c r="D933" s="77"/>
      <c r="E933" s="77"/>
      <c r="F933" s="77"/>
      <c r="G933" s="77"/>
      <c r="H933" s="77"/>
      <c r="I933" s="77"/>
      <c r="J933" s="77"/>
      <c r="K933" s="77"/>
      <c r="L933" s="77"/>
      <c r="M933" s="77"/>
      <c r="N933" s="77"/>
      <c r="O933" s="77"/>
      <c r="P933" s="77"/>
      <c r="Q933" s="77"/>
      <c r="R933" s="77"/>
      <c r="S933" s="77"/>
      <c r="T933" s="77"/>
      <c r="U933" s="77"/>
      <c r="V933" s="77"/>
      <c r="W933" s="77"/>
      <c r="X933" s="77"/>
      <c r="Y933" s="77"/>
      <c r="Z933" s="77"/>
    </row>
    <row r="934" spans="1:26" ht="14.25" customHeight="1" x14ac:dyDescent="0.35">
      <c r="A934" s="77"/>
      <c r="B934" s="78"/>
      <c r="C934" s="77"/>
      <c r="D934" s="77"/>
      <c r="E934" s="77"/>
      <c r="F934" s="77"/>
      <c r="G934" s="77"/>
      <c r="H934" s="77"/>
      <c r="I934" s="77"/>
      <c r="J934" s="77"/>
      <c r="K934" s="77"/>
      <c r="L934" s="77"/>
      <c r="M934" s="77"/>
      <c r="N934" s="77"/>
      <c r="O934" s="77"/>
      <c r="P934" s="77"/>
      <c r="Q934" s="77"/>
      <c r="R934" s="77"/>
      <c r="S934" s="77"/>
      <c r="T934" s="77"/>
      <c r="U934" s="77"/>
      <c r="V934" s="77"/>
      <c r="W934" s="77"/>
      <c r="X934" s="77"/>
      <c r="Y934" s="77"/>
      <c r="Z934" s="77"/>
    </row>
    <row r="935" spans="1:26" ht="14.25" customHeight="1" x14ac:dyDescent="0.35">
      <c r="A935" s="77"/>
      <c r="B935" s="78"/>
      <c r="C935" s="77"/>
      <c r="D935" s="77"/>
      <c r="E935" s="77"/>
      <c r="F935" s="77"/>
      <c r="G935" s="77"/>
      <c r="H935" s="77"/>
      <c r="I935" s="77"/>
      <c r="J935" s="77"/>
      <c r="K935" s="77"/>
      <c r="L935" s="77"/>
      <c r="M935" s="77"/>
      <c r="N935" s="77"/>
      <c r="O935" s="77"/>
      <c r="P935" s="77"/>
      <c r="Q935" s="77"/>
      <c r="R935" s="77"/>
      <c r="S935" s="77"/>
      <c r="T935" s="77"/>
      <c r="U935" s="77"/>
      <c r="V935" s="77"/>
      <c r="W935" s="77"/>
      <c r="X935" s="77"/>
      <c r="Y935" s="77"/>
      <c r="Z935" s="77"/>
    </row>
    <row r="936" spans="1:26" ht="14.25" customHeight="1" x14ac:dyDescent="0.35">
      <c r="A936" s="77"/>
      <c r="B936" s="78"/>
      <c r="C936" s="77"/>
      <c r="D936" s="77"/>
      <c r="E936" s="77"/>
      <c r="F936" s="77"/>
      <c r="G936" s="77"/>
      <c r="H936" s="77"/>
      <c r="I936" s="77"/>
      <c r="J936" s="77"/>
      <c r="K936" s="77"/>
      <c r="L936" s="77"/>
      <c r="M936" s="77"/>
      <c r="N936" s="77"/>
      <c r="O936" s="77"/>
      <c r="P936" s="77"/>
      <c r="Q936" s="77"/>
      <c r="R936" s="77"/>
      <c r="S936" s="77"/>
      <c r="T936" s="77"/>
      <c r="U936" s="77"/>
      <c r="V936" s="77"/>
      <c r="W936" s="77"/>
      <c r="X936" s="77"/>
      <c r="Y936" s="77"/>
      <c r="Z936" s="77"/>
    </row>
    <row r="937" spans="1:26" ht="14.25" customHeight="1" x14ac:dyDescent="0.35">
      <c r="A937" s="77"/>
      <c r="B937" s="78"/>
      <c r="C937" s="77"/>
      <c r="D937" s="77"/>
      <c r="E937" s="77"/>
      <c r="F937" s="77"/>
      <c r="G937" s="77"/>
      <c r="H937" s="77"/>
      <c r="I937" s="77"/>
      <c r="J937" s="77"/>
      <c r="K937" s="77"/>
      <c r="L937" s="77"/>
      <c r="M937" s="77"/>
      <c r="N937" s="77"/>
      <c r="O937" s="77"/>
      <c r="P937" s="77"/>
      <c r="Q937" s="77"/>
      <c r="R937" s="77"/>
      <c r="S937" s="77"/>
      <c r="T937" s="77"/>
      <c r="U937" s="77"/>
      <c r="V937" s="77"/>
      <c r="W937" s="77"/>
      <c r="X937" s="77"/>
      <c r="Y937" s="77"/>
      <c r="Z937" s="77"/>
    </row>
    <row r="938" spans="1:26" ht="14.25" customHeight="1" x14ac:dyDescent="0.35">
      <c r="A938" s="77"/>
      <c r="B938" s="78"/>
      <c r="C938" s="77"/>
      <c r="D938" s="77"/>
      <c r="E938" s="77"/>
      <c r="F938" s="77"/>
      <c r="G938" s="77"/>
      <c r="H938" s="77"/>
      <c r="I938" s="77"/>
      <c r="J938" s="77"/>
      <c r="K938" s="77"/>
      <c r="L938" s="77"/>
      <c r="M938" s="77"/>
      <c r="N938" s="77"/>
      <c r="O938" s="77"/>
      <c r="P938" s="77"/>
      <c r="Q938" s="77"/>
      <c r="R938" s="77"/>
      <c r="S938" s="77"/>
      <c r="T938" s="77"/>
      <c r="U938" s="77"/>
      <c r="V938" s="77"/>
      <c r="W938" s="77"/>
      <c r="X938" s="77"/>
      <c r="Y938" s="77"/>
      <c r="Z938" s="77"/>
    </row>
    <row r="939" spans="1:26" ht="14.25" customHeight="1" x14ac:dyDescent="0.35">
      <c r="A939" s="77"/>
      <c r="B939" s="78"/>
      <c r="C939" s="77"/>
      <c r="D939" s="77"/>
      <c r="E939" s="77"/>
      <c r="F939" s="77"/>
      <c r="G939" s="77"/>
      <c r="H939" s="77"/>
      <c r="I939" s="77"/>
      <c r="J939" s="77"/>
      <c r="K939" s="77"/>
      <c r="L939" s="77"/>
      <c r="M939" s="77"/>
      <c r="N939" s="77"/>
      <c r="O939" s="77"/>
      <c r="P939" s="77"/>
      <c r="Q939" s="77"/>
      <c r="R939" s="77"/>
      <c r="S939" s="77"/>
      <c r="T939" s="77"/>
      <c r="U939" s="77"/>
      <c r="V939" s="77"/>
      <c r="W939" s="77"/>
      <c r="X939" s="77"/>
      <c r="Y939" s="77"/>
      <c r="Z939" s="77"/>
    </row>
    <row r="940" spans="1:26" ht="14.25" customHeight="1" x14ac:dyDescent="0.35">
      <c r="A940" s="77"/>
      <c r="B940" s="78"/>
      <c r="C940" s="77"/>
      <c r="D940" s="77"/>
      <c r="E940" s="77"/>
      <c r="F940" s="77"/>
      <c r="G940" s="77"/>
      <c r="H940" s="77"/>
      <c r="I940" s="77"/>
      <c r="J940" s="77"/>
      <c r="K940" s="77"/>
      <c r="L940" s="77"/>
      <c r="M940" s="77"/>
      <c r="N940" s="77"/>
      <c r="O940" s="77"/>
      <c r="P940" s="77"/>
      <c r="Q940" s="77"/>
      <c r="R940" s="77"/>
      <c r="S940" s="77"/>
      <c r="T940" s="77"/>
      <c r="U940" s="77"/>
      <c r="V940" s="77"/>
      <c r="W940" s="77"/>
      <c r="X940" s="77"/>
      <c r="Y940" s="77"/>
      <c r="Z940" s="77"/>
    </row>
    <row r="941" spans="1:26" ht="14.25" customHeight="1" x14ac:dyDescent="0.35">
      <c r="A941" s="77"/>
      <c r="B941" s="78"/>
      <c r="C941" s="77"/>
      <c r="D941" s="77"/>
      <c r="E941" s="77"/>
      <c r="F941" s="77"/>
      <c r="G941" s="77"/>
      <c r="H941" s="77"/>
      <c r="I941" s="77"/>
      <c r="J941" s="77"/>
      <c r="K941" s="77"/>
      <c r="L941" s="77"/>
      <c r="M941" s="77"/>
      <c r="N941" s="77"/>
      <c r="O941" s="77"/>
      <c r="P941" s="77"/>
      <c r="Q941" s="77"/>
      <c r="R941" s="77"/>
      <c r="S941" s="77"/>
      <c r="T941" s="77"/>
      <c r="U941" s="77"/>
      <c r="V941" s="77"/>
      <c r="W941" s="77"/>
      <c r="X941" s="77"/>
      <c r="Y941" s="77"/>
      <c r="Z941" s="77"/>
    </row>
    <row r="942" spans="1:26" ht="14.25" customHeight="1" x14ac:dyDescent="0.35">
      <c r="A942" s="77"/>
      <c r="B942" s="78"/>
      <c r="C942" s="77"/>
      <c r="D942" s="77"/>
      <c r="E942" s="77"/>
      <c r="F942" s="77"/>
      <c r="G942" s="77"/>
      <c r="H942" s="77"/>
      <c r="I942" s="77"/>
      <c r="J942" s="77"/>
      <c r="K942" s="77"/>
      <c r="L942" s="77"/>
      <c r="M942" s="77"/>
      <c r="N942" s="77"/>
      <c r="O942" s="77"/>
      <c r="P942" s="77"/>
      <c r="Q942" s="77"/>
      <c r="R942" s="77"/>
      <c r="S942" s="77"/>
      <c r="T942" s="77"/>
      <c r="U942" s="77"/>
      <c r="V942" s="77"/>
      <c r="W942" s="77"/>
      <c r="X942" s="77"/>
      <c r="Y942" s="77"/>
      <c r="Z942" s="77"/>
    </row>
    <row r="943" spans="1:26" ht="14.25" customHeight="1" x14ac:dyDescent="0.35">
      <c r="A943" s="77"/>
      <c r="B943" s="78"/>
      <c r="C943" s="77"/>
      <c r="D943" s="77"/>
      <c r="E943" s="77"/>
      <c r="F943" s="77"/>
      <c r="G943" s="77"/>
      <c r="H943" s="77"/>
      <c r="I943" s="77"/>
      <c r="J943" s="77"/>
      <c r="K943" s="77"/>
      <c r="L943" s="77"/>
      <c r="M943" s="77"/>
      <c r="N943" s="77"/>
      <c r="O943" s="77"/>
      <c r="P943" s="77"/>
      <c r="Q943" s="77"/>
      <c r="R943" s="77"/>
      <c r="S943" s="77"/>
      <c r="T943" s="77"/>
      <c r="U943" s="77"/>
      <c r="V943" s="77"/>
      <c r="W943" s="77"/>
      <c r="X943" s="77"/>
      <c r="Y943" s="77"/>
      <c r="Z943" s="77"/>
    </row>
    <row r="944" spans="1:26" ht="14.25" customHeight="1" x14ac:dyDescent="0.35">
      <c r="A944" s="77"/>
      <c r="B944" s="78"/>
      <c r="C944" s="77"/>
      <c r="D944" s="77"/>
      <c r="E944" s="77"/>
      <c r="F944" s="77"/>
      <c r="G944" s="77"/>
      <c r="H944" s="77"/>
      <c r="I944" s="77"/>
      <c r="J944" s="77"/>
      <c r="K944" s="77"/>
      <c r="L944" s="77"/>
      <c r="M944" s="77"/>
      <c r="N944" s="77"/>
      <c r="O944" s="77"/>
      <c r="P944" s="77"/>
      <c r="Q944" s="77"/>
      <c r="R944" s="77"/>
      <c r="S944" s="77"/>
      <c r="T944" s="77"/>
      <c r="U944" s="77"/>
      <c r="V944" s="77"/>
      <c r="W944" s="77"/>
      <c r="X944" s="77"/>
      <c r="Y944" s="77"/>
      <c r="Z944" s="77"/>
    </row>
    <row r="945" spans="1:26" ht="14.25" customHeight="1" x14ac:dyDescent="0.35">
      <c r="A945" s="77"/>
      <c r="B945" s="78"/>
      <c r="C945" s="77"/>
      <c r="D945" s="77"/>
      <c r="E945" s="77"/>
      <c r="F945" s="77"/>
      <c r="G945" s="77"/>
      <c r="H945" s="77"/>
      <c r="I945" s="77"/>
      <c r="J945" s="77"/>
      <c r="K945" s="77"/>
      <c r="L945" s="77"/>
      <c r="M945" s="77"/>
      <c r="N945" s="77"/>
      <c r="O945" s="77"/>
      <c r="P945" s="77"/>
      <c r="Q945" s="77"/>
      <c r="R945" s="77"/>
      <c r="S945" s="77"/>
      <c r="T945" s="77"/>
      <c r="U945" s="77"/>
      <c r="V945" s="77"/>
      <c r="W945" s="77"/>
      <c r="X945" s="77"/>
      <c r="Y945" s="77"/>
      <c r="Z945" s="77"/>
    </row>
    <row r="946" spans="1:26" ht="14.25" customHeight="1" x14ac:dyDescent="0.35">
      <c r="A946" s="77"/>
      <c r="B946" s="78"/>
      <c r="C946" s="77"/>
      <c r="D946" s="77"/>
      <c r="E946" s="77"/>
      <c r="F946" s="77"/>
      <c r="G946" s="77"/>
      <c r="H946" s="77"/>
      <c r="I946" s="77"/>
      <c r="J946" s="77"/>
      <c r="K946" s="77"/>
      <c r="L946" s="77"/>
      <c r="M946" s="77"/>
      <c r="N946" s="77"/>
      <c r="O946" s="77"/>
      <c r="P946" s="77"/>
      <c r="Q946" s="77"/>
      <c r="R946" s="77"/>
      <c r="S946" s="77"/>
      <c r="T946" s="77"/>
      <c r="U946" s="77"/>
      <c r="V946" s="77"/>
      <c r="W946" s="77"/>
      <c r="X946" s="77"/>
      <c r="Y946" s="77"/>
      <c r="Z946" s="77"/>
    </row>
    <row r="947" spans="1:26" ht="14.25" customHeight="1" x14ac:dyDescent="0.35">
      <c r="A947" s="77"/>
      <c r="B947" s="78"/>
      <c r="C947" s="77"/>
      <c r="D947" s="77"/>
      <c r="E947" s="77"/>
      <c r="F947" s="77"/>
      <c r="G947" s="77"/>
      <c r="H947" s="77"/>
      <c r="I947" s="77"/>
      <c r="J947" s="77"/>
      <c r="K947" s="77"/>
      <c r="L947" s="77"/>
      <c r="M947" s="77"/>
      <c r="N947" s="77"/>
      <c r="O947" s="77"/>
      <c r="P947" s="77"/>
      <c r="Q947" s="77"/>
      <c r="R947" s="77"/>
      <c r="S947" s="77"/>
      <c r="T947" s="77"/>
      <c r="U947" s="77"/>
      <c r="V947" s="77"/>
      <c r="W947" s="77"/>
      <c r="X947" s="77"/>
      <c r="Y947" s="77"/>
      <c r="Z947" s="77"/>
    </row>
    <row r="948" spans="1:26" ht="14.25" customHeight="1" x14ac:dyDescent="0.35">
      <c r="A948" s="77"/>
      <c r="B948" s="78"/>
      <c r="C948" s="77"/>
      <c r="D948" s="77"/>
      <c r="E948" s="77"/>
      <c r="F948" s="77"/>
      <c r="G948" s="77"/>
      <c r="H948" s="77"/>
      <c r="I948" s="77"/>
      <c r="J948" s="77"/>
      <c r="K948" s="77"/>
      <c r="L948" s="77"/>
      <c r="M948" s="77"/>
      <c r="N948" s="77"/>
      <c r="O948" s="77"/>
      <c r="P948" s="77"/>
      <c r="Q948" s="77"/>
      <c r="R948" s="77"/>
      <c r="S948" s="77"/>
      <c r="T948" s="77"/>
      <c r="U948" s="77"/>
      <c r="V948" s="77"/>
      <c r="W948" s="77"/>
      <c r="X948" s="77"/>
      <c r="Y948" s="77"/>
      <c r="Z948" s="77"/>
    </row>
    <row r="949" spans="1:26" ht="14.25" customHeight="1" x14ac:dyDescent="0.35">
      <c r="A949" s="77"/>
      <c r="B949" s="78"/>
      <c r="C949" s="77"/>
      <c r="D949" s="77"/>
      <c r="E949" s="77"/>
      <c r="F949" s="77"/>
      <c r="G949" s="77"/>
      <c r="H949" s="77"/>
      <c r="I949" s="77"/>
      <c r="J949" s="77"/>
      <c r="K949" s="77"/>
      <c r="L949" s="77"/>
      <c r="M949" s="77"/>
      <c r="N949" s="77"/>
      <c r="O949" s="77"/>
      <c r="P949" s="77"/>
      <c r="Q949" s="77"/>
      <c r="R949" s="77"/>
      <c r="S949" s="77"/>
      <c r="T949" s="77"/>
      <c r="U949" s="77"/>
      <c r="V949" s="77"/>
      <c r="W949" s="77"/>
      <c r="X949" s="77"/>
      <c r="Y949" s="77"/>
      <c r="Z949" s="77"/>
    </row>
    <row r="950" spans="1:26" ht="14.25" customHeight="1" x14ac:dyDescent="0.35">
      <c r="A950" s="77"/>
      <c r="B950" s="78"/>
      <c r="C950" s="77"/>
      <c r="D950" s="77"/>
      <c r="E950" s="77"/>
      <c r="F950" s="77"/>
      <c r="G950" s="77"/>
      <c r="H950" s="77"/>
      <c r="I950" s="77"/>
      <c r="J950" s="77"/>
      <c r="K950" s="77"/>
      <c r="L950" s="77"/>
      <c r="M950" s="77"/>
      <c r="N950" s="77"/>
      <c r="O950" s="77"/>
      <c r="P950" s="77"/>
      <c r="Q950" s="77"/>
      <c r="R950" s="77"/>
      <c r="S950" s="77"/>
      <c r="T950" s="77"/>
      <c r="U950" s="77"/>
      <c r="V950" s="77"/>
      <c r="W950" s="77"/>
      <c r="X950" s="77"/>
      <c r="Y950" s="77"/>
      <c r="Z950" s="77"/>
    </row>
    <row r="951" spans="1:26" ht="14.25" customHeight="1" x14ac:dyDescent="0.35">
      <c r="A951" s="77"/>
      <c r="B951" s="78"/>
      <c r="C951" s="77"/>
      <c r="D951" s="77"/>
      <c r="E951" s="77"/>
      <c r="F951" s="77"/>
      <c r="G951" s="77"/>
      <c r="H951" s="77"/>
      <c r="I951" s="77"/>
      <c r="J951" s="77"/>
      <c r="K951" s="77"/>
      <c r="L951" s="77"/>
      <c r="M951" s="77"/>
      <c r="N951" s="77"/>
      <c r="O951" s="77"/>
      <c r="P951" s="77"/>
      <c r="Q951" s="77"/>
      <c r="R951" s="77"/>
      <c r="S951" s="77"/>
      <c r="T951" s="77"/>
      <c r="U951" s="77"/>
      <c r="V951" s="77"/>
      <c r="W951" s="77"/>
      <c r="X951" s="77"/>
      <c r="Y951" s="77"/>
      <c r="Z951" s="77"/>
    </row>
    <row r="952" spans="1:26" ht="14.25" customHeight="1" x14ac:dyDescent="0.35">
      <c r="A952" s="77"/>
      <c r="B952" s="78"/>
      <c r="C952" s="77"/>
      <c r="D952" s="77"/>
      <c r="E952" s="77"/>
      <c r="F952" s="77"/>
      <c r="G952" s="77"/>
      <c r="H952" s="77"/>
      <c r="I952" s="77"/>
      <c r="J952" s="77"/>
      <c r="K952" s="77"/>
      <c r="L952" s="77"/>
      <c r="M952" s="77"/>
      <c r="N952" s="77"/>
      <c r="O952" s="77"/>
      <c r="P952" s="77"/>
      <c r="Q952" s="77"/>
      <c r="R952" s="77"/>
      <c r="S952" s="77"/>
      <c r="T952" s="77"/>
      <c r="U952" s="77"/>
      <c r="V952" s="77"/>
      <c r="W952" s="77"/>
      <c r="X952" s="77"/>
      <c r="Y952" s="77"/>
      <c r="Z952" s="77"/>
    </row>
    <row r="953" spans="1:26" ht="14.25" customHeight="1" x14ac:dyDescent="0.35">
      <c r="A953" s="77"/>
      <c r="B953" s="78"/>
      <c r="C953" s="77"/>
      <c r="D953" s="77"/>
      <c r="E953" s="77"/>
      <c r="F953" s="77"/>
      <c r="G953" s="77"/>
      <c r="H953" s="77"/>
      <c r="I953" s="77"/>
      <c r="J953" s="77"/>
      <c r="K953" s="77"/>
      <c r="L953" s="77"/>
      <c r="M953" s="77"/>
      <c r="N953" s="77"/>
      <c r="O953" s="77"/>
      <c r="P953" s="77"/>
      <c r="Q953" s="77"/>
      <c r="R953" s="77"/>
      <c r="S953" s="77"/>
      <c r="T953" s="77"/>
      <c r="U953" s="77"/>
      <c r="V953" s="77"/>
      <c r="W953" s="77"/>
      <c r="X953" s="77"/>
      <c r="Y953" s="77"/>
      <c r="Z953" s="77"/>
    </row>
    <row r="954" spans="1:26" ht="14.25" customHeight="1" x14ac:dyDescent="0.35">
      <c r="A954" s="77"/>
      <c r="B954" s="78"/>
      <c r="C954" s="77"/>
      <c r="D954" s="77"/>
      <c r="E954" s="77"/>
      <c r="F954" s="77"/>
      <c r="G954" s="77"/>
      <c r="H954" s="77"/>
      <c r="I954" s="77"/>
      <c r="J954" s="77"/>
      <c r="K954" s="77"/>
      <c r="L954" s="77"/>
      <c r="M954" s="77"/>
      <c r="N954" s="77"/>
      <c r="O954" s="77"/>
      <c r="P954" s="77"/>
      <c r="Q954" s="77"/>
      <c r="R954" s="77"/>
      <c r="S954" s="77"/>
      <c r="T954" s="77"/>
      <c r="U954" s="77"/>
      <c r="V954" s="77"/>
      <c r="W954" s="77"/>
      <c r="X954" s="77"/>
      <c r="Y954" s="77"/>
      <c r="Z954" s="77"/>
    </row>
    <row r="955" spans="1:26" ht="14.25" customHeight="1" x14ac:dyDescent="0.35">
      <c r="A955" s="77"/>
      <c r="B955" s="78"/>
      <c r="C955" s="77"/>
      <c r="D955" s="77"/>
      <c r="E955" s="77"/>
      <c r="F955" s="77"/>
      <c r="G955" s="77"/>
      <c r="H955" s="77"/>
      <c r="I955" s="77"/>
      <c r="J955" s="77"/>
      <c r="K955" s="77"/>
      <c r="L955" s="77"/>
      <c r="M955" s="77"/>
      <c r="N955" s="77"/>
      <c r="O955" s="77"/>
      <c r="P955" s="77"/>
      <c r="Q955" s="77"/>
      <c r="R955" s="77"/>
      <c r="S955" s="77"/>
      <c r="T955" s="77"/>
      <c r="U955" s="77"/>
      <c r="V955" s="77"/>
      <c r="W955" s="77"/>
      <c r="X955" s="77"/>
      <c r="Y955" s="77"/>
      <c r="Z955" s="77"/>
    </row>
    <row r="956" spans="1:26" ht="14.25" customHeight="1" x14ac:dyDescent="0.35">
      <c r="A956" s="77"/>
      <c r="B956" s="78"/>
      <c r="C956" s="77"/>
      <c r="D956" s="77"/>
      <c r="E956" s="77"/>
      <c r="F956" s="77"/>
      <c r="G956" s="77"/>
      <c r="H956" s="77"/>
      <c r="I956" s="77"/>
      <c r="J956" s="77"/>
      <c r="K956" s="77"/>
      <c r="L956" s="77"/>
      <c r="M956" s="77"/>
      <c r="N956" s="77"/>
      <c r="O956" s="77"/>
      <c r="P956" s="77"/>
      <c r="Q956" s="77"/>
      <c r="R956" s="77"/>
      <c r="S956" s="77"/>
      <c r="T956" s="77"/>
      <c r="U956" s="77"/>
      <c r="V956" s="77"/>
      <c r="W956" s="77"/>
      <c r="X956" s="77"/>
      <c r="Y956" s="77"/>
      <c r="Z956" s="77"/>
    </row>
    <row r="957" spans="1:26" ht="14.25" customHeight="1" x14ac:dyDescent="0.35">
      <c r="A957" s="77"/>
      <c r="B957" s="78"/>
      <c r="C957" s="77"/>
      <c r="D957" s="77"/>
      <c r="E957" s="77"/>
      <c r="F957" s="77"/>
      <c r="G957" s="77"/>
      <c r="H957" s="77"/>
      <c r="I957" s="77"/>
      <c r="J957" s="77"/>
      <c r="K957" s="77"/>
      <c r="L957" s="77"/>
      <c r="M957" s="77"/>
      <c r="N957" s="77"/>
      <c r="O957" s="77"/>
      <c r="P957" s="77"/>
      <c r="Q957" s="77"/>
      <c r="R957" s="77"/>
      <c r="S957" s="77"/>
      <c r="T957" s="77"/>
      <c r="U957" s="77"/>
      <c r="V957" s="77"/>
      <c r="W957" s="77"/>
      <c r="X957" s="77"/>
      <c r="Y957" s="77"/>
      <c r="Z957" s="77"/>
    </row>
    <row r="958" spans="1:26" ht="14.25" customHeight="1" x14ac:dyDescent="0.35">
      <c r="A958" s="77"/>
      <c r="B958" s="78"/>
      <c r="C958" s="77"/>
      <c r="D958" s="77"/>
      <c r="E958" s="77"/>
      <c r="F958" s="77"/>
      <c r="G958" s="77"/>
      <c r="H958" s="77"/>
      <c r="I958" s="77"/>
      <c r="J958" s="77"/>
      <c r="K958" s="77"/>
      <c r="L958" s="77"/>
      <c r="M958" s="77"/>
      <c r="N958" s="77"/>
      <c r="O958" s="77"/>
      <c r="P958" s="77"/>
      <c r="Q958" s="77"/>
      <c r="R958" s="77"/>
      <c r="S958" s="77"/>
      <c r="T958" s="77"/>
      <c r="U958" s="77"/>
      <c r="V958" s="77"/>
      <c r="W958" s="77"/>
      <c r="X958" s="77"/>
      <c r="Y958" s="77"/>
      <c r="Z958" s="77"/>
    </row>
    <row r="959" spans="1:26" ht="14.25" customHeight="1" x14ac:dyDescent="0.35">
      <c r="A959" s="77"/>
      <c r="B959" s="78"/>
      <c r="C959" s="77"/>
      <c r="D959" s="77"/>
      <c r="E959" s="77"/>
      <c r="F959" s="77"/>
      <c r="G959" s="77"/>
      <c r="H959" s="77"/>
      <c r="I959" s="77"/>
      <c r="J959" s="77"/>
      <c r="K959" s="77"/>
      <c r="L959" s="77"/>
      <c r="M959" s="77"/>
      <c r="N959" s="77"/>
      <c r="O959" s="77"/>
      <c r="P959" s="77"/>
      <c r="Q959" s="77"/>
      <c r="R959" s="77"/>
      <c r="S959" s="77"/>
      <c r="T959" s="77"/>
      <c r="U959" s="77"/>
      <c r="V959" s="77"/>
      <c r="W959" s="77"/>
      <c r="X959" s="77"/>
      <c r="Y959" s="77"/>
      <c r="Z959" s="77"/>
    </row>
    <row r="960" spans="1:26" ht="14.25" customHeight="1" x14ac:dyDescent="0.35">
      <c r="A960" s="77"/>
      <c r="B960" s="78"/>
      <c r="C960" s="77"/>
      <c r="D960" s="77"/>
      <c r="E960" s="77"/>
      <c r="F960" s="77"/>
      <c r="G960" s="77"/>
      <c r="H960" s="77"/>
      <c r="I960" s="77"/>
      <c r="J960" s="77"/>
      <c r="K960" s="77"/>
      <c r="L960" s="77"/>
      <c r="M960" s="77"/>
      <c r="N960" s="77"/>
      <c r="O960" s="77"/>
      <c r="P960" s="77"/>
      <c r="Q960" s="77"/>
      <c r="R960" s="77"/>
      <c r="S960" s="77"/>
      <c r="T960" s="77"/>
      <c r="U960" s="77"/>
      <c r="V960" s="77"/>
      <c r="W960" s="77"/>
      <c r="X960" s="77"/>
      <c r="Y960" s="77"/>
      <c r="Z960" s="77"/>
    </row>
    <row r="961" spans="1:26" ht="14.25" customHeight="1" x14ac:dyDescent="0.35">
      <c r="A961" s="77"/>
      <c r="B961" s="78"/>
      <c r="C961" s="77"/>
      <c r="D961" s="77"/>
      <c r="E961" s="77"/>
      <c r="F961" s="77"/>
      <c r="G961" s="77"/>
      <c r="H961" s="77"/>
      <c r="I961" s="77"/>
      <c r="J961" s="77"/>
      <c r="K961" s="77"/>
      <c r="L961" s="77"/>
      <c r="M961" s="77"/>
      <c r="N961" s="77"/>
      <c r="O961" s="77"/>
      <c r="P961" s="77"/>
      <c r="Q961" s="77"/>
      <c r="R961" s="77"/>
      <c r="S961" s="77"/>
      <c r="T961" s="77"/>
      <c r="U961" s="77"/>
      <c r="V961" s="77"/>
      <c r="W961" s="77"/>
      <c r="X961" s="77"/>
      <c r="Y961" s="77"/>
      <c r="Z961" s="77"/>
    </row>
    <row r="962" spans="1:26" ht="14.25" customHeight="1" x14ac:dyDescent="0.35">
      <c r="A962" s="77"/>
      <c r="B962" s="78"/>
      <c r="C962" s="77"/>
      <c r="D962" s="77"/>
      <c r="E962" s="77"/>
      <c r="F962" s="77"/>
      <c r="G962" s="77"/>
      <c r="H962" s="77"/>
      <c r="I962" s="77"/>
      <c r="J962" s="77"/>
      <c r="K962" s="77"/>
      <c r="L962" s="77"/>
      <c r="M962" s="77"/>
      <c r="N962" s="77"/>
      <c r="O962" s="77"/>
      <c r="P962" s="77"/>
      <c r="Q962" s="77"/>
      <c r="R962" s="77"/>
      <c r="S962" s="77"/>
      <c r="T962" s="77"/>
      <c r="U962" s="77"/>
      <c r="V962" s="77"/>
      <c r="W962" s="77"/>
      <c r="X962" s="77"/>
      <c r="Y962" s="77"/>
      <c r="Z962" s="77"/>
    </row>
    <row r="963" spans="1:26" ht="14.25" customHeight="1" x14ac:dyDescent="0.35">
      <c r="A963" s="77"/>
      <c r="B963" s="78"/>
      <c r="C963" s="77"/>
      <c r="D963" s="77"/>
      <c r="E963" s="77"/>
      <c r="F963" s="77"/>
      <c r="G963" s="77"/>
      <c r="H963" s="77"/>
      <c r="I963" s="77"/>
      <c r="J963" s="77"/>
      <c r="K963" s="77"/>
      <c r="L963" s="77"/>
      <c r="M963" s="77"/>
      <c r="N963" s="77"/>
      <c r="O963" s="77"/>
      <c r="P963" s="77"/>
      <c r="Q963" s="77"/>
      <c r="R963" s="77"/>
      <c r="S963" s="77"/>
      <c r="T963" s="77"/>
      <c r="U963" s="77"/>
      <c r="V963" s="77"/>
      <c r="W963" s="77"/>
      <c r="X963" s="77"/>
      <c r="Y963" s="77"/>
      <c r="Z963" s="77"/>
    </row>
    <row r="964" spans="1:26" ht="14.25" customHeight="1" x14ac:dyDescent="0.35">
      <c r="A964" s="77"/>
      <c r="B964" s="78"/>
      <c r="C964" s="77"/>
      <c r="D964" s="77"/>
      <c r="E964" s="77"/>
      <c r="F964" s="77"/>
      <c r="G964" s="77"/>
      <c r="H964" s="77"/>
      <c r="I964" s="77"/>
      <c r="J964" s="77"/>
      <c r="K964" s="77"/>
      <c r="L964" s="77"/>
      <c r="M964" s="77"/>
      <c r="N964" s="77"/>
      <c r="O964" s="77"/>
      <c r="P964" s="77"/>
      <c r="Q964" s="77"/>
      <c r="R964" s="77"/>
      <c r="S964" s="77"/>
      <c r="T964" s="77"/>
      <c r="U964" s="77"/>
      <c r="V964" s="77"/>
      <c r="W964" s="77"/>
      <c r="X964" s="77"/>
      <c r="Y964" s="77"/>
      <c r="Z964" s="77"/>
    </row>
    <row r="965" spans="1:26" ht="14.25" customHeight="1" x14ac:dyDescent="0.35">
      <c r="A965" s="77"/>
      <c r="B965" s="78"/>
      <c r="C965" s="77"/>
      <c r="D965" s="77"/>
      <c r="E965" s="77"/>
      <c r="F965" s="77"/>
      <c r="G965" s="77"/>
      <c r="H965" s="77"/>
      <c r="I965" s="77"/>
      <c r="J965" s="77"/>
      <c r="K965" s="77"/>
      <c r="L965" s="77"/>
      <c r="M965" s="77"/>
      <c r="N965" s="77"/>
      <c r="O965" s="77"/>
      <c r="P965" s="77"/>
      <c r="Q965" s="77"/>
      <c r="R965" s="77"/>
      <c r="S965" s="77"/>
      <c r="T965" s="77"/>
      <c r="U965" s="77"/>
      <c r="V965" s="77"/>
      <c r="W965" s="77"/>
      <c r="X965" s="77"/>
      <c r="Y965" s="77"/>
      <c r="Z965" s="77"/>
    </row>
    <row r="966" spans="1:26" ht="14.25" customHeight="1" x14ac:dyDescent="0.35">
      <c r="A966" s="77"/>
      <c r="B966" s="78"/>
      <c r="C966" s="77"/>
      <c r="D966" s="77"/>
      <c r="E966" s="77"/>
      <c r="F966" s="77"/>
      <c r="G966" s="77"/>
      <c r="H966" s="77"/>
      <c r="I966" s="77"/>
      <c r="J966" s="77"/>
      <c r="K966" s="77"/>
      <c r="L966" s="77"/>
      <c r="M966" s="77"/>
      <c r="N966" s="77"/>
      <c r="O966" s="77"/>
      <c r="P966" s="77"/>
      <c r="Q966" s="77"/>
      <c r="R966" s="77"/>
      <c r="S966" s="77"/>
      <c r="T966" s="77"/>
      <c r="U966" s="77"/>
      <c r="V966" s="77"/>
      <c r="W966" s="77"/>
      <c r="X966" s="77"/>
      <c r="Y966" s="77"/>
      <c r="Z966" s="77"/>
    </row>
    <row r="967" spans="1:26" ht="14.25" customHeight="1" x14ac:dyDescent="0.35">
      <c r="A967" s="77"/>
      <c r="B967" s="78"/>
      <c r="C967" s="77"/>
      <c r="D967" s="77"/>
      <c r="E967" s="77"/>
      <c r="F967" s="77"/>
      <c r="G967" s="77"/>
      <c r="H967" s="77"/>
      <c r="I967" s="77"/>
      <c r="J967" s="77"/>
      <c r="K967" s="77"/>
      <c r="L967" s="77"/>
      <c r="M967" s="77"/>
      <c r="N967" s="77"/>
      <c r="O967" s="77"/>
      <c r="P967" s="77"/>
      <c r="Q967" s="77"/>
      <c r="R967" s="77"/>
      <c r="S967" s="77"/>
      <c r="T967" s="77"/>
      <c r="U967" s="77"/>
      <c r="V967" s="77"/>
      <c r="W967" s="77"/>
      <c r="X967" s="77"/>
      <c r="Y967" s="77"/>
      <c r="Z967" s="77"/>
    </row>
    <row r="968" spans="1:26" ht="14.25" customHeight="1" x14ac:dyDescent="0.35">
      <c r="A968" s="77"/>
      <c r="B968" s="78"/>
      <c r="C968" s="77"/>
      <c r="D968" s="77"/>
      <c r="E968" s="77"/>
      <c r="F968" s="77"/>
      <c r="G968" s="77"/>
      <c r="H968" s="77"/>
      <c r="I968" s="77"/>
      <c r="J968" s="77"/>
      <c r="K968" s="77"/>
      <c r="L968" s="77"/>
      <c r="M968" s="77"/>
      <c r="N968" s="77"/>
      <c r="O968" s="77"/>
      <c r="P968" s="77"/>
      <c r="Q968" s="77"/>
      <c r="R968" s="77"/>
      <c r="S968" s="77"/>
      <c r="T968" s="77"/>
      <c r="U968" s="77"/>
      <c r="V968" s="77"/>
      <c r="W968" s="77"/>
      <c r="X968" s="77"/>
      <c r="Y968" s="77"/>
      <c r="Z968" s="77"/>
    </row>
    <row r="969" spans="1:26" ht="14.25" customHeight="1" x14ac:dyDescent="0.35">
      <c r="A969" s="77"/>
      <c r="B969" s="78"/>
      <c r="C969" s="77"/>
      <c r="D969" s="77"/>
      <c r="E969" s="77"/>
      <c r="F969" s="77"/>
      <c r="G969" s="77"/>
      <c r="H969" s="77"/>
      <c r="I969" s="77"/>
      <c r="J969" s="77"/>
      <c r="K969" s="77"/>
      <c r="L969" s="77"/>
      <c r="M969" s="77"/>
      <c r="N969" s="77"/>
      <c r="O969" s="77"/>
      <c r="P969" s="77"/>
      <c r="Q969" s="77"/>
      <c r="R969" s="77"/>
      <c r="S969" s="77"/>
      <c r="T969" s="77"/>
      <c r="U969" s="77"/>
      <c r="V969" s="77"/>
      <c r="W969" s="77"/>
      <c r="X969" s="77"/>
      <c r="Y969" s="77"/>
      <c r="Z969" s="77"/>
    </row>
    <row r="970" spans="1:26" ht="14.25" customHeight="1" x14ac:dyDescent="0.35">
      <c r="A970" s="77"/>
      <c r="B970" s="78"/>
      <c r="C970" s="77"/>
      <c r="D970" s="77"/>
      <c r="E970" s="77"/>
      <c r="F970" s="77"/>
      <c r="G970" s="77"/>
      <c r="H970" s="77"/>
      <c r="I970" s="77"/>
      <c r="J970" s="77"/>
      <c r="K970" s="77"/>
      <c r="L970" s="77"/>
      <c r="M970" s="77"/>
      <c r="N970" s="77"/>
      <c r="O970" s="77"/>
      <c r="P970" s="77"/>
      <c r="Q970" s="77"/>
      <c r="R970" s="77"/>
      <c r="S970" s="77"/>
      <c r="T970" s="77"/>
      <c r="U970" s="77"/>
      <c r="V970" s="77"/>
      <c r="W970" s="77"/>
      <c r="X970" s="77"/>
      <c r="Y970" s="77"/>
      <c r="Z970" s="77"/>
    </row>
    <row r="971" spans="1:26" ht="14.25" customHeight="1" x14ac:dyDescent="0.35">
      <c r="A971" s="77"/>
      <c r="B971" s="78"/>
      <c r="C971" s="77"/>
      <c r="D971" s="77"/>
      <c r="E971" s="77"/>
      <c r="F971" s="77"/>
      <c r="G971" s="77"/>
      <c r="H971" s="77"/>
      <c r="I971" s="77"/>
      <c r="J971" s="77"/>
      <c r="K971" s="77"/>
      <c r="L971" s="77"/>
      <c r="M971" s="77"/>
      <c r="N971" s="77"/>
      <c r="O971" s="77"/>
      <c r="P971" s="77"/>
      <c r="Q971" s="77"/>
      <c r="R971" s="77"/>
      <c r="S971" s="77"/>
      <c r="T971" s="77"/>
      <c r="U971" s="77"/>
      <c r="V971" s="77"/>
      <c r="W971" s="77"/>
      <c r="X971" s="77"/>
      <c r="Y971" s="77"/>
      <c r="Z971" s="77"/>
    </row>
    <row r="972" spans="1:26" ht="14.25" customHeight="1" x14ac:dyDescent="0.35">
      <c r="A972" s="77"/>
      <c r="B972" s="78"/>
      <c r="C972" s="77"/>
      <c r="D972" s="77"/>
      <c r="E972" s="77"/>
      <c r="F972" s="77"/>
      <c r="G972" s="77"/>
      <c r="H972" s="77"/>
      <c r="I972" s="77"/>
      <c r="J972" s="77"/>
      <c r="K972" s="77"/>
      <c r="L972" s="77"/>
      <c r="M972" s="77"/>
      <c r="N972" s="77"/>
      <c r="O972" s="77"/>
      <c r="P972" s="77"/>
      <c r="Q972" s="77"/>
      <c r="R972" s="77"/>
      <c r="S972" s="77"/>
      <c r="T972" s="77"/>
      <c r="U972" s="77"/>
      <c r="V972" s="77"/>
      <c r="W972" s="77"/>
      <c r="X972" s="77"/>
      <c r="Y972" s="77"/>
      <c r="Z972" s="77"/>
    </row>
    <row r="973" spans="1:26" ht="14.25" customHeight="1" x14ac:dyDescent="0.35">
      <c r="A973" s="77"/>
      <c r="B973" s="78"/>
      <c r="C973" s="77"/>
      <c r="D973" s="77"/>
      <c r="E973" s="77"/>
      <c r="F973" s="77"/>
      <c r="G973" s="77"/>
      <c r="H973" s="77"/>
      <c r="I973" s="77"/>
      <c r="J973" s="77"/>
      <c r="K973" s="77"/>
      <c r="L973" s="77"/>
      <c r="M973" s="77"/>
      <c r="N973" s="77"/>
      <c r="O973" s="77"/>
      <c r="P973" s="77"/>
      <c r="Q973" s="77"/>
      <c r="R973" s="77"/>
      <c r="S973" s="77"/>
      <c r="T973" s="77"/>
      <c r="U973" s="77"/>
      <c r="V973" s="77"/>
      <c r="W973" s="77"/>
      <c r="X973" s="77"/>
      <c r="Y973" s="77"/>
      <c r="Z973" s="77"/>
    </row>
    <row r="974" spans="1:26" ht="14.25" customHeight="1" x14ac:dyDescent="0.35">
      <c r="A974" s="77"/>
      <c r="B974" s="78"/>
      <c r="C974" s="77"/>
      <c r="D974" s="77"/>
      <c r="E974" s="77"/>
      <c r="F974" s="77"/>
      <c r="G974" s="77"/>
      <c r="H974" s="77"/>
      <c r="I974" s="77"/>
      <c r="J974" s="77"/>
      <c r="K974" s="77"/>
      <c r="L974" s="77"/>
      <c r="M974" s="77"/>
      <c r="N974" s="77"/>
      <c r="O974" s="77"/>
      <c r="P974" s="77"/>
      <c r="Q974" s="77"/>
      <c r="R974" s="77"/>
      <c r="S974" s="77"/>
      <c r="T974" s="77"/>
      <c r="U974" s="77"/>
      <c r="V974" s="77"/>
      <c r="W974" s="77"/>
      <c r="X974" s="77"/>
      <c r="Y974" s="77"/>
      <c r="Z974" s="77"/>
    </row>
    <row r="975" spans="1:26" ht="14.25" customHeight="1" x14ac:dyDescent="0.35">
      <c r="A975" s="77"/>
      <c r="B975" s="78"/>
      <c r="C975" s="77"/>
      <c r="D975" s="77"/>
      <c r="E975" s="77"/>
      <c r="F975" s="77"/>
      <c r="G975" s="77"/>
      <c r="H975" s="77"/>
      <c r="I975" s="77"/>
      <c r="J975" s="77"/>
      <c r="K975" s="77"/>
      <c r="L975" s="77"/>
      <c r="M975" s="77"/>
      <c r="N975" s="77"/>
      <c r="O975" s="77"/>
      <c r="P975" s="77"/>
      <c r="Q975" s="77"/>
      <c r="R975" s="77"/>
      <c r="S975" s="77"/>
      <c r="T975" s="77"/>
      <c r="U975" s="77"/>
      <c r="V975" s="77"/>
      <c r="W975" s="77"/>
      <c r="X975" s="77"/>
      <c r="Y975" s="77"/>
      <c r="Z975" s="77"/>
    </row>
    <row r="976" spans="1:26" ht="14.25" customHeight="1" x14ac:dyDescent="0.35">
      <c r="A976" s="77"/>
      <c r="B976" s="78"/>
      <c r="C976" s="77"/>
      <c r="D976" s="77"/>
      <c r="E976" s="77"/>
      <c r="F976" s="77"/>
      <c r="G976" s="77"/>
      <c r="H976" s="77"/>
      <c r="I976" s="77"/>
      <c r="J976" s="77"/>
      <c r="K976" s="77"/>
      <c r="L976" s="77"/>
      <c r="M976" s="77"/>
      <c r="N976" s="77"/>
      <c r="O976" s="77"/>
      <c r="P976" s="77"/>
      <c r="Q976" s="77"/>
      <c r="R976" s="77"/>
      <c r="S976" s="77"/>
      <c r="T976" s="77"/>
      <c r="U976" s="77"/>
      <c r="V976" s="77"/>
      <c r="W976" s="77"/>
      <c r="X976" s="77"/>
      <c r="Y976" s="77"/>
      <c r="Z976" s="77"/>
    </row>
    <row r="977" spans="1:26" ht="14.25" customHeight="1" x14ac:dyDescent="0.35">
      <c r="A977" s="77"/>
      <c r="B977" s="78"/>
      <c r="C977" s="77"/>
      <c r="D977" s="77"/>
      <c r="E977" s="77"/>
      <c r="F977" s="77"/>
      <c r="G977" s="77"/>
      <c r="H977" s="77"/>
      <c r="I977" s="77"/>
      <c r="J977" s="77"/>
      <c r="K977" s="77"/>
      <c r="L977" s="77"/>
      <c r="M977" s="77"/>
      <c r="N977" s="77"/>
      <c r="O977" s="77"/>
      <c r="P977" s="77"/>
      <c r="Q977" s="77"/>
      <c r="R977" s="77"/>
      <c r="S977" s="77"/>
      <c r="T977" s="77"/>
      <c r="U977" s="77"/>
      <c r="V977" s="77"/>
      <c r="W977" s="77"/>
      <c r="X977" s="77"/>
      <c r="Y977" s="77"/>
      <c r="Z977" s="77"/>
    </row>
    <row r="978" spans="1:26" ht="14.25" customHeight="1" x14ac:dyDescent="0.35">
      <c r="A978" s="77"/>
      <c r="B978" s="78"/>
      <c r="C978" s="77"/>
      <c r="D978" s="77"/>
      <c r="E978" s="77"/>
      <c r="F978" s="77"/>
      <c r="G978" s="77"/>
      <c r="H978" s="77"/>
      <c r="I978" s="77"/>
      <c r="J978" s="77"/>
      <c r="K978" s="77"/>
      <c r="L978" s="77"/>
      <c r="M978" s="77"/>
      <c r="N978" s="77"/>
      <c r="O978" s="77"/>
      <c r="P978" s="77"/>
      <c r="Q978" s="77"/>
      <c r="R978" s="77"/>
      <c r="S978" s="77"/>
      <c r="T978" s="77"/>
      <c r="U978" s="77"/>
      <c r="V978" s="77"/>
      <c r="W978" s="77"/>
      <c r="X978" s="77"/>
      <c r="Y978" s="77"/>
      <c r="Z978" s="77"/>
    </row>
    <row r="979" spans="1:26" ht="14.25" customHeight="1" x14ac:dyDescent="0.35">
      <c r="A979" s="77"/>
      <c r="B979" s="78"/>
      <c r="C979" s="77"/>
      <c r="D979" s="77"/>
      <c r="E979" s="77"/>
      <c r="F979" s="77"/>
      <c r="G979" s="77"/>
      <c r="H979" s="77"/>
      <c r="I979" s="77"/>
      <c r="J979" s="77"/>
      <c r="K979" s="77"/>
      <c r="L979" s="77"/>
      <c r="M979" s="77"/>
      <c r="N979" s="77"/>
      <c r="O979" s="77"/>
      <c r="P979" s="77"/>
      <c r="Q979" s="77"/>
      <c r="R979" s="77"/>
      <c r="S979" s="77"/>
      <c r="T979" s="77"/>
      <c r="U979" s="77"/>
      <c r="V979" s="77"/>
      <c r="W979" s="77"/>
      <c r="X979" s="77"/>
      <c r="Y979" s="77"/>
      <c r="Z979" s="77"/>
    </row>
    <row r="980" spans="1:26" ht="14.25" customHeight="1" x14ac:dyDescent="0.35">
      <c r="A980" s="77"/>
      <c r="B980" s="78"/>
      <c r="C980" s="77"/>
      <c r="D980" s="77"/>
      <c r="E980" s="77"/>
      <c r="F980" s="77"/>
      <c r="G980" s="77"/>
      <c r="H980" s="77"/>
      <c r="I980" s="77"/>
      <c r="J980" s="77"/>
      <c r="K980" s="77"/>
      <c r="L980" s="77"/>
      <c r="M980" s="77"/>
      <c r="N980" s="77"/>
      <c r="O980" s="77"/>
      <c r="P980" s="77"/>
      <c r="Q980" s="77"/>
      <c r="R980" s="77"/>
      <c r="S980" s="77"/>
      <c r="T980" s="77"/>
      <c r="U980" s="77"/>
      <c r="V980" s="77"/>
      <c r="W980" s="77"/>
      <c r="X980" s="77"/>
      <c r="Y980" s="77"/>
      <c r="Z980" s="77"/>
    </row>
    <row r="981" spans="1:26" ht="14.25" customHeight="1" x14ac:dyDescent="0.35">
      <c r="A981" s="77"/>
      <c r="B981" s="78"/>
      <c r="C981" s="77"/>
      <c r="D981" s="77"/>
      <c r="E981" s="77"/>
      <c r="F981" s="77"/>
      <c r="G981" s="77"/>
      <c r="H981" s="77"/>
      <c r="I981" s="77"/>
      <c r="J981" s="77"/>
      <c r="K981" s="77"/>
      <c r="L981" s="77"/>
      <c r="M981" s="77"/>
      <c r="N981" s="77"/>
      <c r="O981" s="77"/>
      <c r="P981" s="77"/>
      <c r="Q981" s="77"/>
      <c r="R981" s="77"/>
      <c r="S981" s="77"/>
      <c r="T981" s="77"/>
      <c r="U981" s="77"/>
      <c r="V981" s="77"/>
      <c r="W981" s="77"/>
      <c r="X981" s="77"/>
      <c r="Y981" s="77"/>
      <c r="Z981" s="77"/>
    </row>
    <row r="982" spans="1:26" ht="14.25" customHeight="1" x14ac:dyDescent="0.35">
      <c r="A982" s="77"/>
      <c r="B982" s="78"/>
      <c r="C982" s="77"/>
      <c r="D982" s="77"/>
      <c r="E982" s="77"/>
      <c r="F982" s="77"/>
      <c r="G982" s="77"/>
      <c r="H982" s="77"/>
      <c r="I982" s="77"/>
      <c r="J982" s="77"/>
      <c r="K982" s="77"/>
      <c r="L982" s="77"/>
      <c r="M982" s="77"/>
      <c r="N982" s="77"/>
      <c r="O982" s="77"/>
      <c r="P982" s="77"/>
      <c r="Q982" s="77"/>
      <c r="R982" s="77"/>
      <c r="S982" s="77"/>
      <c r="T982" s="77"/>
      <c r="U982" s="77"/>
      <c r="V982" s="77"/>
      <c r="W982" s="77"/>
      <c r="X982" s="77"/>
      <c r="Y982" s="77"/>
      <c r="Z982" s="77"/>
    </row>
    <row r="983" spans="1:26" ht="14.25" customHeight="1" x14ac:dyDescent="0.35">
      <c r="A983" s="77"/>
      <c r="B983" s="78"/>
      <c r="C983" s="77"/>
      <c r="D983" s="77"/>
      <c r="E983" s="77"/>
      <c r="F983" s="77"/>
      <c r="G983" s="77"/>
      <c r="H983" s="77"/>
      <c r="I983" s="77"/>
      <c r="J983" s="77"/>
      <c r="K983" s="77"/>
      <c r="L983" s="77"/>
      <c r="M983" s="77"/>
      <c r="N983" s="77"/>
      <c r="O983" s="77"/>
      <c r="P983" s="77"/>
      <c r="Q983" s="77"/>
      <c r="R983" s="77"/>
      <c r="S983" s="77"/>
      <c r="T983" s="77"/>
      <c r="U983" s="77"/>
      <c r="V983" s="77"/>
      <c r="W983" s="77"/>
      <c r="X983" s="77"/>
      <c r="Y983" s="77"/>
      <c r="Z983" s="77"/>
    </row>
    <row r="984" spans="1:26" ht="14.25" customHeight="1" x14ac:dyDescent="0.35">
      <c r="A984" s="77"/>
      <c r="B984" s="78"/>
      <c r="C984" s="77"/>
      <c r="D984" s="77"/>
      <c r="E984" s="77"/>
      <c r="F984" s="77"/>
      <c r="G984" s="77"/>
      <c r="H984" s="77"/>
      <c r="I984" s="77"/>
      <c r="J984" s="77"/>
      <c r="K984" s="77"/>
      <c r="L984" s="77"/>
      <c r="M984" s="77"/>
      <c r="N984" s="77"/>
      <c r="O984" s="77"/>
      <c r="P984" s="77"/>
      <c r="Q984" s="77"/>
      <c r="R984" s="77"/>
      <c r="S984" s="77"/>
      <c r="T984" s="77"/>
      <c r="U984" s="77"/>
      <c r="V984" s="77"/>
      <c r="W984" s="77"/>
      <c r="X984" s="77"/>
      <c r="Y984" s="77"/>
      <c r="Z984" s="77"/>
    </row>
    <row r="985" spans="1:26" ht="14.25" customHeight="1" x14ac:dyDescent="0.35">
      <c r="A985" s="77"/>
      <c r="B985" s="78"/>
      <c r="C985" s="77"/>
      <c r="D985" s="77"/>
      <c r="E985" s="77"/>
      <c r="F985" s="77"/>
      <c r="G985" s="77"/>
      <c r="H985" s="77"/>
      <c r="I985" s="77"/>
      <c r="J985" s="77"/>
      <c r="K985" s="77"/>
      <c r="L985" s="77"/>
      <c r="M985" s="77"/>
      <c r="N985" s="77"/>
      <c r="O985" s="77"/>
      <c r="P985" s="77"/>
      <c r="Q985" s="77"/>
      <c r="R985" s="77"/>
      <c r="S985" s="77"/>
      <c r="T985" s="77"/>
      <c r="U985" s="77"/>
      <c r="V985" s="77"/>
      <c r="W985" s="77"/>
      <c r="X985" s="77"/>
      <c r="Y985" s="77"/>
      <c r="Z985" s="77"/>
    </row>
    <row r="986" spans="1:26" ht="14.25" customHeight="1" x14ac:dyDescent="0.35">
      <c r="A986" s="77"/>
      <c r="B986" s="78"/>
      <c r="C986" s="77"/>
      <c r="D986" s="77"/>
      <c r="E986" s="77"/>
      <c r="F986" s="77"/>
      <c r="G986" s="77"/>
      <c r="H986" s="77"/>
      <c r="I986" s="77"/>
      <c r="J986" s="77"/>
      <c r="K986" s="77"/>
      <c r="L986" s="77"/>
      <c r="M986" s="77"/>
      <c r="N986" s="77"/>
      <c r="O986" s="77"/>
      <c r="P986" s="77"/>
      <c r="Q986" s="77"/>
      <c r="R986" s="77"/>
      <c r="S986" s="77"/>
      <c r="T986" s="77"/>
      <c r="U986" s="77"/>
      <c r="V986" s="77"/>
      <c r="W986" s="77"/>
      <c r="X986" s="77"/>
      <c r="Y986" s="77"/>
      <c r="Z986" s="77"/>
    </row>
    <row r="987" spans="1:26" ht="14.25" customHeight="1" x14ac:dyDescent="0.35">
      <c r="A987" s="77"/>
      <c r="B987" s="78"/>
      <c r="C987" s="77"/>
      <c r="D987" s="77"/>
      <c r="E987" s="77"/>
      <c r="F987" s="77"/>
      <c r="G987" s="77"/>
      <c r="H987" s="77"/>
      <c r="I987" s="77"/>
      <c r="J987" s="77"/>
      <c r="K987" s="77"/>
      <c r="L987" s="77"/>
      <c r="M987" s="77"/>
      <c r="N987" s="77"/>
      <c r="O987" s="77"/>
      <c r="P987" s="77"/>
      <c r="Q987" s="77"/>
      <c r="R987" s="77"/>
      <c r="S987" s="77"/>
      <c r="T987" s="77"/>
      <c r="U987" s="77"/>
      <c r="V987" s="77"/>
      <c r="W987" s="77"/>
      <c r="X987" s="77"/>
      <c r="Y987" s="77"/>
      <c r="Z987" s="77"/>
    </row>
    <row r="988" spans="1:26" ht="14.25" customHeight="1" x14ac:dyDescent="0.35">
      <c r="A988" s="77"/>
      <c r="B988" s="78"/>
      <c r="C988" s="77"/>
      <c r="D988" s="77"/>
      <c r="E988" s="77"/>
      <c r="F988" s="77"/>
      <c r="G988" s="77"/>
      <c r="H988" s="77"/>
      <c r="I988" s="77"/>
      <c r="J988" s="77"/>
      <c r="K988" s="77"/>
      <c r="L988" s="77"/>
      <c r="M988" s="77"/>
      <c r="N988" s="77"/>
      <c r="O988" s="77"/>
      <c r="P988" s="77"/>
      <c r="Q988" s="77"/>
      <c r="R988" s="77"/>
      <c r="S988" s="77"/>
      <c r="T988" s="77"/>
      <c r="U988" s="77"/>
      <c r="V988" s="77"/>
      <c r="W988" s="77"/>
      <c r="X988" s="77"/>
      <c r="Y988" s="77"/>
      <c r="Z988" s="77"/>
    </row>
    <row r="989" spans="1:26" ht="14.25" customHeight="1" x14ac:dyDescent="0.35">
      <c r="A989" s="77"/>
      <c r="B989" s="78"/>
      <c r="C989" s="77"/>
      <c r="D989" s="77"/>
      <c r="E989" s="77"/>
      <c r="F989" s="77"/>
      <c r="G989" s="77"/>
      <c r="H989" s="77"/>
      <c r="I989" s="77"/>
      <c r="J989" s="77"/>
      <c r="K989" s="77"/>
      <c r="L989" s="77"/>
      <c r="M989" s="77"/>
      <c r="N989" s="77"/>
      <c r="O989" s="77"/>
      <c r="P989" s="77"/>
      <c r="Q989" s="77"/>
      <c r="R989" s="77"/>
      <c r="S989" s="77"/>
      <c r="T989" s="77"/>
      <c r="U989" s="77"/>
      <c r="V989" s="77"/>
      <c r="W989" s="77"/>
      <c r="X989" s="77"/>
      <c r="Y989" s="77"/>
      <c r="Z989" s="77"/>
    </row>
    <row r="990" spans="1:26" ht="14.25" customHeight="1" x14ac:dyDescent="0.35">
      <c r="A990" s="77"/>
      <c r="B990" s="78"/>
      <c r="C990" s="77"/>
      <c r="D990" s="77"/>
      <c r="E990" s="77"/>
      <c r="F990" s="77"/>
      <c r="G990" s="77"/>
      <c r="H990" s="77"/>
      <c r="I990" s="77"/>
      <c r="J990" s="77"/>
      <c r="K990" s="77"/>
      <c r="L990" s="77"/>
      <c r="M990" s="77"/>
      <c r="N990" s="77"/>
      <c r="O990" s="77"/>
      <c r="P990" s="77"/>
      <c r="Q990" s="77"/>
      <c r="R990" s="77"/>
      <c r="S990" s="77"/>
      <c r="T990" s="77"/>
      <c r="U990" s="77"/>
      <c r="V990" s="77"/>
      <c r="W990" s="77"/>
      <c r="X990" s="77"/>
      <c r="Y990" s="77"/>
      <c r="Z990" s="77"/>
    </row>
    <row r="991" spans="1:26" ht="14.25" customHeight="1" x14ac:dyDescent="0.35">
      <c r="A991" s="77"/>
      <c r="B991" s="78"/>
      <c r="C991" s="77"/>
      <c r="D991" s="77"/>
      <c r="E991" s="77"/>
      <c r="F991" s="77"/>
      <c r="G991" s="77"/>
      <c r="H991" s="77"/>
      <c r="I991" s="77"/>
      <c r="J991" s="77"/>
      <c r="K991" s="77"/>
      <c r="L991" s="77"/>
      <c r="M991" s="77"/>
      <c r="N991" s="77"/>
      <c r="O991" s="77"/>
      <c r="P991" s="77"/>
      <c r="Q991" s="77"/>
      <c r="R991" s="77"/>
      <c r="S991" s="77"/>
      <c r="T991" s="77"/>
      <c r="U991" s="77"/>
      <c r="V991" s="77"/>
      <c r="W991" s="77"/>
      <c r="X991" s="77"/>
      <c r="Y991" s="77"/>
      <c r="Z991" s="77"/>
    </row>
    <row r="992" spans="1:26" ht="14.25" customHeight="1" x14ac:dyDescent="0.35">
      <c r="A992" s="77"/>
      <c r="B992" s="78"/>
      <c r="C992" s="77"/>
      <c r="D992" s="77"/>
      <c r="E992" s="77"/>
      <c r="F992" s="77"/>
      <c r="G992" s="77"/>
      <c r="H992" s="77"/>
      <c r="I992" s="77"/>
      <c r="J992" s="77"/>
      <c r="K992" s="77"/>
      <c r="L992" s="77"/>
      <c r="M992" s="77"/>
      <c r="N992" s="77"/>
      <c r="O992" s="77"/>
      <c r="P992" s="77"/>
      <c r="Q992" s="77"/>
      <c r="R992" s="77"/>
      <c r="S992" s="77"/>
      <c r="T992" s="77"/>
      <c r="U992" s="77"/>
      <c r="V992" s="77"/>
      <c r="W992" s="77"/>
      <c r="X992" s="77"/>
      <c r="Y992" s="77"/>
      <c r="Z992" s="77"/>
    </row>
    <row r="993" spans="1:26" ht="14.25" customHeight="1" x14ac:dyDescent="0.35">
      <c r="A993" s="77"/>
      <c r="B993" s="78"/>
      <c r="C993" s="77"/>
      <c r="D993" s="77"/>
      <c r="E993" s="77"/>
      <c r="F993" s="77"/>
      <c r="G993" s="77"/>
      <c r="H993" s="77"/>
      <c r="I993" s="77"/>
      <c r="J993" s="77"/>
      <c r="K993" s="77"/>
      <c r="L993" s="77"/>
      <c r="M993" s="77"/>
      <c r="N993" s="77"/>
      <c r="O993" s="77"/>
      <c r="P993" s="77"/>
      <c r="Q993" s="77"/>
      <c r="R993" s="77"/>
      <c r="S993" s="77"/>
      <c r="T993" s="77"/>
      <c r="U993" s="77"/>
      <c r="V993" s="77"/>
      <c r="W993" s="77"/>
      <c r="X993" s="77"/>
      <c r="Y993" s="77"/>
      <c r="Z993" s="77"/>
    </row>
    <row r="994" spans="1:26" ht="14.25" customHeight="1" x14ac:dyDescent="0.35">
      <c r="A994" s="77"/>
      <c r="B994" s="78"/>
      <c r="C994" s="77"/>
      <c r="D994" s="77"/>
      <c r="E994" s="77"/>
      <c r="F994" s="77"/>
      <c r="G994" s="77"/>
      <c r="H994" s="77"/>
      <c r="I994" s="77"/>
      <c r="J994" s="77"/>
      <c r="K994" s="77"/>
      <c r="L994" s="77"/>
      <c r="M994" s="77"/>
      <c r="N994" s="77"/>
      <c r="O994" s="77"/>
      <c r="P994" s="77"/>
      <c r="Q994" s="77"/>
      <c r="R994" s="77"/>
      <c r="S994" s="77"/>
      <c r="T994" s="77"/>
      <c r="U994" s="77"/>
      <c r="V994" s="77"/>
      <c r="W994" s="77"/>
      <c r="X994" s="77"/>
      <c r="Y994" s="77"/>
      <c r="Z994" s="77"/>
    </row>
    <row r="995" spans="1:26" ht="14.25" customHeight="1" x14ac:dyDescent="0.35">
      <c r="A995" s="77"/>
      <c r="B995" s="78"/>
      <c r="C995" s="77"/>
      <c r="D995" s="77"/>
      <c r="E995" s="77"/>
      <c r="F995" s="77"/>
      <c r="G995" s="77"/>
      <c r="H995" s="77"/>
      <c r="I995" s="77"/>
      <c r="J995" s="77"/>
      <c r="K995" s="77"/>
      <c r="L995" s="77"/>
      <c r="M995" s="77"/>
      <c r="N995" s="77"/>
      <c r="O995" s="77"/>
      <c r="P995" s="77"/>
      <c r="Q995" s="77"/>
      <c r="R995" s="77"/>
      <c r="S995" s="77"/>
      <c r="T995" s="77"/>
      <c r="U995" s="77"/>
      <c r="V995" s="77"/>
      <c r="W995" s="77"/>
      <c r="X995" s="77"/>
      <c r="Y995" s="77"/>
      <c r="Z995" s="77"/>
    </row>
    <row r="996" spans="1:26" ht="14.25" customHeight="1" x14ac:dyDescent="0.35">
      <c r="A996" s="77"/>
      <c r="B996" s="78"/>
      <c r="C996" s="77"/>
      <c r="D996" s="77"/>
      <c r="E996" s="77"/>
      <c r="F996" s="77"/>
      <c r="G996" s="77"/>
      <c r="H996" s="77"/>
      <c r="I996" s="77"/>
      <c r="J996" s="77"/>
      <c r="K996" s="77"/>
      <c r="L996" s="77"/>
      <c r="M996" s="77"/>
      <c r="N996" s="77"/>
      <c r="O996" s="77"/>
      <c r="P996" s="77"/>
      <c r="Q996" s="77"/>
      <c r="R996" s="77"/>
      <c r="S996" s="77"/>
      <c r="T996" s="77"/>
      <c r="U996" s="77"/>
      <c r="V996" s="77"/>
      <c r="W996" s="77"/>
      <c r="X996" s="77"/>
      <c r="Y996" s="77"/>
      <c r="Z996" s="77"/>
    </row>
    <row r="997" spans="1:26" ht="14.25" customHeight="1" x14ac:dyDescent="0.35">
      <c r="A997" s="77"/>
      <c r="B997" s="78"/>
      <c r="C997" s="77"/>
      <c r="D997" s="77"/>
      <c r="E997" s="77"/>
      <c r="F997" s="77"/>
      <c r="G997" s="77"/>
      <c r="H997" s="77"/>
      <c r="I997" s="77"/>
      <c r="J997" s="77"/>
      <c r="K997" s="77"/>
      <c r="L997" s="77"/>
      <c r="M997" s="77"/>
      <c r="N997" s="77"/>
      <c r="O997" s="77"/>
      <c r="P997" s="77"/>
      <c r="Q997" s="77"/>
      <c r="R997" s="77"/>
      <c r="S997" s="77"/>
      <c r="T997" s="77"/>
      <c r="U997" s="77"/>
      <c r="V997" s="77"/>
      <c r="W997" s="77"/>
      <c r="X997" s="77"/>
      <c r="Y997" s="77"/>
      <c r="Z997" s="77"/>
    </row>
    <row r="998" spans="1:26" ht="14.25" customHeight="1" x14ac:dyDescent="0.35">
      <c r="A998" s="77"/>
      <c r="B998" s="78"/>
      <c r="C998" s="77"/>
      <c r="D998" s="77"/>
      <c r="E998" s="77"/>
      <c r="F998" s="77"/>
      <c r="G998" s="77"/>
      <c r="H998" s="77"/>
      <c r="I998" s="77"/>
      <c r="J998" s="77"/>
      <c r="K998" s="77"/>
      <c r="L998" s="77"/>
      <c r="M998" s="77"/>
      <c r="N998" s="77"/>
      <c r="O998" s="77"/>
      <c r="P998" s="77"/>
      <c r="Q998" s="77"/>
      <c r="R998" s="77"/>
      <c r="S998" s="77"/>
      <c r="T998" s="77"/>
      <c r="U998" s="77"/>
      <c r="V998" s="77"/>
      <c r="W998" s="77"/>
      <c r="X998" s="77"/>
      <c r="Y998" s="77"/>
      <c r="Z998" s="77"/>
    </row>
    <row r="999" spans="1:26" ht="14.25" customHeight="1" x14ac:dyDescent="0.35">
      <c r="A999" s="77"/>
      <c r="B999" s="78"/>
      <c r="C999" s="77"/>
      <c r="D999" s="77"/>
      <c r="E999" s="77"/>
      <c r="F999" s="77"/>
      <c r="G999" s="77"/>
      <c r="H999" s="77"/>
      <c r="I999" s="77"/>
      <c r="J999" s="77"/>
      <c r="K999" s="77"/>
      <c r="L999" s="77"/>
      <c r="M999" s="77"/>
      <c r="N999" s="77"/>
      <c r="O999" s="77"/>
      <c r="P999" s="77"/>
      <c r="Q999" s="77"/>
      <c r="R999" s="77"/>
      <c r="S999" s="77"/>
      <c r="T999" s="77"/>
      <c r="U999" s="77"/>
      <c r="V999" s="77"/>
      <c r="W999" s="77"/>
      <c r="X999" s="77"/>
      <c r="Y999" s="77"/>
      <c r="Z999" s="77"/>
    </row>
    <row r="1000" spans="1:26" ht="14.25" customHeight="1" x14ac:dyDescent="0.35">
      <c r="A1000" s="77"/>
      <c r="B1000" s="78"/>
      <c r="C1000" s="77"/>
      <c r="D1000" s="77"/>
      <c r="E1000" s="77"/>
      <c r="F1000" s="77"/>
      <c r="G1000" s="77"/>
      <c r="H1000" s="77"/>
      <c r="I1000" s="77"/>
      <c r="J1000" s="77"/>
      <c r="K1000" s="77"/>
      <c r="L1000" s="77"/>
      <c r="M1000" s="77"/>
      <c r="N1000" s="77"/>
      <c r="O1000" s="77"/>
      <c r="P1000" s="77"/>
      <c r="Q1000" s="77"/>
      <c r="R1000" s="77"/>
      <c r="S1000" s="77"/>
      <c r="T1000" s="77"/>
      <c r="U1000" s="77"/>
      <c r="V1000" s="77"/>
      <c r="W1000" s="77"/>
      <c r="X1000" s="77"/>
      <c r="Y1000" s="77"/>
      <c r="Z1000" s="77"/>
    </row>
  </sheetData>
  <mergeCells count="117">
    <mergeCell ref="J63:K63"/>
    <mergeCell ref="L63:M63"/>
    <mergeCell ref="C64:E64"/>
    <mergeCell ref="F68:G68"/>
    <mergeCell ref="H68:I68"/>
    <mergeCell ref="C61:E61"/>
    <mergeCell ref="F61:G61"/>
    <mergeCell ref="H61:I61"/>
    <mergeCell ref="F62:G62"/>
    <mergeCell ref="H62:I62"/>
    <mergeCell ref="C62:E62"/>
    <mergeCell ref="C63:E63"/>
    <mergeCell ref="F63:G63"/>
    <mergeCell ref="H63:I63"/>
    <mergeCell ref="J68:K68"/>
    <mergeCell ref="L68:M68"/>
    <mergeCell ref="C66:E66"/>
    <mergeCell ref="C67:E67"/>
    <mergeCell ref="F67:G67"/>
    <mergeCell ref="H67:I67"/>
    <mergeCell ref="J67:K67"/>
    <mergeCell ref="L67:M67"/>
    <mergeCell ref="C68:E68"/>
    <mergeCell ref="J66:K66"/>
    <mergeCell ref="C59:E59"/>
    <mergeCell ref="F59:G59"/>
    <mergeCell ref="H59:I59"/>
    <mergeCell ref="J59:K59"/>
    <mergeCell ref="L59:M59"/>
    <mergeCell ref="C60:E60"/>
    <mergeCell ref="F60:G60"/>
    <mergeCell ref="H60:I60"/>
    <mergeCell ref="F58:G58"/>
    <mergeCell ref="L58:M58"/>
    <mergeCell ref="J60:K60"/>
    <mergeCell ref="L60:M60"/>
    <mergeCell ref="L66:M66"/>
    <mergeCell ref="F64:G64"/>
    <mergeCell ref="H64:I64"/>
    <mergeCell ref="C65:E65"/>
    <mergeCell ref="F65:G65"/>
    <mergeCell ref="H65:I65"/>
    <mergeCell ref="F66:G66"/>
    <mergeCell ref="H66:I66"/>
    <mergeCell ref="C56:E56"/>
    <mergeCell ref="F56:G56"/>
    <mergeCell ref="H56:I56"/>
    <mergeCell ref="J56:K56"/>
    <mergeCell ref="L56:M56"/>
    <mergeCell ref="J64:K64"/>
    <mergeCell ref="L64:M64"/>
    <mergeCell ref="J65:K65"/>
    <mergeCell ref="L65:M65"/>
    <mergeCell ref="H58:I58"/>
    <mergeCell ref="J58:K58"/>
    <mergeCell ref="C57:E57"/>
    <mergeCell ref="F57:G57"/>
    <mergeCell ref="H57:I57"/>
    <mergeCell ref="J57:K57"/>
    <mergeCell ref="L57:M57"/>
    <mergeCell ref="J61:K61"/>
    <mergeCell ref="L61:M61"/>
    <mergeCell ref="J62:K62"/>
    <mergeCell ref="L62:M62"/>
    <mergeCell ref="D35:M35"/>
    <mergeCell ref="J42:M42"/>
    <mergeCell ref="J44:M44"/>
    <mergeCell ref="J46:M46"/>
    <mergeCell ref="K48:M48"/>
    <mergeCell ref="D36:M36"/>
    <mergeCell ref="D37:M37"/>
    <mergeCell ref="J38:M38"/>
    <mergeCell ref="D39:M39"/>
    <mergeCell ref="H40:M40"/>
    <mergeCell ref="D41:M41"/>
    <mergeCell ref="D43:M43"/>
    <mergeCell ref="C54:G54"/>
    <mergeCell ref="C55:E55"/>
    <mergeCell ref="F55:G55"/>
    <mergeCell ref="D45:M45"/>
    <mergeCell ref="D47:M47"/>
    <mergeCell ref="D49:M49"/>
    <mergeCell ref="D52:M52"/>
    <mergeCell ref="C58:E58"/>
    <mergeCell ref="D25:M25"/>
    <mergeCell ref="K26:M26"/>
    <mergeCell ref="D27:M27"/>
    <mergeCell ref="J28:M28"/>
    <mergeCell ref="D29:M29"/>
    <mergeCell ref="J30:M30"/>
    <mergeCell ref="D31:M31"/>
    <mergeCell ref="D32:M32"/>
    <mergeCell ref="D34:M34"/>
    <mergeCell ref="B54:B55"/>
    <mergeCell ref="H54:K54"/>
    <mergeCell ref="L54:M54"/>
    <mergeCell ref="L55:M55"/>
    <mergeCell ref="H55:I55"/>
    <mergeCell ref="J55:K55"/>
    <mergeCell ref="B1:I1"/>
    <mergeCell ref="B4:I4"/>
    <mergeCell ref="B5:I5"/>
    <mergeCell ref="B6:J6"/>
    <mergeCell ref="D9:M9"/>
    <mergeCell ref="D10:M10"/>
    <mergeCell ref="D11:M12"/>
    <mergeCell ref="D13:M13"/>
    <mergeCell ref="D14:M14"/>
    <mergeCell ref="D15:M16"/>
    <mergeCell ref="D17:M17"/>
    <mergeCell ref="D18:M18"/>
    <mergeCell ref="D19:M19"/>
    <mergeCell ref="D20:M20"/>
    <mergeCell ref="D21:M21"/>
    <mergeCell ref="D22:M22"/>
    <mergeCell ref="D23:M23"/>
    <mergeCell ref="D24:M24"/>
  </mergeCells>
  <conditionalFormatting sqref="J5">
    <cfRule type="expression" dxfId="309" priority="1">
      <formula>IF(ISNUMBER(SEARCH("Wilayah",J4)),"Bagian","Üps")</formula>
    </cfRule>
  </conditionalFormatting>
  <conditionalFormatting sqref="D26:M26 D28:J28 D30:J30 D38:J38 D40:H40 D42:J42 D44:J44 D46:J46 D48:M48">
    <cfRule type="cellIs" dxfId="308" priority="2" operator="equal">
      <formula>"[√]"</formula>
    </cfRule>
  </conditionalFormatting>
  <conditionalFormatting sqref="D26:M26 D28:J28 D30:J30 D38:J38 D40:H40 D42:J42 D44:J44 D46:J46 D48:M48">
    <cfRule type="cellIs" dxfId="307" priority="3" operator="equal">
      <formula>"√"</formula>
    </cfRule>
  </conditionalFormatting>
  <conditionalFormatting sqref="B26">
    <cfRule type="expression" dxfId="306" priority="4">
      <formula>$B$27=0</formula>
    </cfRule>
  </conditionalFormatting>
  <conditionalFormatting sqref="B28">
    <cfRule type="expression" dxfId="305" priority="5">
      <formula>$B$29=0</formula>
    </cfRule>
  </conditionalFormatting>
  <conditionalFormatting sqref="B30">
    <cfRule type="expression" dxfId="304" priority="6">
      <formula>$B$31=0</formula>
    </cfRule>
  </conditionalFormatting>
  <conditionalFormatting sqref="B38">
    <cfRule type="expression" dxfId="303" priority="7">
      <formula>$B$39=0</formula>
    </cfRule>
  </conditionalFormatting>
  <conditionalFormatting sqref="B40">
    <cfRule type="expression" dxfId="302" priority="8">
      <formula>$B$41=0</formula>
    </cfRule>
  </conditionalFormatting>
  <conditionalFormatting sqref="B42">
    <cfRule type="expression" dxfId="301" priority="9">
      <formula>$B$43=0</formula>
    </cfRule>
  </conditionalFormatting>
  <conditionalFormatting sqref="B44">
    <cfRule type="expression" dxfId="300" priority="10">
      <formula>$B$45=0</formula>
    </cfRule>
  </conditionalFormatting>
  <conditionalFormatting sqref="B46">
    <cfRule type="expression" dxfId="299" priority="11">
      <formula>$B$47=0</formula>
    </cfRule>
  </conditionalFormatting>
  <conditionalFormatting sqref="B51">
    <cfRule type="expression" dxfId="298" priority="12">
      <formula>$B$52=0</formula>
    </cfRule>
  </conditionalFormatting>
  <conditionalFormatting sqref="B48">
    <cfRule type="expression" dxfId="297" priority="13">
      <formula>$B$49=0</formula>
    </cfRule>
  </conditionalFormatting>
  <conditionalFormatting sqref="B56">
    <cfRule type="containsText" dxfId="296" priority="14" stopIfTrue="1" operator="containsText" text="Tahun">
      <formula>NOT(ISERROR(SEARCH(("Tahun"),(B56))))</formula>
    </cfRule>
  </conditionalFormatting>
  <conditionalFormatting sqref="B56">
    <cfRule type="notContainsBlanks" dxfId="295" priority="15">
      <formula>LEN(TRIM(B56))&gt;0</formula>
    </cfRule>
  </conditionalFormatting>
  <conditionalFormatting sqref="B56">
    <cfRule type="containsBlanks" dxfId="294" priority="16" stopIfTrue="1">
      <formula>LEN(TRIM(B56))=0</formula>
    </cfRule>
  </conditionalFormatting>
  <conditionalFormatting sqref="B57:B69">
    <cfRule type="containsText" dxfId="293" priority="17" stopIfTrue="1" operator="containsText" text="Tahun">
      <formula>NOT(ISERROR(SEARCH(("Tahun"),(B57))))</formula>
    </cfRule>
  </conditionalFormatting>
  <conditionalFormatting sqref="B57:B69">
    <cfRule type="notContainsBlanks" dxfId="292" priority="18">
      <formula>LEN(TRIM(B57))&gt;0</formula>
    </cfRule>
  </conditionalFormatting>
  <conditionalFormatting sqref="B57:B69">
    <cfRule type="containsBlanks" dxfId="291" priority="19" stopIfTrue="1">
      <formula>LEN(TRIM(B57))=0</formula>
    </cfRule>
  </conditionalFormatting>
  <conditionalFormatting sqref="D44">
    <cfRule type="expression" dxfId="290" priority="20">
      <formula>"$D$26:$M$48=[√]"</formula>
    </cfRule>
  </conditionalFormatting>
  <conditionalFormatting sqref="D44">
    <cfRule type="cellIs" dxfId="289" priority="21" operator="equal">
      <formula>"√"</formula>
    </cfRule>
  </conditionalFormatting>
  <conditionalFormatting sqref="F30">
    <cfRule type="expression" dxfId="288" priority="22">
      <formula>"$D$26;$D$28;$D$30;$D$38;$D$40;$D$42;$D$44;$D$46;$D$48;$F$48;$F$46;$F$43;$F$44;$F$42;$F$40;$F$38;$F$30;$F$28;$F$26;$H$26;$H$28;$H$30;$H$38;$H$42;$H$44;$H$46;$H$48;$J$48;$J$26=[√]"</formula>
    </cfRule>
  </conditionalFormatting>
  <conditionalFormatting sqref="C56:C68 F56:F68 H56:H68 J56:J68 L56:M68">
    <cfRule type="expression" dxfId="287" priority="23">
      <formula>$B$50=0</formula>
    </cfRule>
  </conditionalFormatting>
  <conditionalFormatting sqref="C55:M55">
    <cfRule type="expression" dxfId="286" priority="24">
      <formula>$B$50=0</formula>
    </cfRule>
  </conditionalFormatting>
  <conditionalFormatting sqref="L61:M68">
    <cfRule type="expression" dxfId="285" priority="25">
      <formula>$B$50="Triwulanan"</formula>
    </cfRule>
  </conditionalFormatting>
  <conditionalFormatting sqref="L58:M68">
    <cfRule type="expression" dxfId="284" priority="26">
      <formula>$B$50="Tahunan"</formula>
    </cfRule>
  </conditionalFormatting>
  <conditionalFormatting sqref="C57:C68 F57:F59 F61:F68 H56:H68 J56:J68 L56:M60">
    <cfRule type="expression" dxfId="283" priority="27">
      <formula>$B$50="Tahunan"</formula>
    </cfRule>
  </conditionalFormatting>
  <conditionalFormatting sqref="L59:M68">
    <cfRule type="expression" dxfId="282" priority="28">
      <formula>$B$50="Semesteran"</formula>
    </cfRule>
  </conditionalFormatting>
  <conditionalFormatting sqref="L58:M60">
    <cfRule type="expression" dxfId="281" priority="29">
      <formula>$B$50="Semesteran"</formula>
    </cfRule>
  </conditionalFormatting>
  <conditionalFormatting sqref="F56:F60">
    <cfRule type="expression" dxfId="280" priority="30">
      <formula>$B$50="Tahunan"</formula>
    </cfRule>
  </conditionalFormatting>
  <conditionalFormatting sqref="C58:C60">
    <cfRule type="expression" dxfId="279" priority="31">
      <formula>$B$50=0</formula>
    </cfRule>
  </conditionalFormatting>
  <conditionalFormatting sqref="C58:C60">
    <cfRule type="expression" dxfId="278" priority="32">
      <formula>$B$50="Tahunan"</formula>
    </cfRule>
  </conditionalFormatting>
  <conditionalFormatting sqref="F58:F60">
    <cfRule type="expression" dxfId="277" priority="33">
      <formula>$B$50=0</formula>
    </cfRule>
  </conditionalFormatting>
  <conditionalFormatting sqref="F58:F60">
    <cfRule type="expression" dxfId="276" priority="34">
      <formula>$B$50="Tahunan"</formula>
    </cfRule>
  </conditionalFormatting>
  <conditionalFormatting sqref="H58:H60">
    <cfRule type="expression" dxfId="275" priority="35">
      <formula>$B$50=0</formula>
    </cfRule>
  </conditionalFormatting>
  <conditionalFormatting sqref="H58:H60">
    <cfRule type="expression" dxfId="274" priority="36">
      <formula>$B$50="Tahunan"</formula>
    </cfRule>
  </conditionalFormatting>
  <conditionalFormatting sqref="J58:J60">
    <cfRule type="expression" dxfId="273" priority="37">
      <formula>$B$50=0</formula>
    </cfRule>
  </conditionalFormatting>
  <conditionalFormatting sqref="J58:J60">
    <cfRule type="expression" dxfId="272" priority="38">
      <formula>$B$50="Tahunan"</formula>
    </cfRule>
  </conditionalFormatting>
  <conditionalFormatting sqref="C56:M68">
    <cfRule type="expression" dxfId="271" priority="39">
      <formula>$B$50=0</formula>
    </cfRule>
  </conditionalFormatting>
  <conditionalFormatting sqref="C56:M68">
    <cfRule type="expression" dxfId="270" priority="40">
      <formula>$B$50=0</formula>
    </cfRule>
  </conditionalFormatting>
  <conditionalFormatting sqref="C58:M68">
    <cfRule type="expression" dxfId="269" priority="41">
      <formula>$B$50="Tahunan"</formula>
    </cfRule>
  </conditionalFormatting>
  <conditionalFormatting sqref="C58:M68">
    <cfRule type="expression" dxfId="268" priority="42">
      <formula>$B$50="Tahunan"</formula>
    </cfRule>
  </conditionalFormatting>
  <conditionalFormatting sqref="C57:M57 C58:E60 F58:G59 H58:M60">
    <cfRule type="expression" dxfId="267" priority="43">
      <formula>$B$57="Tahunan"</formula>
    </cfRule>
  </conditionalFormatting>
  <conditionalFormatting sqref="C57:M57 C58:E60 F58:G59 H58:M60">
    <cfRule type="expression" dxfId="266" priority="44">
      <formula>$B$50="Tahunan"</formula>
    </cfRule>
  </conditionalFormatting>
  <conditionalFormatting sqref="C59:M68">
    <cfRule type="expression" dxfId="265" priority="45">
      <formula>$B$50="Semesteran"</formula>
    </cfRule>
  </conditionalFormatting>
  <conditionalFormatting sqref="C58:M58 C59:E60 F59:G59 H59:M60">
    <cfRule type="expression" dxfId="264" priority="46">
      <formula>AND($H$48="[√]",$J$48="[√]")</formula>
    </cfRule>
  </conditionalFormatting>
  <conditionalFormatting sqref="C58:M58 C59:E60 F59:G59 H59:M60">
    <cfRule type="expression" dxfId="263" priority="47">
      <formula>$B$58="Tahunan"</formula>
    </cfRule>
  </conditionalFormatting>
  <conditionalFormatting sqref="C58:M58 C59:E60 F59:G59 H59:M60">
    <cfRule type="expression" dxfId="262" priority="48">
      <formula>$B$50="Semesteran"</formula>
    </cfRule>
  </conditionalFormatting>
  <conditionalFormatting sqref="C61:M68">
    <cfRule type="expression" dxfId="261" priority="49">
      <formula>$B$50="Triwulanan"</formula>
    </cfRule>
  </conditionalFormatting>
  <conditionalFormatting sqref="C60:M60">
    <cfRule type="expression" dxfId="260" priority="50">
      <formula>$B$60="Tahunan"</formula>
    </cfRule>
  </conditionalFormatting>
  <conditionalFormatting sqref="C60:M60">
    <cfRule type="expression" dxfId="259" priority="51">
      <formula>$B$50="Triwulanan"</formula>
    </cfRule>
  </conditionalFormatting>
  <conditionalFormatting sqref="C60:M60">
    <cfRule type="expression" dxfId="258" priority="52">
      <formula>$B$51="Triwulanan"</formula>
    </cfRule>
  </conditionalFormatting>
  <conditionalFormatting sqref="C57:M66">
    <cfRule type="expression" dxfId="257" priority="53">
      <formula>AND($F$48="[√]",$H$48="[√]")</formula>
    </cfRule>
  </conditionalFormatting>
  <conditionalFormatting sqref="C57:M66">
    <cfRule type="expression" dxfId="256" priority="54">
      <formula>$B$50=0</formula>
    </cfRule>
  </conditionalFormatting>
  <conditionalFormatting sqref="C60:M67">
    <cfRule type="expression" dxfId="255" priority="55">
      <formula>$B$50="Tahunan"</formula>
    </cfRule>
  </conditionalFormatting>
  <conditionalFormatting sqref="C60:M67">
    <cfRule type="expression" dxfId="254" priority="56">
      <formula>$B$50="Semesteran"</formula>
    </cfRule>
  </conditionalFormatting>
  <conditionalFormatting sqref="B56:M69">
    <cfRule type="expression" dxfId="253" priority="57">
      <formula>$E$50="X"</formula>
    </cfRule>
  </conditionalFormatting>
  <conditionalFormatting sqref="B56:M69">
    <cfRule type="expression" dxfId="252" priority="58">
      <formula>$E$50="X"</formula>
    </cfRule>
  </conditionalFormatting>
  <conditionalFormatting sqref="B54:M55">
    <cfRule type="expression" dxfId="251" priority="59">
      <formula>$E$50="X"</formula>
    </cfRule>
  </conditionalFormatting>
  <conditionalFormatting sqref="B54:M55">
    <cfRule type="expression" dxfId="250" priority="60">
      <formula>$E$50="X"</formula>
    </cfRule>
  </conditionalFormatting>
  <conditionalFormatting sqref="B68">
    <cfRule type="expression" dxfId="249" priority="61">
      <formula>$E$50="X"</formula>
    </cfRule>
  </conditionalFormatting>
  <conditionalFormatting sqref="B60">
    <cfRule type="expression" dxfId="248" priority="62">
      <formula>$B$60="Tahunan"</formula>
    </cfRule>
  </conditionalFormatting>
  <conditionalFormatting sqref="B60">
    <cfRule type="expression" dxfId="247" priority="63">
      <formula>$E$50="X"</formula>
    </cfRule>
  </conditionalFormatting>
  <conditionalFormatting sqref="B58">
    <cfRule type="expression" dxfId="246" priority="64">
      <formula>$E$50="X"</formula>
    </cfRule>
  </conditionalFormatting>
  <conditionalFormatting sqref="D14">
    <cfRule type="cellIs" dxfId="245" priority="65" operator="equal">
      <formula>"[√]"</formula>
    </cfRule>
  </conditionalFormatting>
  <conditionalFormatting sqref="D14">
    <cfRule type="cellIs" dxfId="244" priority="66" operator="equal">
      <formula>"√"</formula>
    </cfRule>
  </conditionalFormatting>
  <conditionalFormatting sqref="C68:M68">
    <cfRule type="expression" dxfId="243" priority="67">
      <formula>$B$68="Tahunan"</formula>
    </cfRule>
  </conditionalFormatting>
  <conditionalFormatting sqref="D10">
    <cfRule type="cellIs" dxfId="242" priority="68" operator="equal">
      <formula>"[√]"</formula>
    </cfRule>
  </conditionalFormatting>
  <conditionalFormatting sqref="D10">
    <cfRule type="cellIs" dxfId="241" priority="69" operator="equal">
      <formula>"√"</formula>
    </cfRule>
  </conditionalFormatting>
  <conditionalFormatting sqref="D52">
    <cfRule type="cellIs" dxfId="240" priority="70" operator="equal">
      <formula>"[√]"</formula>
    </cfRule>
  </conditionalFormatting>
  <conditionalFormatting sqref="D52">
    <cfRule type="cellIs" dxfId="239" priority="71" operator="equal">
      <formula>"√"</formula>
    </cfRule>
  </conditionalFormatting>
  <conditionalFormatting sqref="D23">
    <cfRule type="cellIs" dxfId="238" priority="72" operator="equal">
      <formula>"[√]"</formula>
    </cfRule>
  </conditionalFormatting>
  <conditionalFormatting sqref="D23">
    <cfRule type="cellIs" dxfId="237" priority="73" operator="equal">
      <formula>"√"</formula>
    </cfRule>
  </conditionalFormatting>
  <conditionalFormatting sqref="D25">
    <cfRule type="cellIs" dxfId="236" priority="74" operator="equal">
      <formula>"[√]"</formula>
    </cfRule>
  </conditionalFormatting>
  <conditionalFormatting sqref="D25">
    <cfRule type="cellIs" dxfId="235" priority="75" operator="equal">
      <formula>"√"</formula>
    </cfRule>
  </conditionalFormatting>
  <conditionalFormatting sqref="D27">
    <cfRule type="cellIs" dxfId="234" priority="76" operator="equal">
      <formula>"[√]"</formula>
    </cfRule>
  </conditionalFormatting>
  <conditionalFormatting sqref="D27">
    <cfRule type="cellIs" dxfId="233" priority="77" operator="equal">
      <formula>"√"</formula>
    </cfRule>
  </conditionalFormatting>
  <conditionalFormatting sqref="D29">
    <cfRule type="cellIs" dxfId="232" priority="78" operator="equal">
      <formula>"[√]"</formula>
    </cfRule>
  </conditionalFormatting>
  <conditionalFormatting sqref="D29">
    <cfRule type="cellIs" dxfId="231" priority="79" operator="equal">
      <formula>"√"</formula>
    </cfRule>
  </conditionalFormatting>
  <conditionalFormatting sqref="D31">
    <cfRule type="cellIs" dxfId="230" priority="80" operator="equal">
      <formula>"[√]"</formula>
    </cfRule>
  </conditionalFormatting>
  <conditionalFormatting sqref="D31">
    <cfRule type="cellIs" dxfId="229" priority="81" operator="equal">
      <formula>"√"</formula>
    </cfRule>
  </conditionalFormatting>
  <conditionalFormatting sqref="D35">
    <cfRule type="cellIs" dxfId="228" priority="82" operator="equal">
      <formula>"[√]"</formula>
    </cfRule>
  </conditionalFormatting>
  <conditionalFormatting sqref="D35">
    <cfRule type="cellIs" dxfId="227" priority="83" operator="equal">
      <formula>"√"</formula>
    </cfRule>
  </conditionalFormatting>
  <conditionalFormatting sqref="D37">
    <cfRule type="cellIs" dxfId="226" priority="84" operator="equal">
      <formula>"[√]"</formula>
    </cfRule>
  </conditionalFormatting>
  <conditionalFormatting sqref="D37">
    <cfRule type="cellIs" dxfId="225" priority="85" operator="equal">
      <formula>"√"</formula>
    </cfRule>
  </conditionalFormatting>
  <conditionalFormatting sqref="D39">
    <cfRule type="cellIs" dxfId="224" priority="86" operator="equal">
      <formula>"[√]"</formula>
    </cfRule>
  </conditionalFormatting>
  <conditionalFormatting sqref="D39">
    <cfRule type="cellIs" dxfId="223" priority="87" operator="equal">
      <formula>"√"</formula>
    </cfRule>
  </conditionalFormatting>
  <conditionalFormatting sqref="D41">
    <cfRule type="cellIs" dxfId="222" priority="88" operator="equal">
      <formula>"[√]"</formula>
    </cfRule>
  </conditionalFormatting>
  <conditionalFormatting sqref="D41">
    <cfRule type="cellIs" dxfId="221" priority="89" operator="equal">
      <formula>"√"</formula>
    </cfRule>
  </conditionalFormatting>
  <conditionalFormatting sqref="D43">
    <cfRule type="cellIs" dxfId="220" priority="90" operator="equal">
      <formula>"[√]"</formula>
    </cfRule>
  </conditionalFormatting>
  <conditionalFormatting sqref="D43">
    <cfRule type="cellIs" dxfId="219" priority="91" operator="equal">
      <formula>"√"</formula>
    </cfRule>
  </conditionalFormatting>
  <conditionalFormatting sqref="D45">
    <cfRule type="cellIs" dxfId="218" priority="92" operator="equal">
      <formula>"[√]"</formula>
    </cfRule>
  </conditionalFormatting>
  <conditionalFormatting sqref="D45">
    <cfRule type="cellIs" dxfId="217" priority="93" operator="equal">
      <formula>"√"</formula>
    </cfRule>
  </conditionalFormatting>
  <conditionalFormatting sqref="D47">
    <cfRule type="cellIs" dxfId="216" priority="94" operator="equal">
      <formula>"[√]"</formula>
    </cfRule>
  </conditionalFormatting>
  <conditionalFormatting sqref="D47">
    <cfRule type="cellIs" dxfId="215" priority="95" operator="equal">
      <formula>"√"</formula>
    </cfRule>
  </conditionalFormatting>
  <conditionalFormatting sqref="D49">
    <cfRule type="cellIs" dxfId="214" priority="96" operator="equal">
      <formula>"[√]"</formula>
    </cfRule>
  </conditionalFormatting>
  <conditionalFormatting sqref="D49">
    <cfRule type="cellIs" dxfId="213" priority="97" operator="equal">
      <formula>"√"</formula>
    </cfRule>
  </conditionalFormatting>
  <conditionalFormatting sqref="J4">
    <cfRule type="expression" dxfId="212" priority="98">
      <formula>IF(ISNUMBER(SEARCH("Wilayah",#REF!)),"Bagian","Üps")</formula>
    </cfRule>
  </conditionalFormatting>
  <conditionalFormatting sqref="D25:M26">
    <cfRule type="expression" dxfId="211" priority="99">
      <formula>AND($D$26="[√]",$F$26="[√]",$H$26="[√]",$J$26="[√]")</formula>
    </cfRule>
  </conditionalFormatting>
  <conditionalFormatting sqref="D26:M26">
    <cfRule type="expression" dxfId="210" priority="100">
      <formula>AND($H$26="[√]",$J$26="[√]")</formula>
    </cfRule>
  </conditionalFormatting>
  <conditionalFormatting sqref="D26:M26">
    <cfRule type="expression" dxfId="209" priority="101">
      <formula>AND($F$26="[√]",$J$26="[√]")</formula>
    </cfRule>
  </conditionalFormatting>
  <conditionalFormatting sqref="D26:M26">
    <cfRule type="expression" dxfId="208" priority="102">
      <formula>AND($F$26="[√]",$H$26="[√]")</formula>
    </cfRule>
  </conditionalFormatting>
  <conditionalFormatting sqref="D26:M26">
    <cfRule type="expression" dxfId="207" priority="103">
      <formula>AND($D$26="[√]",$J$26="[√]")</formula>
    </cfRule>
  </conditionalFormatting>
  <conditionalFormatting sqref="D26:M26">
    <cfRule type="expression" dxfId="206" priority="104">
      <formula>AND($D$26="[√]",$H$26="[√]")</formula>
    </cfRule>
  </conditionalFormatting>
  <conditionalFormatting sqref="D26:M26">
    <cfRule type="expression" dxfId="205" priority="105">
      <formula>AND($D$26="[√]",$F$26="[√]",$J$26="[√]")</formula>
    </cfRule>
  </conditionalFormatting>
  <conditionalFormatting sqref="D26:M26">
    <cfRule type="expression" dxfId="204" priority="106">
      <formula>AND($D$26="[√]",$H$26="[√]",$J$26="[√]")</formula>
    </cfRule>
  </conditionalFormatting>
  <conditionalFormatting sqref="D26:M26">
    <cfRule type="expression" dxfId="203" priority="107">
      <formula>AND($D$26="[√]",$F$26="[√]")</formula>
    </cfRule>
  </conditionalFormatting>
  <conditionalFormatting sqref="D26:M26">
    <cfRule type="expression" dxfId="202" priority="108">
      <formula>AND($D$26="[√]",$F$26="[√]",$H$26="[√]")</formula>
    </cfRule>
  </conditionalFormatting>
  <conditionalFormatting sqref="D28:M28">
    <cfRule type="expression" dxfId="201" priority="109">
      <formula>AND($F$28="[√]",$H$28="[√]")</formula>
    </cfRule>
  </conditionalFormatting>
  <conditionalFormatting sqref="D28:M28">
    <cfRule type="expression" dxfId="200" priority="110">
      <formula>AND($D$28="[√]",$H$28="[√]")</formula>
    </cfRule>
  </conditionalFormatting>
  <conditionalFormatting sqref="D28:M28">
    <cfRule type="expression" dxfId="199" priority="111">
      <formula>AND($D$28="[√]",$F$28="[√]")</formula>
    </cfRule>
  </conditionalFormatting>
  <conditionalFormatting sqref="D28:M28">
    <cfRule type="expression" dxfId="198" priority="112">
      <formula>AND($D$28="[√]",$F$28="[√]",$H$28="[√]")</formula>
    </cfRule>
  </conditionalFormatting>
  <conditionalFormatting sqref="D30:M30">
    <cfRule type="expression" dxfId="197" priority="113">
      <formula>AND($F$30="[√]",$H$30="[√]")</formula>
    </cfRule>
  </conditionalFormatting>
  <conditionalFormatting sqref="D30:M30">
    <cfRule type="expression" dxfId="196" priority="114">
      <formula>AND($D$30="[√]",$H$30="[√]")</formula>
    </cfRule>
  </conditionalFormatting>
  <conditionalFormatting sqref="D30:M30">
    <cfRule type="expression" dxfId="195" priority="115">
      <formula>AND($D$30="[√]",$F$30="[√]")</formula>
    </cfRule>
  </conditionalFormatting>
  <conditionalFormatting sqref="D30:M30">
    <cfRule type="expression" dxfId="194" priority="116">
      <formula>AND($D$30="[√]",$F$30="[√]",$H$30="[√]")</formula>
    </cfRule>
  </conditionalFormatting>
  <conditionalFormatting sqref="D38:M38">
    <cfRule type="expression" dxfId="193" priority="117">
      <formula>AND($F$38="[√]",$H$38="[√]")</formula>
    </cfRule>
  </conditionalFormatting>
  <conditionalFormatting sqref="D38:M38">
    <cfRule type="expression" dxfId="192" priority="118">
      <formula>AND($D$38="[√]",$H$38="[√]")</formula>
    </cfRule>
  </conditionalFormatting>
  <conditionalFormatting sqref="D38:M38">
    <cfRule type="expression" dxfId="191" priority="119">
      <formula>AND($D$38="[√]",$F$38="[√]")</formula>
    </cfRule>
  </conditionalFormatting>
  <conditionalFormatting sqref="D38:M38">
    <cfRule type="expression" dxfId="190" priority="120">
      <formula>AND($D$38="[√]",$F$38="[√]",$H$38="[√]")</formula>
    </cfRule>
  </conditionalFormatting>
  <conditionalFormatting sqref="D40:G40">
    <cfRule type="expression" dxfId="189" priority="121">
      <formula>AND($D$40="[√]",$F$40="[√]")</formula>
    </cfRule>
  </conditionalFormatting>
  <conditionalFormatting sqref="D51:G51">
    <cfRule type="expression" dxfId="188" priority="122">
      <formula>AND($D$51="[√]",$F$51="[√]")</formula>
    </cfRule>
  </conditionalFormatting>
  <conditionalFormatting sqref="D42:M43">
    <cfRule type="expression" dxfId="187" priority="123">
      <formula>AND($F$42="[√]",$H$42="[√]")</formula>
    </cfRule>
  </conditionalFormatting>
  <conditionalFormatting sqref="D42:M43">
    <cfRule type="expression" dxfId="186" priority="124">
      <formula>AND($D$42="[√]",$F$42="[√]")</formula>
    </cfRule>
  </conditionalFormatting>
  <conditionalFormatting sqref="D42:M43">
    <cfRule type="expression" dxfId="185" priority="125">
      <formula>AND($D$42="[√]",$H$42="[√]")</formula>
    </cfRule>
  </conditionalFormatting>
  <conditionalFormatting sqref="D44:I44">
    <cfRule type="expression" dxfId="184" priority="126">
      <formula>AND($F$44="[√]",$H$44="[√]")</formula>
    </cfRule>
  </conditionalFormatting>
  <conditionalFormatting sqref="D44:I44">
    <cfRule type="expression" dxfId="183" priority="127">
      <formula>AND($D$44="[√]",$H$44="[√]")</formula>
    </cfRule>
  </conditionalFormatting>
  <conditionalFormatting sqref="D44:I44">
    <cfRule type="expression" dxfId="182" priority="128">
      <formula>AND($D$44="[√]",$F$44="[√]")</formula>
    </cfRule>
  </conditionalFormatting>
  <conditionalFormatting sqref="D44:I44">
    <cfRule type="expression" dxfId="181" priority="129">
      <formula>AND($D$44="[√]",$F$44="[√]",$H$44="[√]")</formula>
    </cfRule>
  </conditionalFormatting>
  <conditionalFormatting sqref="D46:I46">
    <cfRule type="expression" dxfId="180" priority="130">
      <formula>AND($F$46="[√]",$H$46="[√]")</formula>
    </cfRule>
  </conditionalFormatting>
  <conditionalFormatting sqref="D46:I46">
    <cfRule type="expression" dxfId="179" priority="131">
      <formula>AND($D$46="[√]",$H$46="[√]")</formula>
    </cfRule>
  </conditionalFormatting>
  <conditionalFormatting sqref="D46:I46">
    <cfRule type="expression" dxfId="178" priority="132">
      <formula>AND($D$46="[√]",$F$46="[√]")</formula>
    </cfRule>
  </conditionalFormatting>
  <conditionalFormatting sqref="D48:M48">
    <cfRule type="expression" dxfId="177" priority="133">
      <formula>AND($H$48="[√]",$J$48="[√]")</formula>
    </cfRule>
  </conditionalFormatting>
  <conditionalFormatting sqref="D48:M48">
    <cfRule type="expression" dxfId="176" priority="134">
      <formula>AND($F$48="[√]",$J$48="[√]")</formula>
    </cfRule>
  </conditionalFormatting>
  <conditionalFormatting sqref="D48:M48">
    <cfRule type="expression" dxfId="175" priority="135">
      <formula>AND($F$48="[√]",$H$48="[√]")</formula>
    </cfRule>
  </conditionalFormatting>
  <conditionalFormatting sqref="D48:M48">
    <cfRule type="expression" dxfId="174" priority="136">
      <formula>AND($D$48="[√]",$J$48="[√]")</formula>
    </cfRule>
  </conditionalFormatting>
  <conditionalFormatting sqref="D48:M48">
    <cfRule type="expression" dxfId="173" priority="137">
      <formula>AND($D$48="[√]",$H$48="[√]")</formula>
    </cfRule>
  </conditionalFormatting>
  <conditionalFormatting sqref="D48:M48">
    <cfRule type="expression" dxfId="172" priority="138">
      <formula>AND($D$48="[√]",$F$48="[√]")</formula>
    </cfRule>
  </conditionalFormatting>
  <conditionalFormatting sqref="C59:M61">
    <cfRule type="expression" dxfId="171" priority="139">
      <formula>AND($F$48="[√]",$J$48="[√]")</formula>
    </cfRule>
  </conditionalFormatting>
  <conditionalFormatting sqref="D51">
    <cfRule type="expression" dxfId="170" priority="140">
      <formula>$D$51="[√]"</formula>
    </cfRule>
  </conditionalFormatting>
  <conditionalFormatting sqref="F51">
    <cfRule type="expression" dxfId="169" priority="141">
      <formula>$F$51="[√]"</formula>
    </cfRule>
  </conditionalFormatting>
  <conditionalFormatting sqref="D15">
    <cfRule type="containsText" dxfId="168" priority="142" operator="containsText" text="terdapat">
      <formula>NOT(ISERROR(SEARCH(("terdapat"),(D15))))</formula>
    </cfRule>
  </conditionalFormatting>
  <conditionalFormatting sqref="D15">
    <cfRule type="containsText" dxfId="167" priority="143" operator="containsText" text="dihapus">
      <formula>NOT(ISERROR(SEARCH(("dihapus"),(D15))))</formula>
    </cfRule>
  </conditionalFormatting>
  <conditionalFormatting sqref="D15">
    <cfRule type="cellIs" dxfId="166" priority="144" operator="equal">
      <formula>"TETAP"</formula>
    </cfRule>
  </conditionalFormatting>
  <conditionalFormatting sqref="D36:M36">
    <cfRule type="cellIs" dxfId="165" priority="145" operator="equal">
      <formula>"[√]"</formula>
    </cfRule>
  </conditionalFormatting>
  <conditionalFormatting sqref="D36:M36">
    <cfRule type="cellIs" dxfId="164" priority="146" operator="equal">
      <formula>"√"</formula>
    </cfRule>
  </conditionalFormatting>
  <conditionalFormatting sqref="B4">
    <cfRule type="expression" dxfId="163" priority="147">
      <formula>IF(ISNUMBER(SEARCH("Wilayah",B1)),"Bagian","Üps")</formula>
    </cfRule>
  </conditionalFormatting>
  <conditionalFormatting sqref="D32:M34">
    <cfRule type="cellIs" dxfId="162" priority="148" operator="equal">
      <formula>"[√]"</formula>
    </cfRule>
  </conditionalFormatting>
  <conditionalFormatting sqref="D32:M34">
    <cfRule type="cellIs" dxfId="161" priority="149" operator="equal">
      <formula>"√"</formula>
    </cfRule>
  </conditionalFormatting>
  <conditionalFormatting sqref="B5">
    <cfRule type="expression" dxfId="160" priority="150">
      <formula>IF(ISNUMBER(SEARCH("Wilayah",B2)),"Bagian","Üps")</formula>
    </cfRule>
  </conditionalFormatting>
  <dataValidations count="2">
    <dataValidation type="list" allowBlank="1" showErrorMessage="1" sqref="D26 F26 H26 J26 D28 F28 H28 D30 F30 H30 D38 F38 H38 D40 F40 D42 F42 H42 D44 F44 H44 D46 F46 H46 D48 F48 H48 J48 D51 F51" xr:uid="{00000000-0002-0000-0400-000000000000}">
      <formula1>"[√],[  ]"</formula1>
    </dataValidation>
    <dataValidation type="list" allowBlank="1" showErrorMessage="1" sqref="D9" xr:uid="{00000000-0002-0000-0400-000001000000}">
      <formula1>"Stakeholder Perspective,Customer Perspective,Internal Process Perspective,Learning and Growth Perspective,-"</formula1>
    </dataValidation>
  </dataValidations>
  <pageMargins left="0.7" right="0.7" top="0.75" bottom="0.75" header="0" footer="0"/>
  <pageSetup paperSize="9" scale="61"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Z1000"/>
  <sheetViews>
    <sheetView showGridLines="0" topLeftCell="B40" workbookViewId="0">
      <selection activeCell="D36" sqref="D36:M36"/>
    </sheetView>
  </sheetViews>
  <sheetFormatPr defaultColWidth="14.453125" defaultRowHeight="15" customHeight="1" x14ac:dyDescent="0.35"/>
  <cols>
    <col min="1" max="1" width="0.7265625" hidden="1" customWidth="1"/>
    <col min="2" max="2" width="40.81640625" customWidth="1"/>
    <col min="3" max="3" width="1.7265625" customWidth="1"/>
    <col min="4" max="4" width="4.26953125" customWidth="1"/>
    <col min="5" max="5" width="19.08984375" customWidth="1"/>
    <col min="6" max="6" width="5.7265625" customWidth="1"/>
    <col min="7" max="7" width="17.08984375" customWidth="1"/>
    <col min="8" max="8" width="4.7265625" customWidth="1"/>
    <col min="9" max="9" width="13.7265625" customWidth="1"/>
    <col min="10" max="10" width="4.54296875" customWidth="1"/>
    <col min="11" max="13" width="5" customWidth="1"/>
    <col min="14" max="26" width="9.08984375" customWidth="1"/>
  </cols>
  <sheetData>
    <row r="1" spans="1:26" ht="30.75" customHeight="1" x14ac:dyDescent="0.35">
      <c r="A1" s="77"/>
      <c r="B1" s="281" t="s">
        <v>1</v>
      </c>
      <c r="C1" s="197"/>
      <c r="D1" s="197"/>
      <c r="E1" s="197"/>
      <c r="F1" s="197"/>
      <c r="G1" s="197"/>
      <c r="H1" s="197"/>
      <c r="I1" s="197"/>
      <c r="J1" s="79"/>
      <c r="K1" s="79"/>
      <c r="L1" s="79"/>
      <c r="M1" s="79"/>
      <c r="N1" s="77"/>
      <c r="O1" s="77"/>
      <c r="P1" s="77"/>
      <c r="Q1" s="77"/>
      <c r="R1" s="77"/>
      <c r="S1" s="77"/>
      <c r="T1" s="77"/>
      <c r="U1" s="77"/>
      <c r="V1" s="77"/>
      <c r="W1" s="77"/>
      <c r="X1" s="77"/>
      <c r="Y1" s="77"/>
      <c r="Z1" s="77"/>
    </row>
    <row r="2" spans="1:26" ht="15" customHeight="1" x14ac:dyDescent="0.35">
      <c r="A2" s="77"/>
      <c r="B2" s="194" t="s">
        <v>271</v>
      </c>
      <c r="C2" s="92"/>
      <c r="D2" s="92"/>
      <c r="E2" s="92"/>
      <c r="F2" s="92"/>
      <c r="G2" s="92"/>
      <c r="H2" s="92"/>
      <c r="I2" s="92"/>
      <c r="J2" s="80"/>
      <c r="K2" s="79"/>
      <c r="L2" s="79"/>
      <c r="M2" s="79"/>
      <c r="N2" s="77"/>
      <c r="O2" s="77"/>
      <c r="P2" s="77"/>
      <c r="Q2" s="77"/>
      <c r="R2" s="77"/>
      <c r="S2" s="77"/>
      <c r="T2" s="77"/>
      <c r="U2" s="77"/>
      <c r="V2" s="77"/>
      <c r="W2" s="77"/>
      <c r="X2" s="77"/>
      <c r="Y2" s="77"/>
      <c r="Z2" s="77"/>
    </row>
    <row r="3" spans="1:26" ht="25.5" customHeight="1" x14ac:dyDescent="0.35">
      <c r="A3" s="77"/>
      <c r="B3" s="93" t="s">
        <v>168</v>
      </c>
      <c r="C3" s="92"/>
      <c r="D3" s="92"/>
      <c r="E3" s="92"/>
      <c r="F3" s="92"/>
      <c r="G3" s="92"/>
      <c r="H3" s="92"/>
      <c r="I3" s="92"/>
      <c r="J3" s="80"/>
      <c r="K3" s="79"/>
      <c r="L3" s="79"/>
      <c r="M3" s="79"/>
      <c r="N3" s="77"/>
      <c r="O3" s="77"/>
      <c r="P3" s="77"/>
      <c r="Q3" s="77"/>
      <c r="R3" s="77"/>
      <c r="S3" s="77"/>
      <c r="T3" s="77"/>
      <c r="U3" s="77"/>
      <c r="V3" s="77"/>
      <c r="W3" s="77"/>
      <c r="X3" s="77"/>
      <c r="Y3" s="77"/>
      <c r="Z3" s="77"/>
    </row>
    <row r="4" spans="1:26" ht="26.25" customHeight="1" x14ac:dyDescent="0.35">
      <c r="A4" s="77"/>
      <c r="B4" s="281" t="s">
        <v>169</v>
      </c>
      <c r="C4" s="197"/>
      <c r="D4" s="197"/>
      <c r="E4" s="197"/>
      <c r="F4" s="197"/>
      <c r="G4" s="197"/>
      <c r="H4" s="197"/>
      <c r="I4" s="197"/>
      <c r="J4" s="78"/>
      <c r="K4" s="79"/>
      <c r="L4" s="79"/>
      <c r="M4" s="79"/>
      <c r="N4" s="77"/>
      <c r="O4" s="77"/>
      <c r="P4" s="77"/>
      <c r="Q4" s="77"/>
      <c r="R4" s="77"/>
      <c r="S4" s="77"/>
      <c r="T4" s="77"/>
      <c r="U4" s="77"/>
      <c r="V4" s="77"/>
      <c r="W4" s="77"/>
      <c r="X4" s="77"/>
      <c r="Y4" s="77"/>
      <c r="Z4" s="77"/>
    </row>
    <row r="5" spans="1:26" ht="14.25" customHeight="1" x14ac:dyDescent="0.35">
      <c r="A5" s="77"/>
      <c r="B5" s="281" t="s">
        <v>104</v>
      </c>
      <c r="C5" s="197"/>
      <c r="D5" s="197"/>
      <c r="E5" s="197"/>
      <c r="F5" s="197"/>
      <c r="G5" s="197"/>
      <c r="H5" s="197"/>
      <c r="I5" s="197"/>
      <c r="J5" s="78"/>
      <c r="K5" s="79"/>
      <c r="L5" s="79"/>
      <c r="M5" s="79"/>
      <c r="N5" s="77"/>
      <c r="O5" s="77"/>
      <c r="P5" s="77"/>
      <c r="Q5" s="77"/>
      <c r="R5" s="77"/>
      <c r="S5" s="77"/>
      <c r="T5" s="77"/>
      <c r="U5" s="77"/>
      <c r="V5" s="77"/>
      <c r="W5" s="77"/>
      <c r="X5" s="77"/>
      <c r="Y5" s="77"/>
      <c r="Z5" s="77"/>
    </row>
    <row r="6" spans="1:26" ht="14.25" customHeight="1" x14ac:dyDescent="0.35">
      <c r="A6" s="77"/>
      <c r="B6" s="282"/>
      <c r="C6" s="197"/>
      <c r="D6" s="197"/>
      <c r="E6" s="197"/>
      <c r="F6" s="197"/>
      <c r="G6" s="197"/>
      <c r="H6" s="197"/>
      <c r="I6" s="197"/>
      <c r="J6" s="197"/>
      <c r="K6" s="79"/>
      <c r="L6" s="79"/>
      <c r="M6" s="79"/>
      <c r="N6" s="77"/>
      <c r="O6" s="77"/>
      <c r="P6" s="77"/>
      <c r="Q6" s="77"/>
      <c r="R6" s="77"/>
      <c r="S6" s="77"/>
      <c r="T6" s="77"/>
      <c r="U6" s="77"/>
      <c r="V6" s="77"/>
      <c r="W6" s="77"/>
      <c r="X6" s="77"/>
      <c r="Y6" s="77"/>
      <c r="Z6" s="77"/>
    </row>
    <row r="7" spans="1:26" ht="14.25" customHeight="1" x14ac:dyDescent="0.35">
      <c r="A7" s="77"/>
      <c r="B7" s="78"/>
      <c r="C7" s="77"/>
      <c r="D7" s="77"/>
      <c r="E7" s="77"/>
      <c r="F7" s="77"/>
      <c r="G7" s="77"/>
      <c r="H7" s="77"/>
      <c r="I7" s="77"/>
      <c r="J7" s="77"/>
      <c r="K7" s="77"/>
      <c r="L7" s="77"/>
      <c r="M7" s="77"/>
      <c r="N7" s="77"/>
      <c r="O7" s="77"/>
      <c r="P7" s="77"/>
      <c r="Q7" s="77"/>
      <c r="R7" s="77"/>
      <c r="S7" s="77"/>
      <c r="T7" s="77"/>
      <c r="U7" s="77"/>
      <c r="V7" s="77"/>
      <c r="W7" s="77"/>
      <c r="X7" s="77"/>
      <c r="Y7" s="77"/>
      <c r="Z7" s="77"/>
    </row>
    <row r="8" spans="1:26" ht="2.25" customHeight="1" x14ac:dyDescent="0.35">
      <c r="A8" s="77"/>
      <c r="B8" s="78"/>
      <c r="C8" s="77"/>
      <c r="D8" s="77"/>
      <c r="E8" s="77"/>
      <c r="F8" s="77"/>
      <c r="G8" s="77"/>
      <c r="H8" s="77"/>
      <c r="I8" s="77"/>
      <c r="J8" s="77"/>
      <c r="K8" s="77"/>
      <c r="L8" s="77"/>
      <c r="M8" s="77"/>
      <c r="N8" s="77"/>
      <c r="O8" s="77"/>
      <c r="P8" s="77"/>
      <c r="Q8" s="77"/>
      <c r="R8" s="77"/>
      <c r="S8" s="77"/>
      <c r="T8" s="77"/>
      <c r="U8" s="77"/>
      <c r="V8" s="77"/>
      <c r="W8" s="77"/>
      <c r="X8" s="77"/>
      <c r="Y8" s="77"/>
      <c r="Z8" s="77"/>
    </row>
    <row r="9" spans="1:26" ht="21" customHeight="1" x14ac:dyDescent="0.35">
      <c r="A9" s="77"/>
      <c r="B9" s="28" t="s">
        <v>105</v>
      </c>
      <c r="C9" s="32"/>
      <c r="D9" s="283" t="s">
        <v>159</v>
      </c>
      <c r="E9" s="202"/>
      <c r="F9" s="202"/>
      <c r="G9" s="202"/>
      <c r="H9" s="202"/>
      <c r="I9" s="202"/>
      <c r="J9" s="202"/>
      <c r="K9" s="202"/>
      <c r="L9" s="202"/>
      <c r="M9" s="203"/>
      <c r="N9" s="77"/>
      <c r="O9" s="77"/>
      <c r="P9" s="77"/>
      <c r="Q9" s="77"/>
      <c r="R9" s="77"/>
      <c r="S9" s="77"/>
      <c r="T9" s="77"/>
      <c r="U9" s="77"/>
      <c r="V9" s="77"/>
      <c r="W9" s="77"/>
      <c r="X9" s="77"/>
      <c r="Y9" s="77"/>
      <c r="Z9" s="77"/>
    </row>
    <row r="10" spans="1:26" ht="2.25" customHeight="1" x14ac:dyDescent="0.35">
      <c r="A10" s="81"/>
      <c r="B10" s="82"/>
      <c r="C10" s="83"/>
      <c r="D10" s="284"/>
      <c r="E10" s="202"/>
      <c r="F10" s="202"/>
      <c r="G10" s="202"/>
      <c r="H10" s="202"/>
      <c r="I10" s="202"/>
      <c r="J10" s="202"/>
      <c r="K10" s="202"/>
      <c r="L10" s="202"/>
      <c r="M10" s="285"/>
      <c r="N10" s="81"/>
      <c r="O10" s="81"/>
      <c r="P10" s="81"/>
      <c r="Q10" s="81"/>
      <c r="R10" s="81"/>
      <c r="S10" s="81"/>
      <c r="T10" s="81"/>
      <c r="U10" s="81"/>
      <c r="V10" s="81"/>
      <c r="W10" s="81"/>
      <c r="X10" s="81"/>
      <c r="Y10" s="81"/>
      <c r="Z10" s="81"/>
    </row>
    <row r="11" spans="1:26" ht="13.5" customHeight="1" x14ac:dyDescent="0.35">
      <c r="A11" s="77"/>
      <c r="B11" s="28" t="s">
        <v>106</v>
      </c>
      <c r="C11" s="32"/>
      <c r="D11" s="286" t="s">
        <v>170</v>
      </c>
      <c r="E11" s="287"/>
      <c r="F11" s="287"/>
      <c r="G11" s="287"/>
      <c r="H11" s="287"/>
      <c r="I11" s="287"/>
      <c r="J11" s="287"/>
      <c r="K11" s="287"/>
      <c r="L11" s="287"/>
      <c r="M11" s="288"/>
      <c r="N11" s="77"/>
      <c r="O11" s="77"/>
      <c r="P11" s="77"/>
      <c r="Q11" s="77"/>
      <c r="R11" s="77"/>
      <c r="S11" s="77"/>
      <c r="T11" s="77"/>
      <c r="U11" s="77"/>
      <c r="V11" s="77"/>
      <c r="W11" s="77"/>
      <c r="X11" s="77"/>
      <c r="Y11" s="77"/>
      <c r="Z11" s="77"/>
    </row>
    <row r="12" spans="1:26" ht="2.25" customHeight="1" x14ac:dyDescent="0.35">
      <c r="A12" s="81"/>
      <c r="B12" s="82"/>
      <c r="C12" s="83"/>
      <c r="D12" s="212"/>
      <c r="E12" s="213"/>
      <c r="F12" s="213"/>
      <c r="G12" s="213"/>
      <c r="H12" s="213"/>
      <c r="I12" s="213"/>
      <c r="J12" s="213"/>
      <c r="K12" s="213"/>
      <c r="L12" s="213"/>
      <c r="M12" s="214"/>
      <c r="N12" s="81"/>
      <c r="O12" s="81"/>
      <c r="P12" s="81"/>
      <c r="Q12" s="81"/>
      <c r="R12" s="81"/>
      <c r="S12" s="81"/>
      <c r="T12" s="81"/>
      <c r="U12" s="81"/>
      <c r="V12" s="81"/>
      <c r="W12" s="81"/>
      <c r="X12" s="81"/>
      <c r="Y12" s="81"/>
      <c r="Z12" s="81"/>
    </row>
    <row r="13" spans="1:26" ht="111" customHeight="1" x14ac:dyDescent="0.35">
      <c r="A13" s="77"/>
      <c r="B13" s="28" t="s">
        <v>108</v>
      </c>
      <c r="C13" s="32"/>
      <c r="D13" s="289" t="s">
        <v>171</v>
      </c>
      <c r="E13" s="202"/>
      <c r="F13" s="202"/>
      <c r="G13" s="202"/>
      <c r="H13" s="202"/>
      <c r="I13" s="202"/>
      <c r="J13" s="202"/>
      <c r="K13" s="202"/>
      <c r="L13" s="202"/>
      <c r="M13" s="203"/>
      <c r="N13" s="77"/>
      <c r="O13" s="77"/>
      <c r="P13" s="77"/>
      <c r="Q13" s="77"/>
      <c r="R13" s="77"/>
      <c r="S13" s="77"/>
      <c r="T13" s="77"/>
      <c r="U13" s="77"/>
      <c r="V13" s="77"/>
      <c r="W13" s="77"/>
      <c r="X13" s="77"/>
      <c r="Y13" s="77"/>
      <c r="Z13" s="77"/>
    </row>
    <row r="14" spans="1:26" ht="2.25" customHeight="1" x14ac:dyDescent="0.35">
      <c r="A14" s="81"/>
      <c r="B14" s="82"/>
      <c r="C14" s="83"/>
      <c r="D14" s="284"/>
      <c r="E14" s="202"/>
      <c r="F14" s="202"/>
      <c r="G14" s="202"/>
      <c r="H14" s="202"/>
      <c r="I14" s="202"/>
      <c r="J14" s="202"/>
      <c r="K14" s="202"/>
      <c r="L14" s="202"/>
      <c r="M14" s="285"/>
      <c r="N14" s="81"/>
      <c r="O14" s="81"/>
      <c r="P14" s="81"/>
      <c r="Q14" s="81"/>
      <c r="R14" s="81"/>
      <c r="S14" s="81"/>
      <c r="T14" s="81"/>
      <c r="U14" s="81"/>
      <c r="V14" s="81"/>
      <c r="W14" s="81"/>
      <c r="X14" s="81"/>
      <c r="Y14" s="81"/>
      <c r="Z14" s="81"/>
    </row>
    <row r="15" spans="1:26" ht="13.5" customHeight="1" x14ac:dyDescent="0.35">
      <c r="A15" s="77"/>
      <c r="B15" s="28" t="s">
        <v>110</v>
      </c>
      <c r="C15" s="32"/>
      <c r="D15" s="286" t="s">
        <v>179</v>
      </c>
      <c r="E15" s="287"/>
      <c r="F15" s="287"/>
      <c r="G15" s="287"/>
      <c r="H15" s="287"/>
      <c r="I15" s="287"/>
      <c r="J15" s="287"/>
      <c r="K15" s="287"/>
      <c r="L15" s="287"/>
      <c r="M15" s="288"/>
      <c r="N15" s="77"/>
      <c r="O15" s="77"/>
      <c r="P15" s="77"/>
      <c r="Q15" s="77"/>
      <c r="R15" s="77"/>
      <c r="S15" s="77"/>
      <c r="T15" s="77"/>
      <c r="U15" s="77"/>
      <c r="V15" s="77"/>
      <c r="W15" s="77"/>
      <c r="X15" s="77"/>
      <c r="Y15" s="77"/>
      <c r="Z15" s="77"/>
    </row>
    <row r="16" spans="1:26" ht="2.25" customHeight="1" x14ac:dyDescent="0.35">
      <c r="A16" s="81"/>
      <c r="B16" s="82"/>
      <c r="C16" s="83"/>
      <c r="D16" s="212"/>
      <c r="E16" s="213"/>
      <c r="F16" s="213"/>
      <c r="G16" s="213"/>
      <c r="H16" s="213"/>
      <c r="I16" s="213"/>
      <c r="J16" s="213"/>
      <c r="K16" s="213"/>
      <c r="L16" s="213"/>
      <c r="M16" s="214"/>
      <c r="N16" s="81"/>
      <c r="O16" s="81"/>
      <c r="P16" s="81"/>
      <c r="Q16" s="81"/>
      <c r="R16" s="81"/>
      <c r="S16" s="81"/>
      <c r="T16" s="81"/>
      <c r="U16" s="81"/>
      <c r="V16" s="81"/>
      <c r="W16" s="81"/>
      <c r="X16" s="81"/>
      <c r="Y16" s="81"/>
      <c r="Z16" s="81"/>
    </row>
    <row r="17" spans="1:26" ht="14.25" customHeight="1" x14ac:dyDescent="0.35">
      <c r="A17" s="77"/>
      <c r="B17" s="28" t="s">
        <v>111</v>
      </c>
      <c r="C17" s="32"/>
      <c r="D17" s="290" t="s">
        <v>112</v>
      </c>
      <c r="E17" s="202"/>
      <c r="F17" s="202"/>
      <c r="G17" s="202"/>
      <c r="H17" s="202"/>
      <c r="I17" s="202"/>
      <c r="J17" s="202"/>
      <c r="K17" s="202"/>
      <c r="L17" s="202"/>
      <c r="M17" s="203"/>
      <c r="N17" s="77"/>
      <c r="O17" s="77"/>
      <c r="P17" s="77"/>
      <c r="Q17" s="77"/>
      <c r="R17" s="77"/>
      <c r="S17" s="77"/>
      <c r="T17" s="77"/>
      <c r="U17" s="77"/>
      <c r="V17" s="77"/>
      <c r="W17" s="77"/>
      <c r="X17" s="77"/>
      <c r="Y17" s="77"/>
      <c r="Z17" s="77"/>
    </row>
    <row r="18" spans="1:26" ht="108" customHeight="1" x14ac:dyDescent="0.35">
      <c r="A18" s="77"/>
      <c r="B18" s="28"/>
      <c r="C18" s="32"/>
      <c r="D18" s="291" t="s">
        <v>180</v>
      </c>
      <c r="E18" s="202"/>
      <c r="F18" s="202"/>
      <c r="G18" s="202"/>
      <c r="H18" s="202"/>
      <c r="I18" s="202"/>
      <c r="J18" s="202"/>
      <c r="K18" s="202"/>
      <c r="L18" s="202"/>
      <c r="M18" s="203"/>
      <c r="N18" s="77"/>
      <c r="O18" s="77"/>
      <c r="P18" s="77"/>
      <c r="Q18" s="77"/>
      <c r="R18" s="77"/>
      <c r="S18" s="77"/>
      <c r="T18" s="77"/>
      <c r="U18" s="77"/>
      <c r="V18" s="77"/>
      <c r="W18" s="77"/>
      <c r="X18" s="77"/>
      <c r="Y18" s="77"/>
      <c r="Z18" s="77"/>
    </row>
    <row r="19" spans="1:26" ht="14.25" customHeight="1" x14ac:dyDescent="0.35">
      <c r="A19" s="77"/>
      <c r="B19" s="28"/>
      <c r="C19" s="32"/>
      <c r="D19" s="292" t="s">
        <v>113</v>
      </c>
      <c r="E19" s="202"/>
      <c r="F19" s="202"/>
      <c r="G19" s="202"/>
      <c r="H19" s="202"/>
      <c r="I19" s="202"/>
      <c r="J19" s="202"/>
      <c r="K19" s="202"/>
      <c r="L19" s="202"/>
      <c r="M19" s="203"/>
      <c r="N19" s="77"/>
      <c r="O19" s="77"/>
      <c r="P19" s="77"/>
      <c r="Q19" s="77"/>
      <c r="R19" s="77"/>
      <c r="S19" s="77"/>
      <c r="T19" s="77"/>
      <c r="U19" s="77"/>
      <c r="V19" s="77"/>
      <c r="W19" s="77"/>
      <c r="X19" s="77"/>
      <c r="Y19" s="77"/>
      <c r="Z19" s="77"/>
    </row>
    <row r="20" spans="1:26" ht="36.75" customHeight="1" x14ac:dyDescent="0.35">
      <c r="A20" s="97"/>
      <c r="B20" s="28"/>
      <c r="C20" s="32"/>
      <c r="D20" s="303" t="s">
        <v>181</v>
      </c>
      <c r="E20" s="202"/>
      <c r="F20" s="202"/>
      <c r="G20" s="202"/>
      <c r="H20" s="202"/>
      <c r="I20" s="202"/>
      <c r="J20" s="202"/>
      <c r="K20" s="202"/>
      <c r="L20" s="202"/>
      <c r="M20" s="203"/>
      <c r="N20" s="97"/>
      <c r="O20" s="97"/>
      <c r="P20" s="97"/>
      <c r="Q20" s="97"/>
      <c r="R20" s="97"/>
      <c r="S20" s="97"/>
      <c r="T20" s="97"/>
      <c r="U20" s="97"/>
      <c r="V20" s="97"/>
      <c r="W20" s="97"/>
      <c r="X20" s="97"/>
      <c r="Y20" s="97"/>
      <c r="Z20" s="97"/>
    </row>
    <row r="21" spans="1:26" ht="14.25" customHeight="1" x14ac:dyDescent="0.35">
      <c r="A21" s="77"/>
      <c r="B21" s="28"/>
      <c r="C21" s="32"/>
      <c r="D21" s="294" t="s">
        <v>114</v>
      </c>
      <c r="E21" s="202"/>
      <c r="F21" s="202"/>
      <c r="G21" s="202"/>
      <c r="H21" s="202"/>
      <c r="I21" s="202"/>
      <c r="J21" s="202"/>
      <c r="K21" s="202"/>
      <c r="L21" s="202"/>
      <c r="M21" s="203"/>
      <c r="N21" s="77"/>
      <c r="O21" s="77"/>
      <c r="P21" s="77"/>
      <c r="Q21" s="77"/>
      <c r="R21" s="77"/>
      <c r="S21" s="77"/>
      <c r="T21" s="77"/>
      <c r="U21" s="77"/>
      <c r="V21" s="77"/>
      <c r="W21" s="77"/>
      <c r="X21" s="77"/>
      <c r="Y21" s="77"/>
      <c r="Z21" s="77"/>
    </row>
    <row r="22" spans="1:26" ht="35.25" customHeight="1" x14ac:dyDescent="0.35">
      <c r="A22" s="77"/>
      <c r="B22" s="28"/>
      <c r="C22" s="32"/>
      <c r="D22" s="289" t="s">
        <v>182</v>
      </c>
      <c r="E22" s="202"/>
      <c r="F22" s="202"/>
      <c r="G22" s="202"/>
      <c r="H22" s="202"/>
      <c r="I22" s="202"/>
      <c r="J22" s="202"/>
      <c r="K22" s="202"/>
      <c r="L22" s="202"/>
      <c r="M22" s="203"/>
      <c r="N22" s="77"/>
      <c r="O22" s="77"/>
      <c r="P22" s="77"/>
      <c r="Q22" s="77"/>
      <c r="R22" s="77"/>
      <c r="S22" s="77"/>
      <c r="T22" s="77"/>
      <c r="U22" s="77"/>
      <c r="V22" s="77"/>
      <c r="W22" s="77"/>
      <c r="X22" s="77"/>
      <c r="Y22" s="77"/>
      <c r="Z22" s="77"/>
    </row>
    <row r="23" spans="1:26" ht="2.25" customHeight="1" x14ac:dyDescent="0.35">
      <c r="A23" s="81"/>
      <c r="B23" s="82"/>
      <c r="C23" s="83"/>
      <c r="D23" s="284"/>
      <c r="E23" s="202"/>
      <c r="F23" s="202"/>
      <c r="G23" s="202"/>
      <c r="H23" s="202"/>
      <c r="I23" s="202"/>
      <c r="J23" s="202"/>
      <c r="K23" s="202"/>
      <c r="L23" s="202"/>
      <c r="M23" s="285"/>
      <c r="N23" s="81"/>
      <c r="O23" s="81"/>
      <c r="P23" s="81"/>
      <c r="Q23" s="81"/>
      <c r="R23" s="81"/>
      <c r="S23" s="81"/>
      <c r="T23" s="81"/>
      <c r="U23" s="81"/>
      <c r="V23" s="81"/>
      <c r="W23" s="81"/>
      <c r="X23" s="81"/>
      <c r="Y23" s="81"/>
      <c r="Z23" s="81"/>
    </row>
    <row r="24" spans="1:26" ht="18" customHeight="1" x14ac:dyDescent="0.35">
      <c r="A24" s="77"/>
      <c r="B24" s="28" t="s">
        <v>115</v>
      </c>
      <c r="C24" s="32"/>
      <c r="D24" s="289" t="s">
        <v>176</v>
      </c>
      <c r="E24" s="202"/>
      <c r="F24" s="202"/>
      <c r="G24" s="202"/>
      <c r="H24" s="202"/>
      <c r="I24" s="202"/>
      <c r="J24" s="202"/>
      <c r="K24" s="202"/>
      <c r="L24" s="202"/>
      <c r="M24" s="203"/>
      <c r="N24" s="77"/>
      <c r="O24" s="77"/>
      <c r="P24" s="77"/>
      <c r="Q24" s="77"/>
      <c r="R24" s="77"/>
      <c r="S24" s="77"/>
      <c r="T24" s="77"/>
      <c r="U24" s="77"/>
      <c r="V24" s="77"/>
      <c r="W24" s="77"/>
      <c r="X24" s="77"/>
      <c r="Y24" s="77"/>
      <c r="Z24" s="77"/>
    </row>
    <row r="25" spans="1:26" ht="2.25" customHeight="1" x14ac:dyDescent="0.35">
      <c r="A25" s="81"/>
      <c r="B25" s="82"/>
      <c r="C25" s="83"/>
      <c r="D25" s="284"/>
      <c r="E25" s="202"/>
      <c r="F25" s="202"/>
      <c r="G25" s="202"/>
      <c r="H25" s="202"/>
      <c r="I25" s="202"/>
      <c r="J25" s="202"/>
      <c r="K25" s="202"/>
      <c r="L25" s="202"/>
      <c r="M25" s="285"/>
      <c r="N25" s="81"/>
      <c r="O25" s="81"/>
      <c r="P25" s="81"/>
      <c r="Q25" s="81"/>
      <c r="R25" s="81"/>
      <c r="S25" s="81"/>
      <c r="T25" s="81"/>
      <c r="U25" s="81"/>
      <c r="V25" s="81"/>
      <c r="W25" s="81"/>
      <c r="X25" s="81"/>
      <c r="Y25" s="81"/>
      <c r="Z25" s="81"/>
    </row>
    <row r="26" spans="1:26" ht="20.25" customHeight="1" x14ac:dyDescent="0.35">
      <c r="A26" s="77"/>
      <c r="B26" s="28" t="s">
        <v>117</v>
      </c>
      <c r="C26" s="32"/>
      <c r="D26" s="84" t="s">
        <v>118</v>
      </c>
      <c r="E26" s="47" t="s">
        <v>119</v>
      </c>
      <c r="F26" s="85" t="s">
        <v>120</v>
      </c>
      <c r="G26" s="47" t="s">
        <v>121</v>
      </c>
      <c r="H26" s="85" t="s">
        <v>120</v>
      </c>
      <c r="I26" s="47" t="s">
        <v>122</v>
      </c>
      <c r="J26" s="85" t="s">
        <v>120</v>
      </c>
      <c r="K26" s="295" t="s">
        <v>123</v>
      </c>
      <c r="L26" s="202"/>
      <c r="M26" s="203"/>
      <c r="N26" s="77"/>
      <c r="O26" s="77"/>
      <c r="P26" s="77"/>
      <c r="Q26" s="77"/>
      <c r="R26" s="77"/>
      <c r="S26" s="77"/>
      <c r="T26" s="77"/>
      <c r="U26" s="77"/>
      <c r="V26" s="77"/>
      <c r="W26" s="77"/>
      <c r="X26" s="77"/>
      <c r="Y26" s="77"/>
      <c r="Z26" s="77"/>
    </row>
    <row r="27" spans="1:26" ht="1.5" customHeight="1" x14ac:dyDescent="0.35">
      <c r="A27" s="81"/>
      <c r="B27" s="86">
        <f>IF(COUNTIF(D26,"[√]")+COUNTIF(F26,"[√]")+COUNTIF(H26,"[√]")+COUNTIF(J26,"[√]")&gt;1,0,1)</f>
        <v>1</v>
      </c>
      <c r="C27" s="83"/>
      <c r="D27" s="284"/>
      <c r="E27" s="202"/>
      <c r="F27" s="202"/>
      <c r="G27" s="202"/>
      <c r="H27" s="202"/>
      <c r="I27" s="202"/>
      <c r="J27" s="202"/>
      <c r="K27" s="202"/>
      <c r="L27" s="202"/>
      <c r="M27" s="285"/>
      <c r="N27" s="81"/>
      <c r="O27" s="81"/>
      <c r="P27" s="81"/>
      <c r="Q27" s="81"/>
      <c r="R27" s="81"/>
      <c r="S27" s="81"/>
      <c r="T27" s="81"/>
      <c r="U27" s="81"/>
      <c r="V27" s="81"/>
      <c r="W27" s="81"/>
      <c r="X27" s="81"/>
      <c r="Y27" s="81"/>
      <c r="Z27" s="81"/>
    </row>
    <row r="28" spans="1:26" ht="24" customHeight="1" x14ac:dyDescent="0.35">
      <c r="A28" s="77"/>
      <c r="B28" s="28" t="s">
        <v>124</v>
      </c>
      <c r="C28" s="32"/>
      <c r="D28" s="84" t="s">
        <v>120</v>
      </c>
      <c r="E28" s="47" t="s">
        <v>125</v>
      </c>
      <c r="F28" s="85" t="s">
        <v>118</v>
      </c>
      <c r="G28" s="47" t="s">
        <v>126</v>
      </c>
      <c r="H28" s="85" t="s">
        <v>120</v>
      </c>
      <c r="I28" s="47" t="s">
        <v>127</v>
      </c>
      <c r="J28" s="295"/>
      <c r="K28" s="202"/>
      <c r="L28" s="202"/>
      <c r="M28" s="203"/>
      <c r="N28" s="77"/>
      <c r="O28" s="77"/>
      <c r="P28" s="77"/>
      <c r="Q28" s="77"/>
      <c r="R28" s="77"/>
      <c r="S28" s="77"/>
      <c r="T28" s="77"/>
      <c r="U28" s="77"/>
      <c r="V28" s="77"/>
      <c r="W28" s="77"/>
      <c r="X28" s="77"/>
      <c r="Y28" s="77"/>
      <c r="Z28" s="77"/>
    </row>
    <row r="29" spans="1:26" ht="2.25" customHeight="1" x14ac:dyDescent="0.35">
      <c r="A29" s="81"/>
      <c r="B29" s="86">
        <f>IF(COUNTIF(D28,"[√]")+COUNTIF(F28,"[√]")+COUNTIF(H28,"[√]")+COUNTIF(J28,"[√]")&gt;1,0,1)</f>
        <v>1</v>
      </c>
      <c r="C29" s="83"/>
      <c r="D29" s="284"/>
      <c r="E29" s="202"/>
      <c r="F29" s="202"/>
      <c r="G29" s="202"/>
      <c r="H29" s="202"/>
      <c r="I29" s="202"/>
      <c r="J29" s="202"/>
      <c r="K29" s="202"/>
      <c r="L29" s="202"/>
      <c r="M29" s="285"/>
      <c r="N29" s="81"/>
      <c r="O29" s="81"/>
      <c r="P29" s="81"/>
      <c r="Q29" s="81"/>
      <c r="R29" s="81"/>
      <c r="S29" s="81"/>
      <c r="T29" s="81"/>
      <c r="U29" s="81"/>
      <c r="V29" s="81"/>
      <c r="W29" s="81"/>
      <c r="X29" s="81"/>
      <c r="Y29" s="81"/>
      <c r="Z29" s="81"/>
    </row>
    <row r="30" spans="1:26" ht="24.75" customHeight="1" x14ac:dyDescent="0.35">
      <c r="A30" s="77"/>
      <c r="B30" s="28" t="s">
        <v>128</v>
      </c>
      <c r="C30" s="32"/>
      <c r="D30" s="84" t="s">
        <v>120</v>
      </c>
      <c r="E30" s="47" t="s">
        <v>129</v>
      </c>
      <c r="F30" s="85" t="s">
        <v>120</v>
      </c>
      <c r="G30" s="47" t="s">
        <v>130</v>
      </c>
      <c r="H30" s="85" t="s">
        <v>120</v>
      </c>
      <c r="I30" s="47" t="s">
        <v>131</v>
      </c>
      <c r="J30" s="295"/>
      <c r="K30" s="202"/>
      <c r="L30" s="202"/>
      <c r="M30" s="203"/>
      <c r="N30" s="77"/>
      <c r="O30" s="77"/>
      <c r="P30" s="77"/>
      <c r="Q30" s="77"/>
      <c r="R30" s="77"/>
      <c r="S30" s="77"/>
      <c r="T30" s="77"/>
      <c r="U30" s="77"/>
      <c r="V30" s="77"/>
      <c r="W30" s="77"/>
      <c r="X30" s="77"/>
      <c r="Y30" s="77"/>
      <c r="Z30" s="77"/>
    </row>
    <row r="31" spans="1:26" ht="2.25" customHeight="1" x14ac:dyDescent="0.35">
      <c r="A31" s="81"/>
      <c r="B31" s="86">
        <f>IF(COUNTIF(D30,"[√]")+COUNTIF(F30,"[√]")+COUNTIF(H30,"[√]")+COUNTIF(J30,"[√]")&gt;1,0,1)</f>
        <v>1</v>
      </c>
      <c r="C31" s="83"/>
      <c r="D31" s="284"/>
      <c r="E31" s="202"/>
      <c r="F31" s="202"/>
      <c r="G31" s="202"/>
      <c r="H31" s="202"/>
      <c r="I31" s="202"/>
      <c r="J31" s="202"/>
      <c r="K31" s="202"/>
      <c r="L31" s="202"/>
      <c r="M31" s="285"/>
      <c r="N31" s="81"/>
      <c r="O31" s="81"/>
      <c r="P31" s="81"/>
      <c r="Q31" s="81"/>
      <c r="R31" s="81"/>
      <c r="S31" s="81"/>
      <c r="T31" s="81"/>
      <c r="U31" s="81"/>
      <c r="V31" s="81"/>
      <c r="W31" s="81"/>
      <c r="X31" s="81"/>
      <c r="Y31" s="81"/>
      <c r="Z31" s="81"/>
    </row>
    <row r="32" spans="1:26" ht="17.25" customHeight="1" x14ac:dyDescent="0.35">
      <c r="A32" s="77"/>
      <c r="B32" s="28" t="s">
        <v>132</v>
      </c>
      <c r="C32" s="32"/>
      <c r="D32" s="296" t="s">
        <v>268</v>
      </c>
      <c r="E32" s="202"/>
      <c r="F32" s="202"/>
      <c r="G32" s="202"/>
      <c r="H32" s="202"/>
      <c r="I32" s="202"/>
      <c r="J32" s="202"/>
      <c r="K32" s="202"/>
      <c r="L32" s="202"/>
      <c r="M32" s="203"/>
      <c r="N32" s="77"/>
      <c r="O32" s="77"/>
      <c r="P32" s="77"/>
      <c r="Q32" s="77"/>
      <c r="R32" s="77"/>
      <c r="S32" s="77"/>
      <c r="T32" s="77"/>
      <c r="U32" s="77"/>
      <c r="V32" s="77"/>
      <c r="W32" s="77"/>
      <c r="X32" s="77"/>
      <c r="Y32" s="77"/>
      <c r="Z32" s="77"/>
    </row>
    <row r="33" spans="1:26" ht="2.25" customHeight="1" x14ac:dyDescent="0.35">
      <c r="A33" s="87"/>
      <c r="B33" s="82"/>
      <c r="C33" s="83"/>
      <c r="D33" s="94"/>
      <c r="E33" s="95"/>
      <c r="F33" s="95"/>
      <c r="G33" s="95"/>
      <c r="H33" s="95"/>
      <c r="I33" s="95"/>
      <c r="J33" s="95"/>
      <c r="K33" s="95"/>
      <c r="L33" s="95"/>
      <c r="M33" s="94"/>
      <c r="N33" s="77"/>
      <c r="O33" s="77"/>
      <c r="P33" s="77"/>
      <c r="Q33" s="77"/>
      <c r="R33" s="77"/>
      <c r="S33" s="77"/>
      <c r="T33" s="77"/>
      <c r="U33" s="77"/>
      <c r="V33" s="77"/>
      <c r="W33" s="77"/>
      <c r="X33" s="77"/>
      <c r="Y33" s="77"/>
      <c r="Z33" s="77"/>
    </row>
    <row r="34" spans="1:26" ht="18" customHeight="1" x14ac:dyDescent="0.35">
      <c r="A34" s="77"/>
      <c r="B34" s="28" t="s">
        <v>133</v>
      </c>
      <c r="C34" s="32"/>
      <c r="D34" s="297" t="s">
        <v>177</v>
      </c>
      <c r="E34" s="202"/>
      <c r="F34" s="202"/>
      <c r="G34" s="202"/>
      <c r="H34" s="202"/>
      <c r="I34" s="202"/>
      <c r="J34" s="202"/>
      <c r="K34" s="202"/>
      <c r="L34" s="202"/>
      <c r="M34" s="203"/>
      <c r="N34" s="77"/>
      <c r="O34" s="77"/>
      <c r="P34" s="77"/>
      <c r="Q34" s="77"/>
      <c r="R34" s="77"/>
      <c r="S34" s="77"/>
      <c r="T34" s="77"/>
      <c r="U34" s="77"/>
      <c r="V34" s="77"/>
      <c r="W34" s="77"/>
      <c r="X34" s="77"/>
      <c r="Y34" s="77"/>
      <c r="Z34" s="77"/>
    </row>
    <row r="35" spans="1:26" ht="2.25" customHeight="1" x14ac:dyDescent="0.35">
      <c r="A35" s="87"/>
      <c r="B35" s="82"/>
      <c r="C35" s="83"/>
      <c r="D35" s="284"/>
      <c r="E35" s="202"/>
      <c r="F35" s="202"/>
      <c r="G35" s="202"/>
      <c r="H35" s="202"/>
      <c r="I35" s="202"/>
      <c r="J35" s="202"/>
      <c r="K35" s="202"/>
      <c r="L35" s="202"/>
      <c r="M35" s="285"/>
      <c r="N35" s="77"/>
      <c r="O35" s="77"/>
      <c r="P35" s="77"/>
      <c r="Q35" s="77"/>
      <c r="R35" s="77"/>
      <c r="S35" s="77"/>
      <c r="T35" s="77"/>
      <c r="U35" s="77"/>
      <c r="V35" s="77"/>
      <c r="W35" s="77"/>
      <c r="X35" s="77"/>
      <c r="Y35" s="77"/>
      <c r="Z35" s="77"/>
    </row>
    <row r="36" spans="1:26" ht="34.5" customHeight="1" x14ac:dyDescent="0.35">
      <c r="A36" s="77"/>
      <c r="B36" s="28" t="s">
        <v>134</v>
      </c>
      <c r="C36" s="32"/>
      <c r="D36" s="291" t="s">
        <v>178</v>
      </c>
      <c r="E36" s="202"/>
      <c r="F36" s="202"/>
      <c r="G36" s="202"/>
      <c r="H36" s="202"/>
      <c r="I36" s="202"/>
      <c r="J36" s="202"/>
      <c r="K36" s="202"/>
      <c r="L36" s="202"/>
      <c r="M36" s="203"/>
      <c r="N36" s="77"/>
      <c r="O36" s="77"/>
      <c r="P36" s="77"/>
      <c r="Q36" s="77"/>
      <c r="R36" s="77"/>
      <c r="S36" s="77"/>
      <c r="T36" s="77"/>
      <c r="U36" s="77"/>
      <c r="V36" s="77"/>
      <c r="W36" s="77"/>
      <c r="X36" s="77"/>
      <c r="Y36" s="77"/>
      <c r="Z36" s="77"/>
    </row>
    <row r="37" spans="1:26" ht="2.25" customHeight="1" x14ac:dyDescent="0.35">
      <c r="A37" s="87"/>
      <c r="B37" s="88"/>
      <c r="C37" s="83"/>
      <c r="D37" s="284"/>
      <c r="E37" s="202"/>
      <c r="F37" s="202"/>
      <c r="G37" s="202"/>
      <c r="H37" s="202"/>
      <c r="I37" s="202"/>
      <c r="J37" s="202"/>
      <c r="K37" s="202"/>
      <c r="L37" s="202"/>
      <c r="M37" s="285"/>
      <c r="N37" s="77"/>
      <c r="O37" s="77"/>
      <c r="P37" s="77"/>
      <c r="Q37" s="77"/>
      <c r="R37" s="77"/>
      <c r="S37" s="77"/>
      <c r="T37" s="77"/>
      <c r="U37" s="77"/>
      <c r="V37" s="77"/>
      <c r="W37" s="77"/>
      <c r="X37" s="77"/>
      <c r="Y37" s="77"/>
      <c r="Z37" s="77"/>
    </row>
    <row r="38" spans="1:26" ht="14.25" customHeight="1" x14ac:dyDescent="0.35">
      <c r="A38" s="77"/>
      <c r="B38" s="28" t="s">
        <v>135</v>
      </c>
      <c r="C38" s="32"/>
      <c r="D38" s="84" t="s">
        <v>120</v>
      </c>
      <c r="E38" s="30" t="s">
        <v>136</v>
      </c>
      <c r="F38" s="85" t="s">
        <v>120</v>
      </c>
      <c r="G38" s="30" t="s">
        <v>137</v>
      </c>
      <c r="H38" s="85" t="s">
        <v>118</v>
      </c>
      <c r="I38" s="30" t="s">
        <v>138</v>
      </c>
      <c r="J38" s="300"/>
      <c r="K38" s="202"/>
      <c r="L38" s="202"/>
      <c r="M38" s="203"/>
      <c r="N38" s="77"/>
      <c r="O38" s="77"/>
      <c r="P38" s="77"/>
      <c r="Q38" s="77"/>
      <c r="R38" s="77"/>
      <c r="S38" s="77"/>
      <c r="T38" s="77"/>
      <c r="U38" s="77"/>
      <c r="V38" s="77"/>
      <c r="W38" s="77"/>
      <c r="X38" s="77"/>
      <c r="Y38" s="77"/>
      <c r="Z38" s="77"/>
    </row>
    <row r="39" spans="1:26" ht="2.25" customHeight="1" x14ac:dyDescent="0.35">
      <c r="A39" s="87"/>
      <c r="B39" s="86">
        <f>IF(COUNTIF(D38,"[√]")+COUNTIF(F38,"[√]")+COUNTIF(H38,"[√]")+COUNTIF(J38,"[√]")&gt;1,0,1)</f>
        <v>1</v>
      </c>
      <c r="C39" s="83"/>
      <c r="D39" s="284"/>
      <c r="E39" s="202"/>
      <c r="F39" s="202"/>
      <c r="G39" s="202"/>
      <c r="H39" s="202"/>
      <c r="I39" s="202"/>
      <c r="J39" s="202"/>
      <c r="K39" s="202"/>
      <c r="L39" s="202"/>
      <c r="M39" s="285"/>
      <c r="N39" s="77"/>
      <c r="O39" s="77"/>
      <c r="P39" s="77"/>
      <c r="Q39" s="77"/>
      <c r="R39" s="77"/>
      <c r="S39" s="77"/>
      <c r="T39" s="77"/>
      <c r="U39" s="77"/>
      <c r="V39" s="77"/>
      <c r="W39" s="77"/>
      <c r="X39" s="77"/>
      <c r="Y39" s="77"/>
      <c r="Z39" s="77"/>
    </row>
    <row r="40" spans="1:26" ht="21.75" customHeight="1" x14ac:dyDescent="0.35">
      <c r="A40" s="77"/>
      <c r="B40" s="28" t="s">
        <v>139</v>
      </c>
      <c r="C40" s="32"/>
      <c r="D40" s="84" t="s">
        <v>120</v>
      </c>
      <c r="E40" s="30" t="s">
        <v>140</v>
      </c>
      <c r="F40" s="85" t="s">
        <v>120</v>
      </c>
      <c r="G40" s="30" t="s">
        <v>141</v>
      </c>
      <c r="H40" s="300"/>
      <c r="I40" s="202"/>
      <c r="J40" s="202"/>
      <c r="K40" s="202"/>
      <c r="L40" s="202"/>
      <c r="M40" s="203"/>
      <c r="N40" s="77"/>
      <c r="O40" s="77"/>
      <c r="P40" s="77"/>
      <c r="Q40" s="77"/>
      <c r="R40" s="77"/>
      <c r="S40" s="77"/>
      <c r="T40" s="77"/>
      <c r="U40" s="77"/>
      <c r="V40" s="77"/>
      <c r="W40" s="77"/>
      <c r="X40" s="77"/>
      <c r="Y40" s="77"/>
      <c r="Z40" s="77"/>
    </row>
    <row r="41" spans="1:26" ht="2.25" customHeight="1" x14ac:dyDescent="0.35">
      <c r="A41" s="87"/>
      <c r="B41" s="86">
        <f>IF(COUNTIF(D40,"[√]")+COUNTIF(F40,"[√]")+COUNTIF(H40,"[√]")+COUNTIF(J40,"[√]")&gt;1,0,1)</f>
        <v>1</v>
      </c>
      <c r="C41" s="83"/>
      <c r="D41" s="284"/>
      <c r="E41" s="202"/>
      <c r="F41" s="202"/>
      <c r="G41" s="202"/>
      <c r="H41" s="202"/>
      <c r="I41" s="202"/>
      <c r="J41" s="202"/>
      <c r="K41" s="202"/>
      <c r="L41" s="202"/>
      <c r="M41" s="285"/>
      <c r="N41" s="77"/>
      <c r="O41" s="77"/>
      <c r="P41" s="77"/>
      <c r="Q41" s="77"/>
      <c r="R41" s="77"/>
      <c r="S41" s="77"/>
      <c r="T41" s="77"/>
      <c r="U41" s="77"/>
      <c r="V41" s="77"/>
      <c r="W41" s="77"/>
      <c r="X41" s="77"/>
      <c r="Y41" s="77"/>
      <c r="Z41" s="77"/>
    </row>
    <row r="42" spans="1:26" ht="14.25" customHeight="1" x14ac:dyDescent="0.35">
      <c r="A42" s="77"/>
      <c r="B42" s="28" t="s">
        <v>142</v>
      </c>
      <c r="C42" s="32"/>
      <c r="D42" s="84" t="s">
        <v>120</v>
      </c>
      <c r="E42" s="30" t="s">
        <v>143</v>
      </c>
      <c r="F42" s="85" t="s">
        <v>118</v>
      </c>
      <c r="G42" s="30" t="s">
        <v>144</v>
      </c>
      <c r="H42" s="85" t="s">
        <v>120</v>
      </c>
      <c r="I42" s="30" t="s">
        <v>145</v>
      </c>
      <c r="J42" s="300"/>
      <c r="K42" s="202"/>
      <c r="L42" s="202"/>
      <c r="M42" s="203"/>
      <c r="N42" s="77"/>
      <c r="O42" s="77"/>
      <c r="P42" s="77"/>
      <c r="Q42" s="77"/>
      <c r="R42" s="77"/>
      <c r="S42" s="77"/>
      <c r="T42" s="77"/>
      <c r="U42" s="77"/>
      <c r="V42" s="77"/>
      <c r="W42" s="77"/>
      <c r="X42" s="77"/>
      <c r="Y42" s="77"/>
      <c r="Z42" s="77"/>
    </row>
    <row r="43" spans="1:26" ht="2.25" customHeight="1" x14ac:dyDescent="0.35">
      <c r="A43" s="87"/>
      <c r="B43" s="86">
        <f>IF(COUNTIF(D42,"[√]")+COUNTIF(F42,"[√]")+COUNTIF(H42,"[√]")+COUNTIF(J42,"[√]")&gt;1,0,1)</f>
        <v>1</v>
      </c>
      <c r="C43" s="83"/>
      <c r="D43" s="284"/>
      <c r="E43" s="202"/>
      <c r="F43" s="202"/>
      <c r="G43" s="202"/>
      <c r="H43" s="202"/>
      <c r="I43" s="202"/>
      <c r="J43" s="202"/>
      <c r="K43" s="202"/>
      <c r="L43" s="202"/>
      <c r="M43" s="285"/>
      <c r="N43" s="77"/>
      <c r="O43" s="77"/>
      <c r="P43" s="77"/>
      <c r="Q43" s="77"/>
      <c r="R43" s="77"/>
      <c r="S43" s="77"/>
      <c r="T43" s="77"/>
      <c r="U43" s="77"/>
      <c r="V43" s="77"/>
      <c r="W43" s="77"/>
      <c r="X43" s="77"/>
      <c r="Y43" s="77"/>
      <c r="Z43" s="77"/>
    </row>
    <row r="44" spans="1:26" ht="20.25" customHeight="1" x14ac:dyDescent="0.35">
      <c r="A44" s="77"/>
      <c r="B44" s="28" t="s">
        <v>146</v>
      </c>
      <c r="C44" s="32"/>
      <c r="D44" s="84" t="s">
        <v>120</v>
      </c>
      <c r="E44" s="30" t="s">
        <v>143</v>
      </c>
      <c r="F44" s="85" t="s">
        <v>120</v>
      </c>
      <c r="G44" s="30" t="s">
        <v>144</v>
      </c>
      <c r="H44" s="85" t="s">
        <v>120</v>
      </c>
      <c r="I44" s="30" t="s">
        <v>147</v>
      </c>
      <c r="J44" s="300"/>
      <c r="K44" s="202"/>
      <c r="L44" s="202"/>
      <c r="M44" s="203"/>
      <c r="N44" s="77"/>
      <c r="O44" s="77"/>
      <c r="P44" s="77"/>
      <c r="Q44" s="77"/>
      <c r="R44" s="77"/>
      <c r="S44" s="77"/>
      <c r="T44" s="77"/>
      <c r="U44" s="77"/>
      <c r="V44" s="77"/>
      <c r="W44" s="77"/>
      <c r="X44" s="77"/>
      <c r="Y44" s="77"/>
      <c r="Z44" s="77"/>
    </row>
    <row r="45" spans="1:26" ht="2.25" customHeight="1" x14ac:dyDescent="0.35">
      <c r="A45" s="87"/>
      <c r="B45" s="86">
        <f>IF(COUNTIF(D44,"[√]")+COUNTIF(F44,"[√]")+COUNTIF(H44,"[√]")+COUNTIF(J44,"[√]")&gt;1,0,1)</f>
        <v>1</v>
      </c>
      <c r="C45" s="83"/>
      <c r="D45" s="284"/>
      <c r="E45" s="202"/>
      <c r="F45" s="202"/>
      <c r="G45" s="202"/>
      <c r="H45" s="202"/>
      <c r="I45" s="202"/>
      <c r="J45" s="202"/>
      <c r="K45" s="202"/>
      <c r="L45" s="202"/>
      <c r="M45" s="285"/>
      <c r="N45" s="77"/>
      <c r="O45" s="77"/>
      <c r="P45" s="77"/>
      <c r="Q45" s="77"/>
      <c r="R45" s="77"/>
      <c r="S45" s="77"/>
      <c r="T45" s="77"/>
      <c r="U45" s="77"/>
      <c r="V45" s="77"/>
      <c r="W45" s="77"/>
      <c r="X45" s="77"/>
      <c r="Y45" s="77"/>
      <c r="Z45" s="77"/>
    </row>
    <row r="46" spans="1:26" ht="19.5" customHeight="1" x14ac:dyDescent="0.35">
      <c r="A46" s="77"/>
      <c r="B46" s="28" t="s">
        <v>148</v>
      </c>
      <c r="C46" s="32"/>
      <c r="D46" s="84" t="s">
        <v>118</v>
      </c>
      <c r="E46" s="30" t="s">
        <v>149</v>
      </c>
      <c r="F46" s="85" t="s">
        <v>120</v>
      </c>
      <c r="G46" s="30" t="s">
        <v>150</v>
      </c>
      <c r="H46" s="85" t="s">
        <v>120</v>
      </c>
      <c r="I46" s="30" t="s">
        <v>151</v>
      </c>
      <c r="J46" s="300"/>
      <c r="K46" s="202"/>
      <c r="L46" s="202"/>
      <c r="M46" s="203"/>
      <c r="N46" s="77"/>
      <c r="O46" s="77"/>
      <c r="P46" s="77"/>
      <c r="Q46" s="77"/>
      <c r="R46" s="77"/>
      <c r="S46" s="77"/>
      <c r="T46" s="77"/>
      <c r="U46" s="77"/>
      <c r="V46" s="77"/>
      <c r="W46" s="77"/>
      <c r="X46" s="77"/>
      <c r="Y46" s="77"/>
      <c r="Z46" s="77"/>
    </row>
    <row r="47" spans="1:26" ht="2.25" customHeight="1" x14ac:dyDescent="0.35">
      <c r="A47" s="87"/>
      <c r="B47" s="86">
        <f>IF(COUNTIF(D46,"[√]")+COUNTIF(F46,"[√]")+COUNTIF(H46,"[√]")+COUNTIF(J46,"[√]")&gt;1,0,1)</f>
        <v>1</v>
      </c>
      <c r="C47" s="83"/>
      <c r="D47" s="284"/>
      <c r="E47" s="202"/>
      <c r="F47" s="202"/>
      <c r="G47" s="202"/>
      <c r="H47" s="202"/>
      <c r="I47" s="202"/>
      <c r="J47" s="202"/>
      <c r="K47" s="202"/>
      <c r="L47" s="202"/>
      <c r="M47" s="285"/>
      <c r="N47" s="77"/>
      <c r="O47" s="77"/>
      <c r="P47" s="77"/>
      <c r="Q47" s="77"/>
      <c r="R47" s="77"/>
      <c r="S47" s="77"/>
      <c r="T47" s="77"/>
      <c r="U47" s="77"/>
      <c r="V47" s="77"/>
      <c r="W47" s="77"/>
      <c r="X47" s="77"/>
      <c r="Y47" s="77"/>
      <c r="Z47" s="77"/>
    </row>
    <row r="48" spans="1:26" ht="22.5" customHeight="1" x14ac:dyDescent="0.35">
      <c r="A48" s="77"/>
      <c r="B48" s="28" t="s">
        <v>87</v>
      </c>
      <c r="C48" s="32"/>
      <c r="D48" s="84" t="s">
        <v>120</v>
      </c>
      <c r="E48" s="30" t="s">
        <v>152</v>
      </c>
      <c r="F48" s="85" t="s">
        <v>118</v>
      </c>
      <c r="G48" s="30" t="s">
        <v>153</v>
      </c>
      <c r="H48" s="85" t="s">
        <v>120</v>
      </c>
      <c r="I48" s="30" t="s">
        <v>154</v>
      </c>
      <c r="J48" s="85" t="s">
        <v>120</v>
      </c>
      <c r="K48" s="300" t="s">
        <v>155</v>
      </c>
      <c r="L48" s="202"/>
      <c r="M48" s="203"/>
      <c r="N48" s="77"/>
      <c r="O48" s="77"/>
      <c r="P48" s="77"/>
      <c r="Q48" s="77"/>
      <c r="R48" s="77"/>
      <c r="S48" s="77"/>
      <c r="T48" s="77"/>
      <c r="U48" s="77"/>
      <c r="V48" s="77"/>
      <c r="W48" s="77"/>
      <c r="X48" s="77"/>
      <c r="Y48" s="77"/>
      <c r="Z48" s="77"/>
    </row>
    <row r="49" spans="1:26" ht="2.25" customHeight="1" x14ac:dyDescent="0.35">
      <c r="A49" s="87"/>
      <c r="B49" s="86">
        <f>IF(COUNTIF(D48,"[√]")+COUNTIF(F48,"[√]")+COUNTIF(H48,"[√]")+COUNTIF(J48,"[√]")&gt;1,0,1)</f>
        <v>1</v>
      </c>
      <c r="C49" s="83"/>
      <c r="D49" s="284"/>
      <c r="E49" s="202"/>
      <c r="F49" s="202"/>
      <c r="G49" s="202"/>
      <c r="H49" s="202"/>
      <c r="I49" s="202"/>
      <c r="J49" s="202"/>
      <c r="K49" s="202"/>
      <c r="L49" s="202"/>
      <c r="M49" s="285"/>
      <c r="N49" s="77"/>
      <c r="O49" s="77"/>
      <c r="P49" s="77"/>
      <c r="Q49" s="77"/>
      <c r="R49" s="77"/>
      <c r="S49" s="77"/>
      <c r="T49" s="77"/>
      <c r="U49" s="77"/>
      <c r="V49" s="77"/>
      <c r="W49" s="77"/>
      <c r="X49" s="77"/>
      <c r="Y49" s="77"/>
      <c r="Z49" s="77"/>
    </row>
    <row r="50" spans="1:26" ht="14.25" hidden="1" customHeight="1" x14ac:dyDescent="0.35">
      <c r="A50" s="87"/>
      <c r="B50" s="89" t="str">
        <f>IF(D48="[√]",E48, IF(F48="[√]",G48,IF(H48="[√]",I48, IF(J48="[√]",K48,))))</f>
        <v>Triwulanan</v>
      </c>
      <c r="C50" s="89"/>
      <c r="D50" s="89"/>
      <c r="E50" s="89" t="b">
        <f>IF(AND(D48="[√]",F48="[√]"),"X",IF(AND(D48="[√]",H48="[√]"),"X",IF(AND(D48="[√]",J48="[√]"),"X",IF(AND(F48="[√]",H48="[√]"),"X",IF(AND(F48="[√]",J48="[√]"),"X",IF(AND(H48="[√]",J48="[√]"),"X"))))))</f>
        <v>0</v>
      </c>
      <c r="F50" s="89"/>
      <c r="G50" s="89"/>
      <c r="H50" s="89"/>
      <c r="I50" s="89"/>
      <c r="J50" s="89"/>
      <c r="K50" s="89"/>
      <c r="L50" s="89"/>
      <c r="M50" s="89"/>
      <c r="N50" s="77"/>
      <c r="O50" s="77"/>
      <c r="P50" s="77"/>
      <c r="Q50" s="77"/>
      <c r="R50" s="77"/>
      <c r="S50" s="77"/>
      <c r="T50" s="77"/>
      <c r="U50" s="77"/>
      <c r="V50" s="77"/>
      <c r="W50" s="77"/>
      <c r="X50" s="77"/>
      <c r="Y50" s="77"/>
      <c r="Z50" s="77"/>
    </row>
    <row r="51" spans="1:26" ht="20.25" customHeight="1" x14ac:dyDescent="0.35">
      <c r="A51" s="77"/>
      <c r="B51" s="28" t="s">
        <v>83</v>
      </c>
      <c r="C51" s="32"/>
      <c r="D51" s="84" t="s">
        <v>120</v>
      </c>
      <c r="E51" s="30" t="s">
        <v>156</v>
      </c>
      <c r="F51" s="85" t="s">
        <v>118</v>
      </c>
      <c r="G51" s="30" t="s">
        <v>157</v>
      </c>
      <c r="H51" s="30"/>
      <c r="I51" s="30"/>
      <c r="J51" s="30"/>
      <c r="K51" s="30"/>
      <c r="L51" s="30"/>
      <c r="M51" s="31"/>
      <c r="N51" s="77"/>
      <c r="O51" s="77"/>
      <c r="P51" s="77"/>
      <c r="Q51" s="77"/>
      <c r="R51" s="77"/>
      <c r="S51" s="77"/>
      <c r="T51" s="77"/>
      <c r="U51" s="77"/>
      <c r="V51" s="77"/>
      <c r="W51" s="77"/>
      <c r="X51" s="77"/>
      <c r="Y51" s="77"/>
      <c r="Z51" s="77"/>
    </row>
    <row r="52" spans="1:26" ht="2.25" customHeight="1" x14ac:dyDescent="0.35">
      <c r="A52" s="77"/>
      <c r="B52" s="86">
        <f>IF(COUNTIF(D51,"[√]")+COUNTIF(F51,"[√]")&gt;1,0,1)</f>
        <v>1</v>
      </c>
      <c r="C52" s="83"/>
      <c r="D52" s="284"/>
      <c r="E52" s="202"/>
      <c r="F52" s="202"/>
      <c r="G52" s="202"/>
      <c r="H52" s="202"/>
      <c r="I52" s="202"/>
      <c r="J52" s="202"/>
      <c r="K52" s="202"/>
      <c r="L52" s="202"/>
      <c r="M52" s="285"/>
      <c r="N52" s="77"/>
      <c r="O52" s="77"/>
      <c r="P52" s="77"/>
      <c r="Q52" s="77"/>
      <c r="R52" s="77"/>
      <c r="S52" s="77"/>
      <c r="T52" s="77"/>
      <c r="U52" s="77"/>
      <c r="V52" s="77"/>
      <c r="W52" s="77"/>
      <c r="X52" s="77"/>
      <c r="Y52" s="77"/>
      <c r="Z52" s="77"/>
    </row>
    <row r="53" spans="1:26" ht="14.25" customHeight="1" x14ac:dyDescent="0.35">
      <c r="A53" s="77"/>
      <c r="B53" s="28"/>
      <c r="C53" s="32"/>
      <c r="D53" s="77"/>
      <c r="E53" s="77"/>
      <c r="F53" s="77"/>
      <c r="G53" s="77"/>
      <c r="H53" s="77"/>
      <c r="I53" s="77"/>
      <c r="J53" s="77"/>
      <c r="K53" s="77"/>
      <c r="L53" s="77"/>
      <c r="M53" s="77"/>
      <c r="N53" s="77"/>
      <c r="O53" s="77"/>
      <c r="P53" s="77"/>
      <c r="Q53" s="77"/>
      <c r="R53" s="77"/>
      <c r="S53" s="77"/>
      <c r="T53" s="77"/>
      <c r="U53" s="77"/>
      <c r="V53" s="77"/>
      <c r="W53" s="77"/>
      <c r="X53" s="77"/>
      <c r="Y53" s="77"/>
      <c r="Z53" s="77"/>
    </row>
    <row r="54" spans="1:26" ht="18.75" customHeight="1" x14ac:dyDescent="0.35">
      <c r="A54" s="77"/>
      <c r="B54" s="278" t="s">
        <v>158</v>
      </c>
      <c r="C54" s="279">
        <v>2020</v>
      </c>
      <c r="D54" s="202"/>
      <c r="E54" s="202"/>
      <c r="F54" s="202"/>
      <c r="G54" s="203"/>
      <c r="H54" s="279">
        <v>2021</v>
      </c>
      <c r="I54" s="202"/>
      <c r="J54" s="202"/>
      <c r="K54" s="203"/>
      <c r="L54" s="279">
        <v>2022</v>
      </c>
      <c r="M54" s="203"/>
      <c r="N54" s="77"/>
      <c r="O54" s="77"/>
      <c r="P54" s="77"/>
      <c r="Q54" s="77"/>
      <c r="R54" s="77"/>
      <c r="S54" s="77"/>
      <c r="T54" s="77"/>
      <c r="U54" s="77"/>
      <c r="V54" s="77"/>
      <c r="W54" s="77"/>
      <c r="X54" s="77"/>
      <c r="Y54" s="77"/>
      <c r="Z54" s="77"/>
    </row>
    <row r="55" spans="1:26" ht="18" customHeight="1" x14ac:dyDescent="0.35">
      <c r="A55" s="77"/>
      <c r="B55" s="232"/>
      <c r="C55" s="279" t="s">
        <v>88</v>
      </c>
      <c r="D55" s="202"/>
      <c r="E55" s="203"/>
      <c r="F55" s="279" t="s">
        <v>89</v>
      </c>
      <c r="G55" s="203"/>
      <c r="H55" s="279" t="s">
        <v>88</v>
      </c>
      <c r="I55" s="203"/>
      <c r="J55" s="279" t="s">
        <v>89</v>
      </c>
      <c r="K55" s="203"/>
      <c r="L55" s="280" t="s">
        <v>88</v>
      </c>
      <c r="M55" s="203"/>
      <c r="N55" s="77"/>
      <c r="O55" s="77"/>
      <c r="P55" s="77"/>
      <c r="Q55" s="77"/>
      <c r="R55" s="77"/>
      <c r="S55" s="77"/>
      <c r="T55" s="77"/>
      <c r="U55" s="77"/>
      <c r="V55" s="77"/>
      <c r="W55" s="77"/>
      <c r="X55" s="77"/>
      <c r="Y55" s="77"/>
      <c r="Z55" s="77"/>
    </row>
    <row r="56" spans="1:26" ht="18" customHeight="1" x14ac:dyDescent="0.35">
      <c r="A56" s="77"/>
      <c r="B56" s="90" t="str">
        <f>IF($B$50="Bulanan","Januari",IF($B$50="Triwulanan","Triwulan I",IF($B$50="Semesteran","Semester I",IF($B$50="Tahunan","Y1",""))))</f>
        <v>Triwulan I</v>
      </c>
      <c r="C56" s="301" t="s">
        <v>91</v>
      </c>
      <c r="D56" s="202"/>
      <c r="E56" s="203"/>
      <c r="F56" s="301" t="s">
        <v>91</v>
      </c>
      <c r="G56" s="203"/>
      <c r="H56" s="302" t="s">
        <v>91</v>
      </c>
      <c r="I56" s="203"/>
      <c r="J56" s="302" t="s">
        <v>91</v>
      </c>
      <c r="K56" s="203"/>
      <c r="L56" s="302">
        <v>0.76</v>
      </c>
      <c r="M56" s="203"/>
      <c r="N56" s="77"/>
      <c r="O56" s="77"/>
      <c r="P56" s="77"/>
      <c r="Q56" s="77"/>
      <c r="R56" s="77"/>
      <c r="S56" s="77"/>
      <c r="T56" s="77"/>
      <c r="U56" s="77"/>
      <c r="V56" s="77"/>
      <c r="W56" s="77"/>
      <c r="X56" s="77"/>
      <c r="Y56" s="77"/>
      <c r="Z56" s="77"/>
    </row>
    <row r="57" spans="1:26" ht="18" customHeight="1" x14ac:dyDescent="0.35">
      <c r="A57" s="77"/>
      <c r="B57" s="90" t="str">
        <f>IF($B$50="Bulanan","Februari",IF($B$50="Triwulanan","Triwulan II",IF($B$50="Semesteran","Semester II",IF($B$50="Tahunan","Tahunan",""))))</f>
        <v>Triwulan II</v>
      </c>
      <c r="C57" s="301" t="s">
        <v>91</v>
      </c>
      <c r="D57" s="202"/>
      <c r="E57" s="203"/>
      <c r="F57" s="301" t="s">
        <v>91</v>
      </c>
      <c r="G57" s="203"/>
      <c r="H57" s="302" t="s">
        <v>91</v>
      </c>
      <c r="I57" s="203"/>
      <c r="J57" s="302" t="s">
        <v>91</v>
      </c>
      <c r="K57" s="203"/>
      <c r="L57" s="302">
        <v>0.76</v>
      </c>
      <c r="M57" s="203"/>
      <c r="N57" s="77"/>
      <c r="O57" s="77"/>
      <c r="P57" s="77"/>
      <c r="Q57" s="77"/>
      <c r="R57" s="77"/>
      <c r="S57" s="77"/>
      <c r="T57" s="77"/>
      <c r="U57" s="77"/>
      <c r="V57" s="77"/>
      <c r="W57" s="77"/>
      <c r="X57" s="77"/>
      <c r="Y57" s="77"/>
      <c r="Z57" s="77"/>
    </row>
    <row r="58" spans="1:26" ht="18" customHeight="1" x14ac:dyDescent="0.35">
      <c r="A58" s="77"/>
      <c r="B58" s="90" t="str">
        <f>IF($B$50="Bulanan","Maret",IF($B$50="Triwulanan","Triwulan III",IF($B$50="Semesteran","Tahunan",IF($B$50="","",""))))</f>
        <v>Triwulan III</v>
      </c>
      <c r="C58" s="301" t="s">
        <v>91</v>
      </c>
      <c r="D58" s="202"/>
      <c r="E58" s="203"/>
      <c r="F58" s="301" t="s">
        <v>91</v>
      </c>
      <c r="G58" s="203"/>
      <c r="H58" s="302" t="s">
        <v>91</v>
      </c>
      <c r="I58" s="203"/>
      <c r="J58" s="302" t="s">
        <v>91</v>
      </c>
      <c r="K58" s="203"/>
      <c r="L58" s="302">
        <v>0.76</v>
      </c>
      <c r="M58" s="203"/>
      <c r="N58" s="77"/>
      <c r="O58" s="77"/>
      <c r="P58" s="77"/>
      <c r="Q58" s="77"/>
      <c r="R58" s="77"/>
      <c r="S58" s="77"/>
      <c r="T58" s="77"/>
      <c r="U58" s="77"/>
      <c r="V58" s="77"/>
      <c r="W58" s="77"/>
      <c r="X58" s="77"/>
      <c r="Y58" s="77"/>
      <c r="Z58" s="77"/>
    </row>
    <row r="59" spans="1:26" ht="18" customHeight="1" x14ac:dyDescent="0.35">
      <c r="A59" s="77"/>
      <c r="B59" s="90" t="str">
        <f>IF($B$50="Bulanan","April",IF($B$50="Triwulanan","Triwulan IV",IF($B$50="Semesteran","",IF($B$50="","",""))))</f>
        <v>Triwulan IV</v>
      </c>
      <c r="C59" s="301" t="s">
        <v>91</v>
      </c>
      <c r="D59" s="202"/>
      <c r="E59" s="203"/>
      <c r="F59" s="301" t="s">
        <v>91</v>
      </c>
      <c r="G59" s="203"/>
      <c r="H59" s="302" t="s">
        <v>91</v>
      </c>
      <c r="I59" s="203"/>
      <c r="J59" s="302" t="s">
        <v>91</v>
      </c>
      <c r="K59" s="203"/>
      <c r="L59" s="302">
        <v>0.76</v>
      </c>
      <c r="M59" s="203"/>
      <c r="N59" s="77"/>
      <c r="O59" s="77"/>
      <c r="P59" s="77"/>
      <c r="Q59" s="77"/>
      <c r="R59" s="77"/>
      <c r="S59" s="77"/>
      <c r="T59" s="77"/>
      <c r="U59" s="77"/>
      <c r="V59" s="77"/>
      <c r="W59" s="77"/>
      <c r="X59" s="77"/>
      <c r="Y59" s="77"/>
      <c r="Z59" s="77"/>
    </row>
    <row r="60" spans="1:26" ht="14.25" customHeight="1" x14ac:dyDescent="0.35">
      <c r="A60" s="77"/>
      <c r="B60" s="90" t="str">
        <f>IF($B$50="Bulanan","Mei",IF($B$50="Triwulanan","Tahunan",IF($B$50="Semesteran","",IF($B$50="","",""))))</f>
        <v>Tahunan</v>
      </c>
      <c r="C60" s="301" t="s">
        <v>91</v>
      </c>
      <c r="D60" s="202"/>
      <c r="E60" s="203"/>
      <c r="F60" s="301" t="s">
        <v>91</v>
      </c>
      <c r="G60" s="203"/>
      <c r="H60" s="302" t="s">
        <v>91</v>
      </c>
      <c r="I60" s="203"/>
      <c r="J60" s="302" t="s">
        <v>91</v>
      </c>
      <c r="K60" s="203"/>
      <c r="L60" s="302">
        <v>0.76</v>
      </c>
      <c r="M60" s="203"/>
      <c r="N60" s="77"/>
      <c r="O60" s="77"/>
      <c r="P60" s="77"/>
      <c r="Q60" s="77"/>
      <c r="R60" s="77"/>
      <c r="S60" s="77"/>
      <c r="T60" s="77"/>
      <c r="U60" s="77"/>
      <c r="V60" s="77"/>
      <c r="W60" s="77"/>
      <c r="X60" s="77"/>
      <c r="Y60" s="77"/>
      <c r="Z60" s="77"/>
    </row>
    <row r="61" spans="1:26" ht="14.25" customHeight="1" x14ac:dyDescent="0.35">
      <c r="A61" s="77"/>
      <c r="B61" s="91" t="str">
        <f>IF($B$50="Bulanan","Juni",IF($B$50="Triwulanan","",IF($B$50="Semesteran","",IF($B$50="","",""))))</f>
        <v/>
      </c>
      <c r="C61" s="298"/>
      <c r="D61" s="202"/>
      <c r="E61" s="203"/>
      <c r="F61" s="298"/>
      <c r="G61" s="203"/>
      <c r="H61" s="298"/>
      <c r="I61" s="203"/>
      <c r="J61" s="298"/>
      <c r="K61" s="203"/>
      <c r="L61" s="299"/>
      <c r="M61" s="203"/>
      <c r="N61" s="77"/>
      <c r="O61" s="77"/>
      <c r="P61" s="77"/>
      <c r="Q61" s="77"/>
      <c r="R61" s="77"/>
      <c r="S61" s="77"/>
      <c r="T61" s="77"/>
      <c r="U61" s="77"/>
      <c r="V61" s="77"/>
      <c r="W61" s="77"/>
      <c r="X61" s="77"/>
      <c r="Y61" s="77"/>
      <c r="Z61" s="77"/>
    </row>
    <row r="62" spans="1:26" ht="14.25" customHeight="1" x14ac:dyDescent="0.35">
      <c r="A62" s="77"/>
      <c r="B62" s="91" t="str">
        <f>IF($B$50="Bulanan","Juli",IF($B$50="Triwulanan","",IF($B$50="Semesteran","",IF($B$50="","",""))))</f>
        <v/>
      </c>
      <c r="C62" s="298"/>
      <c r="D62" s="202"/>
      <c r="E62" s="203"/>
      <c r="F62" s="298"/>
      <c r="G62" s="203"/>
      <c r="H62" s="298"/>
      <c r="I62" s="203"/>
      <c r="J62" s="298"/>
      <c r="K62" s="203"/>
      <c r="L62" s="299"/>
      <c r="M62" s="203"/>
      <c r="N62" s="77"/>
      <c r="O62" s="77"/>
      <c r="P62" s="77"/>
      <c r="Q62" s="77"/>
      <c r="R62" s="77"/>
      <c r="S62" s="77"/>
      <c r="T62" s="77"/>
      <c r="U62" s="77"/>
      <c r="V62" s="77"/>
      <c r="W62" s="77"/>
      <c r="X62" s="77"/>
      <c r="Y62" s="77"/>
      <c r="Z62" s="77"/>
    </row>
    <row r="63" spans="1:26" ht="14.25" customHeight="1" x14ac:dyDescent="0.35">
      <c r="A63" s="77"/>
      <c r="B63" s="91" t="str">
        <f>IF($B$50="Bulanan","Agustus",IF($B$50="Triwulanan","",IF($B$50="Semesteran","",IF($B$50="","",""))))</f>
        <v/>
      </c>
      <c r="C63" s="298"/>
      <c r="D63" s="202"/>
      <c r="E63" s="203"/>
      <c r="F63" s="298"/>
      <c r="G63" s="203"/>
      <c r="H63" s="298"/>
      <c r="I63" s="203"/>
      <c r="J63" s="298"/>
      <c r="K63" s="203"/>
      <c r="L63" s="299"/>
      <c r="M63" s="203"/>
      <c r="N63" s="77"/>
      <c r="O63" s="77"/>
      <c r="P63" s="77"/>
      <c r="Q63" s="77"/>
      <c r="R63" s="77"/>
      <c r="S63" s="77"/>
      <c r="T63" s="77"/>
      <c r="U63" s="77"/>
      <c r="V63" s="77"/>
      <c r="W63" s="77"/>
      <c r="X63" s="77"/>
      <c r="Y63" s="77"/>
      <c r="Z63" s="77"/>
    </row>
    <row r="64" spans="1:26" ht="14.25" customHeight="1" x14ac:dyDescent="0.35">
      <c r="A64" s="77"/>
      <c r="B64" s="91" t="str">
        <f>IF($B$50="Bulanan","September",IF($B$50="Triwulanan","",IF($B$50="Semesteran","",IF($B$50="","",""))))</f>
        <v/>
      </c>
      <c r="C64" s="298"/>
      <c r="D64" s="202"/>
      <c r="E64" s="203"/>
      <c r="F64" s="298"/>
      <c r="G64" s="203"/>
      <c r="H64" s="298"/>
      <c r="I64" s="203"/>
      <c r="J64" s="298"/>
      <c r="K64" s="203"/>
      <c r="L64" s="299"/>
      <c r="M64" s="203"/>
      <c r="N64" s="77"/>
      <c r="O64" s="77"/>
      <c r="P64" s="77"/>
      <c r="Q64" s="77"/>
      <c r="R64" s="77"/>
      <c r="S64" s="77"/>
      <c r="T64" s="77"/>
      <c r="U64" s="77"/>
      <c r="V64" s="77"/>
      <c r="W64" s="77"/>
      <c r="X64" s="77"/>
      <c r="Y64" s="77"/>
      <c r="Z64" s="77"/>
    </row>
    <row r="65" spans="1:26" ht="14.25" customHeight="1" x14ac:dyDescent="0.35">
      <c r="A65" s="77"/>
      <c r="B65" s="91" t="str">
        <f>IF($B$50="Bulanan","Oktober",IF($B$50="Triwulanan","",IF($B$50="Semesteran","",IF($B$50="","",""))))</f>
        <v/>
      </c>
      <c r="C65" s="298"/>
      <c r="D65" s="202"/>
      <c r="E65" s="203"/>
      <c r="F65" s="298"/>
      <c r="G65" s="203"/>
      <c r="H65" s="298"/>
      <c r="I65" s="203"/>
      <c r="J65" s="298"/>
      <c r="K65" s="203"/>
      <c r="L65" s="299"/>
      <c r="M65" s="203"/>
      <c r="N65" s="77"/>
      <c r="O65" s="77"/>
      <c r="P65" s="77"/>
      <c r="Q65" s="77"/>
      <c r="R65" s="77"/>
      <c r="S65" s="77"/>
      <c r="T65" s="77"/>
      <c r="U65" s="77"/>
      <c r="V65" s="77"/>
      <c r="W65" s="77"/>
      <c r="X65" s="77"/>
      <c r="Y65" s="77"/>
      <c r="Z65" s="77"/>
    </row>
    <row r="66" spans="1:26" ht="14.25" customHeight="1" x14ac:dyDescent="0.35">
      <c r="A66" s="77"/>
      <c r="B66" s="91" t="str">
        <f>IF($B$50="Bulanan","November",IF($B$50="Triwulanan","",IF($B$50="Semesteran","",IF($B$50="","",""))))</f>
        <v/>
      </c>
      <c r="C66" s="298"/>
      <c r="D66" s="202"/>
      <c r="E66" s="203"/>
      <c r="F66" s="298"/>
      <c r="G66" s="203"/>
      <c r="H66" s="298"/>
      <c r="I66" s="203"/>
      <c r="J66" s="298"/>
      <c r="K66" s="203"/>
      <c r="L66" s="299"/>
      <c r="M66" s="203"/>
      <c r="N66" s="77"/>
      <c r="O66" s="77"/>
      <c r="P66" s="77"/>
      <c r="Q66" s="77"/>
      <c r="R66" s="77"/>
      <c r="S66" s="77"/>
      <c r="T66" s="77"/>
      <c r="U66" s="77"/>
      <c r="V66" s="77"/>
      <c r="W66" s="77"/>
      <c r="X66" s="77"/>
      <c r="Y66" s="77"/>
      <c r="Z66" s="77"/>
    </row>
    <row r="67" spans="1:26" ht="14.25" customHeight="1" x14ac:dyDescent="0.35">
      <c r="A67" s="77"/>
      <c r="B67" s="91" t="str">
        <f>IF($B$50="Bulanan","Desember",IF($B$50="Triwulanan","",IF($B$50="Semesteran","",IF($B$50="","",""))))</f>
        <v/>
      </c>
      <c r="C67" s="298"/>
      <c r="D67" s="202"/>
      <c r="E67" s="203"/>
      <c r="F67" s="298"/>
      <c r="G67" s="203"/>
      <c r="H67" s="298"/>
      <c r="I67" s="203"/>
      <c r="J67" s="298"/>
      <c r="K67" s="203"/>
      <c r="L67" s="299"/>
      <c r="M67" s="203"/>
      <c r="N67" s="77"/>
      <c r="O67" s="77"/>
      <c r="P67" s="77"/>
      <c r="Q67" s="77"/>
      <c r="R67" s="77"/>
      <c r="S67" s="77"/>
      <c r="T67" s="77"/>
      <c r="U67" s="77"/>
      <c r="V67" s="77"/>
      <c r="W67" s="77"/>
      <c r="X67" s="77"/>
      <c r="Y67" s="77"/>
      <c r="Z67" s="77"/>
    </row>
    <row r="68" spans="1:26" ht="14.25" customHeight="1" x14ac:dyDescent="0.35">
      <c r="A68" s="77"/>
      <c r="B68" s="96" t="str">
        <f>IF($B$50="Bulanan","Tahunan",IF($B$50="Triwulanan","",IF($B$50="Semesteran","",IF($B$50="","",""))))</f>
        <v/>
      </c>
      <c r="C68" s="298"/>
      <c r="D68" s="202"/>
      <c r="E68" s="203"/>
      <c r="F68" s="298"/>
      <c r="G68" s="203"/>
      <c r="H68" s="298"/>
      <c r="I68" s="203"/>
      <c r="J68" s="298"/>
      <c r="K68" s="203"/>
      <c r="L68" s="299"/>
      <c r="M68" s="203"/>
      <c r="N68" s="77"/>
      <c r="O68" s="77"/>
      <c r="P68" s="77"/>
      <c r="Q68" s="77"/>
      <c r="R68" s="77"/>
      <c r="S68" s="77"/>
      <c r="T68" s="77"/>
      <c r="U68" s="77"/>
      <c r="V68" s="77"/>
      <c r="W68" s="77"/>
      <c r="X68" s="77"/>
      <c r="Y68" s="77"/>
      <c r="Z68" s="77"/>
    </row>
    <row r="69" spans="1:26" ht="14.25" customHeight="1" x14ac:dyDescent="0.35">
      <c r="A69" s="77"/>
      <c r="B69" s="91"/>
      <c r="C69" s="32"/>
      <c r="D69" s="77"/>
      <c r="E69" s="77"/>
      <c r="F69" s="77"/>
      <c r="G69" s="77"/>
      <c r="H69" s="77"/>
      <c r="I69" s="77"/>
      <c r="J69" s="77"/>
      <c r="K69" s="77"/>
      <c r="L69" s="77"/>
      <c r="M69" s="77"/>
      <c r="N69" s="77"/>
      <c r="O69" s="77"/>
      <c r="P69" s="77"/>
      <c r="Q69" s="77"/>
      <c r="R69" s="77"/>
      <c r="S69" s="77"/>
      <c r="T69" s="77"/>
      <c r="U69" s="77"/>
      <c r="V69" s="77"/>
      <c r="W69" s="77"/>
      <c r="X69" s="77"/>
      <c r="Y69" s="77"/>
      <c r="Z69" s="77"/>
    </row>
    <row r="70" spans="1:26" ht="14.25" customHeight="1" x14ac:dyDescent="0.35">
      <c r="A70" s="77"/>
      <c r="B70" s="28"/>
      <c r="C70" s="32"/>
      <c r="D70" s="77"/>
      <c r="E70" s="77"/>
      <c r="F70" s="77"/>
      <c r="G70" s="77"/>
      <c r="H70" s="77"/>
      <c r="I70" s="77"/>
      <c r="J70" s="77"/>
      <c r="K70" s="77"/>
      <c r="L70" s="77"/>
      <c r="M70" s="77"/>
      <c r="N70" s="77"/>
      <c r="O70" s="77"/>
      <c r="P70" s="77"/>
      <c r="Q70" s="77"/>
      <c r="R70" s="77"/>
      <c r="S70" s="77"/>
      <c r="T70" s="77"/>
      <c r="U70" s="77"/>
      <c r="V70" s="77"/>
      <c r="W70" s="77"/>
      <c r="X70" s="77"/>
      <c r="Y70" s="77"/>
      <c r="Z70" s="77"/>
    </row>
    <row r="71" spans="1:26" ht="14.25" customHeight="1" x14ac:dyDescent="0.35">
      <c r="A71" s="77"/>
      <c r="B71" s="28"/>
      <c r="C71" s="32"/>
      <c r="D71" s="77"/>
      <c r="E71" s="77"/>
      <c r="F71" s="77"/>
      <c r="G71" s="77"/>
      <c r="H71" s="77"/>
      <c r="I71" s="77"/>
      <c r="J71" s="77"/>
      <c r="K71" s="77"/>
      <c r="L71" s="77"/>
      <c r="M71" s="77"/>
      <c r="N71" s="77"/>
      <c r="O71" s="77"/>
      <c r="P71" s="77"/>
      <c r="Q71" s="77"/>
      <c r="R71" s="77"/>
      <c r="S71" s="77"/>
      <c r="T71" s="77"/>
      <c r="U71" s="77"/>
      <c r="V71" s="77"/>
      <c r="W71" s="77"/>
      <c r="X71" s="77"/>
      <c r="Y71" s="77"/>
      <c r="Z71" s="77"/>
    </row>
    <row r="72" spans="1:26" ht="14.25" customHeight="1" x14ac:dyDescent="0.35">
      <c r="A72" s="77"/>
      <c r="B72" s="28"/>
      <c r="C72" s="32"/>
      <c r="D72" s="77"/>
      <c r="E72" s="77"/>
      <c r="F72" s="77"/>
      <c r="G72" s="77"/>
      <c r="H72" s="77"/>
      <c r="I72" s="77"/>
      <c r="J72" s="77"/>
      <c r="K72" s="77"/>
      <c r="L72" s="77"/>
      <c r="M72" s="77"/>
      <c r="N72" s="77"/>
      <c r="O72" s="77"/>
      <c r="P72" s="77"/>
      <c r="Q72" s="77"/>
      <c r="R72" s="77"/>
      <c r="S72" s="77"/>
      <c r="T72" s="77"/>
      <c r="U72" s="77"/>
      <c r="V72" s="77"/>
      <c r="W72" s="77"/>
      <c r="X72" s="77"/>
      <c r="Y72" s="77"/>
      <c r="Z72" s="77"/>
    </row>
    <row r="73" spans="1:26" ht="14.25" customHeight="1" x14ac:dyDescent="0.35">
      <c r="A73" s="77"/>
      <c r="B73" s="28"/>
      <c r="C73" s="32"/>
      <c r="D73" s="77"/>
      <c r="E73" s="77"/>
      <c r="F73" s="77"/>
      <c r="G73" s="77"/>
      <c r="H73" s="77"/>
      <c r="I73" s="77"/>
      <c r="J73" s="77"/>
      <c r="K73" s="77"/>
      <c r="L73" s="77"/>
      <c r="M73" s="77"/>
      <c r="N73" s="77"/>
      <c r="O73" s="77"/>
      <c r="P73" s="77"/>
      <c r="Q73" s="77"/>
      <c r="R73" s="77"/>
      <c r="S73" s="77"/>
      <c r="T73" s="77"/>
      <c r="U73" s="77"/>
      <c r="V73" s="77"/>
      <c r="W73" s="77"/>
      <c r="X73" s="77"/>
      <c r="Y73" s="77"/>
      <c r="Z73" s="77"/>
    </row>
    <row r="74" spans="1:26" ht="14.25" customHeight="1" x14ac:dyDescent="0.35">
      <c r="A74" s="77"/>
      <c r="B74" s="28"/>
      <c r="C74" s="32"/>
      <c r="D74" s="77"/>
      <c r="E74" s="77"/>
      <c r="F74" s="77"/>
      <c r="G74" s="77"/>
      <c r="H74" s="77"/>
      <c r="I74" s="77"/>
      <c r="J74" s="77"/>
      <c r="K74" s="77"/>
      <c r="L74" s="77"/>
      <c r="M74" s="77"/>
      <c r="N74" s="77"/>
      <c r="O74" s="77"/>
      <c r="P74" s="77"/>
      <c r="Q74" s="77"/>
      <c r="R74" s="77"/>
      <c r="S74" s="77"/>
      <c r="T74" s="77"/>
      <c r="U74" s="77"/>
      <c r="V74" s="77"/>
      <c r="W74" s="77"/>
      <c r="X74" s="77"/>
      <c r="Y74" s="77"/>
      <c r="Z74" s="77"/>
    </row>
    <row r="75" spans="1:26" ht="14.25" customHeight="1" x14ac:dyDescent="0.35">
      <c r="A75" s="77"/>
      <c r="B75" s="28"/>
      <c r="C75" s="32"/>
      <c r="D75" s="77"/>
      <c r="E75" s="77"/>
      <c r="F75" s="77"/>
      <c r="G75" s="77"/>
      <c r="H75" s="77"/>
      <c r="I75" s="77"/>
      <c r="J75" s="77"/>
      <c r="K75" s="77"/>
      <c r="L75" s="77"/>
      <c r="M75" s="77"/>
      <c r="N75" s="77"/>
      <c r="O75" s="77"/>
      <c r="P75" s="77"/>
      <c r="Q75" s="77"/>
      <c r="R75" s="77"/>
      <c r="S75" s="77"/>
      <c r="T75" s="77"/>
      <c r="U75" s="77"/>
      <c r="V75" s="77"/>
      <c r="W75" s="77"/>
      <c r="X75" s="77"/>
      <c r="Y75" s="77"/>
      <c r="Z75" s="77"/>
    </row>
    <row r="76" spans="1:26" ht="14.25" customHeight="1" x14ac:dyDescent="0.35">
      <c r="A76" s="77"/>
      <c r="B76" s="28"/>
      <c r="C76" s="32"/>
      <c r="D76" s="77"/>
      <c r="E76" s="77"/>
      <c r="F76" s="77"/>
      <c r="G76" s="77"/>
      <c r="H76" s="77"/>
      <c r="I76" s="77"/>
      <c r="J76" s="77"/>
      <c r="K76" s="77"/>
      <c r="L76" s="77"/>
      <c r="M76" s="77"/>
      <c r="N76" s="77"/>
      <c r="O76" s="77"/>
      <c r="P76" s="77"/>
      <c r="Q76" s="77"/>
      <c r="R76" s="77"/>
      <c r="S76" s="77"/>
      <c r="T76" s="77"/>
      <c r="U76" s="77"/>
      <c r="V76" s="77"/>
      <c r="W76" s="77"/>
      <c r="X76" s="77"/>
      <c r="Y76" s="77"/>
      <c r="Z76" s="77"/>
    </row>
    <row r="77" spans="1:26" ht="14.25" customHeight="1" x14ac:dyDescent="0.35">
      <c r="A77" s="77"/>
      <c r="B77" s="28"/>
      <c r="C77" s="32"/>
      <c r="D77" s="77"/>
      <c r="E77" s="77"/>
      <c r="F77" s="77"/>
      <c r="G77" s="77"/>
      <c r="H77" s="77"/>
      <c r="I77" s="77"/>
      <c r="J77" s="77"/>
      <c r="K77" s="77"/>
      <c r="L77" s="77"/>
      <c r="M77" s="77"/>
      <c r="N77" s="77"/>
      <c r="O77" s="77"/>
      <c r="P77" s="77"/>
      <c r="Q77" s="77"/>
      <c r="R77" s="77"/>
      <c r="S77" s="77"/>
      <c r="T77" s="77"/>
      <c r="U77" s="77"/>
      <c r="V77" s="77"/>
      <c r="W77" s="77"/>
      <c r="X77" s="77"/>
      <c r="Y77" s="77"/>
      <c r="Z77" s="77"/>
    </row>
    <row r="78" spans="1:26" ht="14.25" customHeight="1" x14ac:dyDescent="0.35">
      <c r="A78" s="77"/>
      <c r="B78" s="28"/>
      <c r="C78" s="32"/>
      <c r="D78" s="77"/>
      <c r="E78" s="77"/>
      <c r="F78" s="77"/>
      <c r="G78" s="77"/>
      <c r="H78" s="77"/>
      <c r="I78" s="77"/>
      <c r="J78" s="77"/>
      <c r="K78" s="77"/>
      <c r="L78" s="77"/>
      <c r="M78" s="77"/>
      <c r="N78" s="77"/>
      <c r="O78" s="77"/>
      <c r="P78" s="77"/>
      <c r="Q78" s="77"/>
      <c r="R78" s="77"/>
      <c r="S78" s="77"/>
      <c r="T78" s="77"/>
      <c r="U78" s="77"/>
      <c r="V78" s="77"/>
      <c r="W78" s="77"/>
      <c r="X78" s="77"/>
      <c r="Y78" s="77"/>
      <c r="Z78" s="77"/>
    </row>
    <row r="79" spans="1:26" ht="14.25" customHeight="1" x14ac:dyDescent="0.35">
      <c r="A79" s="77"/>
      <c r="B79" s="28"/>
      <c r="C79" s="32"/>
      <c r="D79" s="77"/>
      <c r="E79" s="77"/>
      <c r="F79" s="77"/>
      <c r="G79" s="77"/>
      <c r="H79" s="77"/>
      <c r="I79" s="77"/>
      <c r="J79" s="77"/>
      <c r="K79" s="77"/>
      <c r="L79" s="77"/>
      <c r="M79" s="77"/>
      <c r="N79" s="77"/>
      <c r="O79" s="77"/>
      <c r="P79" s="77"/>
      <c r="Q79" s="77"/>
      <c r="R79" s="77"/>
      <c r="S79" s="77"/>
      <c r="T79" s="77"/>
      <c r="U79" s="77"/>
      <c r="V79" s="77"/>
      <c r="W79" s="77"/>
      <c r="X79" s="77"/>
      <c r="Y79" s="77"/>
      <c r="Z79" s="77"/>
    </row>
    <row r="80" spans="1:26" ht="14.25" customHeight="1" x14ac:dyDescent="0.35">
      <c r="A80" s="77"/>
      <c r="B80" s="28"/>
      <c r="C80" s="32"/>
      <c r="D80" s="77"/>
      <c r="E80" s="77"/>
      <c r="F80" s="77"/>
      <c r="G80" s="77"/>
      <c r="H80" s="77"/>
      <c r="I80" s="77"/>
      <c r="J80" s="77"/>
      <c r="K80" s="77"/>
      <c r="L80" s="77"/>
      <c r="M80" s="77"/>
      <c r="N80" s="77"/>
      <c r="O80" s="77"/>
      <c r="P80" s="77"/>
      <c r="Q80" s="77"/>
      <c r="R80" s="77"/>
      <c r="S80" s="77"/>
      <c r="T80" s="77"/>
      <c r="U80" s="77"/>
      <c r="V80" s="77"/>
      <c r="W80" s="77"/>
      <c r="X80" s="77"/>
      <c r="Y80" s="77"/>
      <c r="Z80" s="77"/>
    </row>
    <row r="81" spans="1:26" ht="14.25" customHeight="1" x14ac:dyDescent="0.35">
      <c r="A81" s="77"/>
      <c r="B81" s="28"/>
      <c r="C81" s="32"/>
      <c r="D81" s="77"/>
      <c r="E81" s="77"/>
      <c r="F81" s="77"/>
      <c r="G81" s="77"/>
      <c r="H81" s="77"/>
      <c r="I81" s="77"/>
      <c r="J81" s="77"/>
      <c r="K81" s="77"/>
      <c r="L81" s="77"/>
      <c r="M81" s="77"/>
      <c r="N81" s="77"/>
      <c r="O81" s="77"/>
      <c r="P81" s="77"/>
      <c r="Q81" s="77"/>
      <c r="R81" s="77"/>
      <c r="S81" s="77"/>
      <c r="T81" s="77"/>
      <c r="U81" s="77"/>
      <c r="V81" s="77"/>
      <c r="W81" s="77"/>
      <c r="X81" s="77"/>
      <c r="Y81" s="77"/>
      <c r="Z81" s="77"/>
    </row>
    <row r="82" spans="1:26" ht="14.25" customHeight="1" x14ac:dyDescent="0.35">
      <c r="A82" s="77"/>
      <c r="B82" s="28"/>
      <c r="C82" s="32"/>
      <c r="D82" s="77"/>
      <c r="E82" s="77"/>
      <c r="F82" s="77"/>
      <c r="G82" s="77"/>
      <c r="H82" s="77"/>
      <c r="I82" s="77"/>
      <c r="J82" s="77"/>
      <c r="K82" s="77"/>
      <c r="L82" s="77"/>
      <c r="M82" s="77"/>
      <c r="N82" s="77"/>
      <c r="O82" s="77"/>
      <c r="P82" s="77"/>
      <c r="Q82" s="77"/>
      <c r="R82" s="77"/>
      <c r="S82" s="77"/>
      <c r="T82" s="77"/>
      <c r="U82" s="77"/>
      <c r="V82" s="77"/>
      <c r="W82" s="77"/>
      <c r="X82" s="77"/>
      <c r="Y82" s="77"/>
      <c r="Z82" s="77"/>
    </row>
    <row r="83" spans="1:26" ht="14.25" customHeight="1" x14ac:dyDescent="0.35">
      <c r="A83" s="77"/>
      <c r="B83" s="28"/>
      <c r="C83" s="32"/>
      <c r="D83" s="77"/>
      <c r="E83" s="77"/>
      <c r="F83" s="77"/>
      <c r="G83" s="77"/>
      <c r="H83" s="77"/>
      <c r="I83" s="77"/>
      <c r="J83" s="77"/>
      <c r="K83" s="77"/>
      <c r="L83" s="77"/>
      <c r="M83" s="77"/>
      <c r="N83" s="77"/>
      <c r="O83" s="77"/>
      <c r="P83" s="77"/>
      <c r="Q83" s="77"/>
      <c r="R83" s="77"/>
      <c r="S83" s="77"/>
      <c r="T83" s="77"/>
      <c r="U83" s="77"/>
      <c r="V83" s="77"/>
      <c r="W83" s="77"/>
      <c r="X83" s="77"/>
      <c r="Y83" s="77"/>
      <c r="Z83" s="77"/>
    </row>
    <row r="84" spans="1:26" ht="14.25" customHeight="1" x14ac:dyDescent="0.35">
      <c r="A84" s="77"/>
      <c r="B84" s="28"/>
      <c r="C84" s="32"/>
      <c r="D84" s="77"/>
      <c r="E84" s="77"/>
      <c r="F84" s="77"/>
      <c r="G84" s="77"/>
      <c r="H84" s="77"/>
      <c r="I84" s="77"/>
      <c r="J84" s="77"/>
      <c r="K84" s="77"/>
      <c r="L84" s="77"/>
      <c r="M84" s="77"/>
      <c r="N84" s="77"/>
      <c r="O84" s="77"/>
      <c r="P84" s="77"/>
      <c r="Q84" s="77"/>
      <c r="R84" s="77"/>
      <c r="S84" s="77"/>
      <c r="T84" s="77"/>
      <c r="U84" s="77"/>
      <c r="V84" s="77"/>
      <c r="W84" s="77"/>
      <c r="X84" s="77"/>
      <c r="Y84" s="77"/>
      <c r="Z84" s="77"/>
    </row>
    <row r="85" spans="1:26" ht="14.25" customHeight="1" x14ac:dyDescent="0.35">
      <c r="A85" s="77"/>
      <c r="B85" s="28"/>
      <c r="C85" s="32"/>
      <c r="D85" s="77"/>
      <c r="E85" s="77"/>
      <c r="F85" s="77"/>
      <c r="G85" s="77"/>
      <c r="H85" s="77"/>
      <c r="I85" s="77"/>
      <c r="J85" s="77"/>
      <c r="K85" s="77"/>
      <c r="L85" s="77"/>
      <c r="M85" s="77"/>
      <c r="N85" s="77"/>
      <c r="O85" s="77"/>
      <c r="P85" s="77"/>
      <c r="Q85" s="77"/>
      <c r="R85" s="77"/>
      <c r="S85" s="77"/>
      <c r="T85" s="77"/>
      <c r="U85" s="77"/>
      <c r="V85" s="77"/>
      <c r="W85" s="77"/>
      <c r="X85" s="77"/>
      <c r="Y85" s="77"/>
      <c r="Z85" s="77"/>
    </row>
    <row r="86" spans="1:26" ht="14.25" customHeight="1" x14ac:dyDescent="0.35">
      <c r="A86" s="77"/>
      <c r="B86" s="28"/>
      <c r="C86" s="32"/>
      <c r="D86" s="77"/>
      <c r="E86" s="77"/>
      <c r="F86" s="77"/>
      <c r="G86" s="77"/>
      <c r="H86" s="77"/>
      <c r="I86" s="77"/>
      <c r="J86" s="77"/>
      <c r="K86" s="77"/>
      <c r="L86" s="77"/>
      <c r="M86" s="77"/>
      <c r="N86" s="77"/>
      <c r="O86" s="77"/>
      <c r="P86" s="77"/>
      <c r="Q86" s="77"/>
      <c r="R86" s="77"/>
      <c r="S86" s="77"/>
      <c r="T86" s="77"/>
      <c r="U86" s="77"/>
      <c r="V86" s="77"/>
      <c r="W86" s="77"/>
      <c r="X86" s="77"/>
      <c r="Y86" s="77"/>
      <c r="Z86" s="77"/>
    </row>
    <row r="87" spans="1:26" ht="14.25" customHeight="1" x14ac:dyDescent="0.35">
      <c r="A87" s="77"/>
      <c r="B87" s="28"/>
      <c r="C87" s="32"/>
      <c r="D87" s="77"/>
      <c r="E87" s="77"/>
      <c r="F87" s="77"/>
      <c r="G87" s="77"/>
      <c r="H87" s="77"/>
      <c r="I87" s="77"/>
      <c r="J87" s="77"/>
      <c r="K87" s="77"/>
      <c r="L87" s="77"/>
      <c r="M87" s="77"/>
      <c r="N87" s="77"/>
      <c r="O87" s="77"/>
      <c r="P87" s="77"/>
      <c r="Q87" s="77"/>
      <c r="R87" s="77"/>
      <c r="S87" s="77"/>
      <c r="T87" s="77"/>
      <c r="U87" s="77"/>
      <c r="V87" s="77"/>
      <c r="W87" s="77"/>
      <c r="X87" s="77"/>
      <c r="Y87" s="77"/>
      <c r="Z87" s="77"/>
    </row>
    <row r="88" spans="1:26" ht="14.25" customHeight="1" x14ac:dyDescent="0.35">
      <c r="A88" s="77"/>
      <c r="B88" s="28"/>
      <c r="C88" s="32"/>
      <c r="D88" s="77"/>
      <c r="E88" s="77"/>
      <c r="F88" s="77"/>
      <c r="G88" s="77"/>
      <c r="H88" s="77"/>
      <c r="I88" s="77"/>
      <c r="J88" s="77"/>
      <c r="K88" s="77"/>
      <c r="L88" s="77"/>
      <c r="M88" s="77"/>
      <c r="N88" s="77"/>
      <c r="O88" s="77"/>
      <c r="P88" s="77"/>
      <c r="Q88" s="77"/>
      <c r="R88" s="77"/>
      <c r="S88" s="77"/>
      <c r="T88" s="77"/>
      <c r="U88" s="77"/>
      <c r="V88" s="77"/>
      <c r="W88" s="77"/>
      <c r="X88" s="77"/>
      <c r="Y88" s="77"/>
      <c r="Z88" s="77"/>
    </row>
    <row r="89" spans="1:26" ht="14.25" customHeight="1" x14ac:dyDescent="0.35">
      <c r="A89" s="77"/>
      <c r="B89" s="28"/>
      <c r="C89" s="32"/>
      <c r="D89" s="77"/>
      <c r="E89" s="77"/>
      <c r="F89" s="77"/>
      <c r="G89" s="77"/>
      <c r="H89" s="77"/>
      <c r="I89" s="77"/>
      <c r="J89" s="77"/>
      <c r="K89" s="77"/>
      <c r="L89" s="77"/>
      <c r="M89" s="77"/>
      <c r="N89" s="77"/>
      <c r="O89" s="77"/>
      <c r="P89" s="77"/>
      <c r="Q89" s="77"/>
      <c r="R89" s="77"/>
      <c r="S89" s="77"/>
      <c r="T89" s="77"/>
      <c r="U89" s="77"/>
      <c r="V89" s="77"/>
      <c r="W89" s="77"/>
      <c r="X89" s="77"/>
      <c r="Y89" s="77"/>
      <c r="Z89" s="77"/>
    </row>
    <row r="90" spans="1:26" ht="14.25" customHeight="1" x14ac:dyDescent="0.35">
      <c r="A90" s="77"/>
      <c r="B90" s="28"/>
      <c r="C90" s="32"/>
      <c r="D90" s="77"/>
      <c r="E90" s="77"/>
      <c r="F90" s="77"/>
      <c r="G90" s="77"/>
      <c r="H90" s="77"/>
      <c r="I90" s="77"/>
      <c r="J90" s="77"/>
      <c r="K90" s="77"/>
      <c r="L90" s="77"/>
      <c r="M90" s="77"/>
      <c r="N90" s="77"/>
      <c r="O90" s="77"/>
      <c r="P90" s="77"/>
      <c r="Q90" s="77"/>
      <c r="R90" s="77"/>
      <c r="S90" s="77"/>
      <c r="T90" s="77"/>
      <c r="U90" s="77"/>
      <c r="V90" s="77"/>
      <c r="W90" s="77"/>
      <c r="X90" s="77"/>
      <c r="Y90" s="77"/>
      <c r="Z90" s="77"/>
    </row>
    <row r="91" spans="1:26" ht="14.25" customHeight="1" x14ac:dyDescent="0.35">
      <c r="A91" s="77"/>
      <c r="B91" s="28"/>
      <c r="C91" s="32"/>
      <c r="D91" s="77"/>
      <c r="E91" s="77"/>
      <c r="F91" s="77"/>
      <c r="G91" s="77"/>
      <c r="H91" s="77"/>
      <c r="I91" s="77"/>
      <c r="J91" s="77"/>
      <c r="K91" s="77"/>
      <c r="L91" s="77"/>
      <c r="M91" s="77"/>
      <c r="N91" s="77"/>
      <c r="O91" s="77"/>
      <c r="P91" s="77"/>
      <c r="Q91" s="77"/>
      <c r="R91" s="77"/>
      <c r="S91" s="77"/>
      <c r="T91" s="77"/>
      <c r="U91" s="77"/>
      <c r="V91" s="77"/>
      <c r="W91" s="77"/>
      <c r="X91" s="77"/>
      <c r="Y91" s="77"/>
      <c r="Z91" s="77"/>
    </row>
    <row r="92" spans="1:26" ht="14.25" customHeight="1" x14ac:dyDescent="0.35">
      <c r="A92" s="77"/>
      <c r="B92" s="28"/>
      <c r="C92" s="32"/>
      <c r="D92" s="77"/>
      <c r="E92" s="77"/>
      <c r="F92" s="77"/>
      <c r="G92" s="77"/>
      <c r="H92" s="77"/>
      <c r="I92" s="77"/>
      <c r="J92" s="77"/>
      <c r="K92" s="77"/>
      <c r="L92" s="77"/>
      <c r="M92" s="77"/>
      <c r="N92" s="77"/>
      <c r="O92" s="77"/>
      <c r="P92" s="77"/>
      <c r="Q92" s="77"/>
      <c r="R92" s="77"/>
      <c r="S92" s="77"/>
      <c r="T92" s="77"/>
      <c r="U92" s="77"/>
      <c r="V92" s="77"/>
      <c r="W92" s="77"/>
      <c r="X92" s="77"/>
      <c r="Y92" s="77"/>
      <c r="Z92" s="77"/>
    </row>
    <row r="93" spans="1:26" ht="14.25" customHeight="1" x14ac:dyDescent="0.35">
      <c r="A93" s="77"/>
      <c r="B93" s="28"/>
      <c r="C93" s="32"/>
      <c r="D93" s="77"/>
      <c r="E93" s="77"/>
      <c r="F93" s="77"/>
      <c r="G93" s="77"/>
      <c r="H93" s="77"/>
      <c r="I93" s="77"/>
      <c r="J93" s="77"/>
      <c r="K93" s="77"/>
      <c r="L93" s="77"/>
      <c r="M93" s="77"/>
      <c r="N93" s="77"/>
      <c r="O93" s="77"/>
      <c r="P93" s="77"/>
      <c r="Q93" s="77"/>
      <c r="R93" s="77"/>
      <c r="S93" s="77"/>
      <c r="T93" s="77"/>
      <c r="U93" s="77"/>
      <c r="V93" s="77"/>
      <c r="W93" s="77"/>
      <c r="X93" s="77"/>
      <c r="Y93" s="77"/>
      <c r="Z93" s="77"/>
    </row>
    <row r="94" spans="1:26" ht="14.25" customHeight="1" x14ac:dyDescent="0.35">
      <c r="A94" s="77"/>
      <c r="B94" s="28"/>
      <c r="C94" s="32"/>
      <c r="D94" s="77"/>
      <c r="E94" s="77"/>
      <c r="F94" s="77"/>
      <c r="G94" s="77"/>
      <c r="H94" s="77"/>
      <c r="I94" s="77"/>
      <c r="J94" s="77"/>
      <c r="K94" s="77"/>
      <c r="L94" s="77"/>
      <c r="M94" s="77"/>
      <c r="N94" s="77"/>
      <c r="O94" s="77"/>
      <c r="P94" s="77"/>
      <c r="Q94" s="77"/>
      <c r="R94" s="77"/>
      <c r="S94" s="77"/>
      <c r="T94" s="77"/>
      <c r="U94" s="77"/>
      <c r="V94" s="77"/>
      <c r="W94" s="77"/>
      <c r="X94" s="77"/>
      <c r="Y94" s="77"/>
      <c r="Z94" s="77"/>
    </row>
    <row r="95" spans="1:26" ht="14.25" customHeight="1" x14ac:dyDescent="0.35">
      <c r="A95" s="77"/>
      <c r="B95" s="28"/>
      <c r="C95" s="32"/>
      <c r="D95" s="77"/>
      <c r="E95" s="77"/>
      <c r="F95" s="77"/>
      <c r="G95" s="77"/>
      <c r="H95" s="77"/>
      <c r="I95" s="77"/>
      <c r="J95" s="77"/>
      <c r="K95" s="77"/>
      <c r="L95" s="77"/>
      <c r="M95" s="77"/>
      <c r="N95" s="77"/>
      <c r="O95" s="77"/>
      <c r="P95" s="77"/>
      <c r="Q95" s="77"/>
      <c r="R95" s="77"/>
      <c r="S95" s="77"/>
      <c r="T95" s="77"/>
      <c r="U95" s="77"/>
      <c r="V95" s="77"/>
      <c r="W95" s="77"/>
      <c r="X95" s="77"/>
      <c r="Y95" s="77"/>
      <c r="Z95" s="77"/>
    </row>
    <row r="96" spans="1:26" ht="14.25" customHeight="1" x14ac:dyDescent="0.35">
      <c r="A96" s="77"/>
      <c r="B96" s="28"/>
      <c r="C96" s="32"/>
      <c r="D96" s="77"/>
      <c r="E96" s="77"/>
      <c r="F96" s="77"/>
      <c r="G96" s="77"/>
      <c r="H96" s="77"/>
      <c r="I96" s="77"/>
      <c r="J96" s="77"/>
      <c r="K96" s="77"/>
      <c r="L96" s="77"/>
      <c r="M96" s="77"/>
      <c r="N96" s="77"/>
      <c r="O96" s="77"/>
      <c r="P96" s="77"/>
      <c r="Q96" s="77"/>
      <c r="R96" s="77"/>
      <c r="S96" s="77"/>
      <c r="T96" s="77"/>
      <c r="U96" s="77"/>
      <c r="V96" s="77"/>
      <c r="W96" s="77"/>
      <c r="X96" s="77"/>
      <c r="Y96" s="77"/>
      <c r="Z96" s="77"/>
    </row>
    <row r="97" spans="1:26" ht="14.25" customHeight="1" x14ac:dyDescent="0.35">
      <c r="A97" s="77"/>
      <c r="B97" s="78"/>
      <c r="C97" s="77"/>
      <c r="D97" s="77"/>
      <c r="E97" s="77"/>
      <c r="F97" s="77"/>
      <c r="G97" s="77"/>
      <c r="H97" s="77"/>
      <c r="I97" s="77"/>
      <c r="J97" s="77"/>
      <c r="K97" s="77"/>
      <c r="L97" s="77"/>
      <c r="M97" s="77"/>
      <c r="N97" s="77"/>
      <c r="O97" s="77"/>
      <c r="P97" s="77"/>
      <c r="Q97" s="77"/>
      <c r="R97" s="77"/>
      <c r="S97" s="77"/>
      <c r="T97" s="77"/>
      <c r="U97" s="77"/>
      <c r="V97" s="77"/>
      <c r="W97" s="77"/>
      <c r="X97" s="77"/>
      <c r="Y97" s="77"/>
      <c r="Z97" s="77"/>
    </row>
    <row r="98" spans="1:26" ht="14.25" customHeight="1" x14ac:dyDescent="0.35">
      <c r="A98" s="77"/>
      <c r="B98" s="78"/>
      <c r="C98" s="77"/>
      <c r="D98" s="77"/>
      <c r="E98" s="77"/>
      <c r="F98" s="77"/>
      <c r="G98" s="77"/>
      <c r="H98" s="77"/>
      <c r="I98" s="77"/>
      <c r="J98" s="77"/>
      <c r="K98" s="77"/>
      <c r="L98" s="77"/>
      <c r="M98" s="77"/>
      <c r="N98" s="77"/>
      <c r="O98" s="77"/>
      <c r="P98" s="77"/>
      <c r="Q98" s="77"/>
      <c r="R98" s="77"/>
      <c r="S98" s="77"/>
      <c r="T98" s="77"/>
      <c r="U98" s="77"/>
      <c r="V98" s="77"/>
      <c r="W98" s="77"/>
      <c r="X98" s="77"/>
      <c r="Y98" s="77"/>
      <c r="Z98" s="77"/>
    </row>
    <row r="99" spans="1:26" ht="14.25" customHeight="1" x14ac:dyDescent="0.35">
      <c r="A99" s="77"/>
      <c r="B99" s="78"/>
      <c r="C99" s="77"/>
      <c r="D99" s="77"/>
      <c r="E99" s="77"/>
      <c r="F99" s="77"/>
      <c r="G99" s="77"/>
      <c r="H99" s="77"/>
      <c r="I99" s="77"/>
      <c r="J99" s="77"/>
      <c r="K99" s="77"/>
      <c r="L99" s="77"/>
      <c r="M99" s="77"/>
      <c r="N99" s="77"/>
      <c r="O99" s="77"/>
      <c r="P99" s="77"/>
      <c r="Q99" s="77"/>
      <c r="R99" s="77"/>
      <c r="S99" s="77"/>
      <c r="T99" s="77"/>
      <c r="U99" s="77"/>
      <c r="V99" s="77"/>
      <c r="W99" s="77"/>
      <c r="X99" s="77"/>
      <c r="Y99" s="77"/>
      <c r="Z99" s="77"/>
    </row>
    <row r="100" spans="1:26" ht="14.25" customHeight="1" x14ac:dyDescent="0.35">
      <c r="A100" s="77"/>
      <c r="B100" s="78"/>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row>
    <row r="101" spans="1:26" ht="14.25" customHeight="1" x14ac:dyDescent="0.35">
      <c r="A101" s="77"/>
      <c r="B101" s="78"/>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row>
    <row r="102" spans="1:26" ht="14.25" customHeight="1" x14ac:dyDescent="0.35">
      <c r="A102" s="77"/>
      <c r="B102" s="78"/>
      <c r="C102" s="77"/>
      <c r="D102" s="77"/>
      <c r="E102" s="77"/>
      <c r="F102" s="77"/>
      <c r="G102" s="77"/>
      <c r="H102" s="77"/>
      <c r="I102" s="77"/>
      <c r="J102" s="77"/>
      <c r="K102" s="77"/>
      <c r="L102" s="77"/>
      <c r="M102" s="77"/>
      <c r="N102" s="77"/>
      <c r="O102" s="77"/>
      <c r="P102" s="77"/>
      <c r="Q102" s="77"/>
      <c r="R102" s="77"/>
      <c r="S102" s="77"/>
      <c r="T102" s="77"/>
      <c r="U102" s="77"/>
      <c r="V102" s="77"/>
      <c r="W102" s="77"/>
      <c r="X102" s="77"/>
      <c r="Y102" s="77"/>
      <c r="Z102" s="77"/>
    </row>
    <row r="103" spans="1:26" ht="14.25" customHeight="1" x14ac:dyDescent="0.35">
      <c r="A103" s="77"/>
      <c r="B103" s="78"/>
      <c r="C103" s="77"/>
      <c r="D103" s="77"/>
      <c r="E103" s="77"/>
      <c r="F103" s="77"/>
      <c r="G103" s="77"/>
      <c r="H103" s="77"/>
      <c r="I103" s="77"/>
      <c r="J103" s="77"/>
      <c r="K103" s="77"/>
      <c r="L103" s="77"/>
      <c r="M103" s="77"/>
      <c r="N103" s="77"/>
      <c r="O103" s="77"/>
      <c r="P103" s="77"/>
      <c r="Q103" s="77"/>
      <c r="R103" s="77"/>
      <c r="S103" s="77"/>
      <c r="T103" s="77"/>
      <c r="U103" s="77"/>
      <c r="V103" s="77"/>
      <c r="W103" s="77"/>
      <c r="X103" s="77"/>
      <c r="Y103" s="77"/>
      <c r="Z103" s="77"/>
    </row>
    <row r="104" spans="1:26" ht="14.25" customHeight="1" x14ac:dyDescent="0.35">
      <c r="A104" s="77"/>
      <c r="B104" s="78"/>
      <c r="C104" s="77"/>
      <c r="D104" s="77"/>
      <c r="E104" s="77"/>
      <c r="F104" s="77"/>
      <c r="G104" s="77"/>
      <c r="H104" s="77"/>
      <c r="I104" s="77"/>
      <c r="J104" s="77"/>
      <c r="K104" s="77"/>
      <c r="L104" s="77"/>
      <c r="M104" s="77"/>
      <c r="N104" s="77"/>
      <c r="O104" s="77"/>
      <c r="P104" s="77"/>
      <c r="Q104" s="77"/>
      <c r="R104" s="77"/>
      <c r="S104" s="77"/>
      <c r="T104" s="77"/>
      <c r="U104" s="77"/>
      <c r="V104" s="77"/>
      <c r="W104" s="77"/>
      <c r="X104" s="77"/>
      <c r="Y104" s="77"/>
      <c r="Z104" s="77"/>
    </row>
    <row r="105" spans="1:26" ht="14.25" customHeight="1" x14ac:dyDescent="0.35">
      <c r="A105" s="77"/>
      <c r="B105" s="78"/>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row>
    <row r="106" spans="1:26" ht="14.25" customHeight="1" x14ac:dyDescent="0.35">
      <c r="A106" s="77"/>
      <c r="B106" s="78"/>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row>
    <row r="107" spans="1:26" ht="14.25" customHeight="1" x14ac:dyDescent="0.35">
      <c r="A107" s="77"/>
      <c r="B107" s="78"/>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row>
    <row r="108" spans="1:26" ht="14.25" customHeight="1" x14ac:dyDescent="0.35">
      <c r="A108" s="77"/>
      <c r="B108" s="78"/>
      <c r="C108" s="77"/>
      <c r="D108" s="77"/>
      <c r="E108" s="77"/>
      <c r="F108" s="77"/>
      <c r="G108" s="77"/>
      <c r="H108" s="77"/>
      <c r="I108" s="77"/>
      <c r="J108" s="77"/>
      <c r="K108" s="77"/>
      <c r="L108" s="77"/>
      <c r="M108" s="77"/>
      <c r="N108" s="77"/>
      <c r="O108" s="77"/>
      <c r="P108" s="77"/>
      <c r="Q108" s="77"/>
      <c r="R108" s="77"/>
      <c r="S108" s="77"/>
      <c r="T108" s="77"/>
      <c r="U108" s="77"/>
      <c r="V108" s="77"/>
      <c r="W108" s="77"/>
      <c r="X108" s="77"/>
      <c r="Y108" s="77"/>
      <c r="Z108" s="77"/>
    </row>
    <row r="109" spans="1:26" ht="14.25" customHeight="1" x14ac:dyDescent="0.35">
      <c r="A109" s="77"/>
      <c r="B109" s="78"/>
      <c r="C109" s="77"/>
      <c r="D109" s="77"/>
      <c r="E109" s="77"/>
      <c r="F109" s="77"/>
      <c r="G109" s="77"/>
      <c r="H109" s="77"/>
      <c r="I109" s="77"/>
      <c r="J109" s="77"/>
      <c r="K109" s="77"/>
      <c r="L109" s="77"/>
      <c r="M109" s="77"/>
      <c r="N109" s="77"/>
      <c r="O109" s="77"/>
      <c r="P109" s="77"/>
      <c r="Q109" s="77"/>
      <c r="R109" s="77"/>
      <c r="S109" s="77"/>
      <c r="T109" s="77"/>
      <c r="U109" s="77"/>
      <c r="V109" s="77"/>
      <c r="W109" s="77"/>
      <c r="X109" s="77"/>
      <c r="Y109" s="77"/>
      <c r="Z109" s="77"/>
    </row>
    <row r="110" spans="1:26" ht="14.25" customHeight="1" x14ac:dyDescent="0.35">
      <c r="A110" s="77"/>
      <c r="B110" s="78"/>
      <c r="C110" s="77"/>
      <c r="D110" s="77"/>
      <c r="E110" s="77"/>
      <c r="F110" s="77"/>
      <c r="G110" s="77"/>
      <c r="H110" s="77"/>
      <c r="I110" s="77"/>
      <c r="J110" s="77"/>
      <c r="K110" s="77"/>
      <c r="L110" s="77"/>
      <c r="M110" s="77"/>
      <c r="N110" s="77"/>
      <c r="O110" s="77"/>
      <c r="P110" s="77"/>
      <c r="Q110" s="77"/>
      <c r="R110" s="77"/>
      <c r="S110" s="77"/>
      <c r="T110" s="77"/>
      <c r="U110" s="77"/>
      <c r="V110" s="77"/>
      <c r="W110" s="77"/>
      <c r="X110" s="77"/>
      <c r="Y110" s="77"/>
      <c r="Z110" s="77"/>
    </row>
    <row r="111" spans="1:26" ht="14.25" customHeight="1" x14ac:dyDescent="0.35">
      <c r="A111" s="77"/>
      <c r="B111" s="78"/>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row>
    <row r="112" spans="1:26" ht="14.25" customHeight="1" x14ac:dyDescent="0.35">
      <c r="A112" s="77"/>
      <c r="B112" s="78"/>
      <c r="C112" s="77"/>
      <c r="D112" s="77"/>
      <c r="E112" s="77"/>
      <c r="F112" s="77"/>
      <c r="G112" s="77"/>
      <c r="H112" s="77"/>
      <c r="I112" s="77"/>
      <c r="J112" s="77"/>
      <c r="K112" s="77"/>
      <c r="L112" s="77"/>
      <c r="M112" s="77"/>
      <c r="N112" s="77"/>
      <c r="O112" s="77"/>
      <c r="P112" s="77"/>
      <c r="Q112" s="77"/>
      <c r="R112" s="77"/>
      <c r="S112" s="77"/>
      <c r="T112" s="77"/>
      <c r="U112" s="77"/>
      <c r="V112" s="77"/>
      <c r="W112" s="77"/>
      <c r="X112" s="77"/>
      <c r="Y112" s="77"/>
      <c r="Z112" s="77"/>
    </row>
    <row r="113" spans="1:26" ht="14.25" customHeight="1" x14ac:dyDescent="0.35">
      <c r="A113" s="77"/>
      <c r="B113" s="78"/>
      <c r="C113" s="77"/>
      <c r="D113" s="77"/>
      <c r="E113" s="77"/>
      <c r="F113" s="77"/>
      <c r="G113" s="77"/>
      <c r="H113" s="77"/>
      <c r="I113" s="77"/>
      <c r="J113" s="77"/>
      <c r="K113" s="77"/>
      <c r="L113" s="77"/>
      <c r="M113" s="77"/>
      <c r="N113" s="77"/>
      <c r="O113" s="77"/>
      <c r="P113" s="77"/>
      <c r="Q113" s="77"/>
      <c r="R113" s="77"/>
      <c r="S113" s="77"/>
      <c r="T113" s="77"/>
      <c r="U113" s="77"/>
      <c r="V113" s="77"/>
      <c r="W113" s="77"/>
      <c r="X113" s="77"/>
      <c r="Y113" s="77"/>
      <c r="Z113" s="77"/>
    </row>
    <row r="114" spans="1:26" ht="14.25" customHeight="1" x14ac:dyDescent="0.35">
      <c r="A114" s="77"/>
      <c r="B114" s="78"/>
      <c r="C114" s="77"/>
      <c r="D114" s="77"/>
      <c r="E114" s="77"/>
      <c r="F114" s="77"/>
      <c r="G114" s="77"/>
      <c r="H114" s="77"/>
      <c r="I114" s="77"/>
      <c r="J114" s="77"/>
      <c r="K114" s="77"/>
      <c r="L114" s="77"/>
      <c r="M114" s="77"/>
      <c r="N114" s="77"/>
      <c r="O114" s="77"/>
      <c r="P114" s="77"/>
      <c r="Q114" s="77"/>
      <c r="R114" s="77"/>
      <c r="S114" s="77"/>
      <c r="T114" s="77"/>
      <c r="U114" s="77"/>
      <c r="V114" s="77"/>
      <c r="W114" s="77"/>
      <c r="X114" s="77"/>
      <c r="Y114" s="77"/>
      <c r="Z114" s="77"/>
    </row>
    <row r="115" spans="1:26" ht="14.25" customHeight="1" x14ac:dyDescent="0.35">
      <c r="A115" s="77"/>
      <c r="B115" s="78"/>
      <c r="C115" s="77"/>
      <c r="D115" s="77"/>
      <c r="E115" s="77"/>
      <c r="F115" s="77"/>
      <c r="G115" s="77"/>
      <c r="H115" s="77"/>
      <c r="I115" s="77"/>
      <c r="J115" s="77"/>
      <c r="K115" s="77"/>
      <c r="L115" s="77"/>
      <c r="M115" s="77"/>
      <c r="N115" s="77"/>
      <c r="O115" s="77"/>
      <c r="P115" s="77"/>
      <c r="Q115" s="77"/>
      <c r="R115" s="77"/>
      <c r="S115" s="77"/>
      <c r="T115" s="77"/>
      <c r="U115" s="77"/>
      <c r="V115" s="77"/>
      <c r="W115" s="77"/>
      <c r="X115" s="77"/>
      <c r="Y115" s="77"/>
      <c r="Z115" s="77"/>
    </row>
    <row r="116" spans="1:26" ht="14.25" customHeight="1" x14ac:dyDescent="0.35">
      <c r="A116" s="77"/>
      <c r="B116" s="78"/>
      <c r="C116" s="77"/>
      <c r="D116" s="77"/>
      <c r="E116" s="77"/>
      <c r="F116" s="77"/>
      <c r="G116" s="77"/>
      <c r="H116" s="77"/>
      <c r="I116" s="77"/>
      <c r="J116" s="77"/>
      <c r="K116" s="77"/>
      <c r="L116" s="77"/>
      <c r="M116" s="77"/>
      <c r="N116" s="77"/>
      <c r="O116" s="77"/>
      <c r="P116" s="77"/>
      <c r="Q116" s="77"/>
      <c r="R116" s="77"/>
      <c r="S116" s="77"/>
      <c r="T116" s="77"/>
      <c r="U116" s="77"/>
      <c r="V116" s="77"/>
      <c r="W116" s="77"/>
      <c r="X116" s="77"/>
      <c r="Y116" s="77"/>
      <c r="Z116" s="77"/>
    </row>
    <row r="117" spans="1:26" ht="14.25" customHeight="1" x14ac:dyDescent="0.35">
      <c r="A117" s="77"/>
      <c r="B117" s="78"/>
      <c r="C117" s="77"/>
      <c r="D117" s="77"/>
      <c r="E117" s="77"/>
      <c r="F117" s="77"/>
      <c r="G117" s="77"/>
      <c r="H117" s="77"/>
      <c r="I117" s="77"/>
      <c r="J117" s="77"/>
      <c r="K117" s="77"/>
      <c r="L117" s="77"/>
      <c r="M117" s="77"/>
      <c r="N117" s="77"/>
      <c r="O117" s="77"/>
      <c r="P117" s="77"/>
      <c r="Q117" s="77"/>
      <c r="R117" s="77"/>
      <c r="S117" s="77"/>
      <c r="T117" s="77"/>
      <c r="U117" s="77"/>
      <c r="V117" s="77"/>
      <c r="W117" s="77"/>
      <c r="X117" s="77"/>
      <c r="Y117" s="77"/>
      <c r="Z117" s="77"/>
    </row>
    <row r="118" spans="1:26" ht="14.25" customHeight="1" x14ac:dyDescent="0.35">
      <c r="A118" s="77"/>
      <c r="B118" s="78"/>
      <c r="C118" s="77"/>
      <c r="D118" s="77"/>
      <c r="E118" s="77"/>
      <c r="F118" s="77"/>
      <c r="G118" s="77"/>
      <c r="H118" s="77"/>
      <c r="I118" s="77"/>
      <c r="J118" s="77"/>
      <c r="K118" s="77"/>
      <c r="L118" s="77"/>
      <c r="M118" s="77"/>
      <c r="N118" s="77"/>
      <c r="O118" s="77"/>
      <c r="P118" s="77"/>
      <c r="Q118" s="77"/>
      <c r="R118" s="77"/>
      <c r="S118" s="77"/>
      <c r="T118" s="77"/>
      <c r="U118" s="77"/>
      <c r="V118" s="77"/>
      <c r="W118" s="77"/>
      <c r="X118" s="77"/>
      <c r="Y118" s="77"/>
      <c r="Z118" s="77"/>
    </row>
    <row r="119" spans="1:26" ht="14.25" customHeight="1" x14ac:dyDescent="0.35">
      <c r="A119" s="77"/>
      <c r="B119" s="78"/>
      <c r="C119" s="77"/>
      <c r="D119" s="77"/>
      <c r="E119" s="77"/>
      <c r="F119" s="77"/>
      <c r="G119" s="77"/>
      <c r="H119" s="77"/>
      <c r="I119" s="77"/>
      <c r="J119" s="77"/>
      <c r="K119" s="77"/>
      <c r="L119" s="77"/>
      <c r="M119" s="77"/>
      <c r="N119" s="77"/>
      <c r="O119" s="77"/>
      <c r="P119" s="77"/>
      <c r="Q119" s="77"/>
      <c r="R119" s="77"/>
      <c r="S119" s="77"/>
      <c r="T119" s="77"/>
      <c r="U119" s="77"/>
      <c r="V119" s="77"/>
      <c r="W119" s="77"/>
      <c r="X119" s="77"/>
      <c r="Y119" s="77"/>
      <c r="Z119" s="77"/>
    </row>
    <row r="120" spans="1:26" ht="14.25" customHeight="1" x14ac:dyDescent="0.35">
      <c r="A120" s="77"/>
      <c r="B120" s="78"/>
      <c r="C120" s="77"/>
      <c r="D120" s="77"/>
      <c r="E120" s="77"/>
      <c r="F120" s="77"/>
      <c r="G120" s="77"/>
      <c r="H120" s="77"/>
      <c r="I120" s="77"/>
      <c r="J120" s="77"/>
      <c r="K120" s="77"/>
      <c r="L120" s="77"/>
      <c r="M120" s="77"/>
      <c r="N120" s="77"/>
      <c r="O120" s="77"/>
      <c r="P120" s="77"/>
      <c r="Q120" s="77"/>
      <c r="R120" s="77"/>
      <c r="S120" s="77"/>
      <c r="T120" s="77"/>
      <c r="U120" s="77"/>
      <c r="V120" s="77"/>
      <c r="W120" s="77"/>
      <c r="X120" s="77"/>
      <c r="Y120" s="77"/>
      <c r="Z120" s="77"/>
    </row>
    <row r="121" spans="1:26" ht="14.25" customHeight="1" x14ac:dyDescent="0.35">
      <c r="A121" s="77"/>
      <c r="B121" s="78"/>
      <c r="C121" s="77"/>
      <c r="D121" s="77"/>
      <c r="E121" s="77"/>
      <c r="F121" s="77"/>
      <c r="G121" s="77"/>
      <c r="H121" s="77"/>
      <c r="I121" s="77"/>
      <c r="J121" s="77"/>
      <c r="K121" s="77"/>
      <c r="L121" s="77"/>
      <c r="M121" s="77"/>
      <c r="N121" s="77"/>
      <c r="O121" s="77"/>
      <c r="P121" s="77"/>
      <c r="Q121" s="77"/>
      <c r="R121" s="77"/>
      <c r="S121" s="77"/>
      <c r="T121" s="77"/>
      <c r="U121" s="77"/>
      <c r="V121" s="77"/>
      <c r="W121" s="77"/>
      <c r="X121" s="77"/>
      <c r="Y121" s="77"/>
      <c r="Z121" s="77"/>
    </row>
    <row r="122" spans="1:26" ht="14.25" customHeight="1" x14ac:dyDescent="0.35">
      <c r="A122" s="77"/>
      <c r="B122" s="78"/>
      <c r="C122" s="77"/>
      <c r="D122" s="77"/>
      <c r="E122" s="77"/>
      <c r="F122" s="77"/>
      <c r="G122" s="77"/>
      <c r="H122" s="77"/>
      <c r="I122" s="77"/>
      <c r="J122" s="77"/>
      <c r="K122" s="77"/>
      <c r="L122" s="77"/>
      <c r="M122" s="77"/>
      <c r="N122" s="77"/>
      <c r="O122" s="77"/>
      <c r="P122" s="77"/>
      <c r="Q122" s="77"/>
      <c r="R122" s="77"/>
      <c r="S122" s="77"/>
      <c r="T122" s="77"/>
      <c r="U122" s="77"/>
      <c r="V122" s="77"/>
      <c r="W122" s="77"/>
      <c r="X122" s="77"/>
      <c r="Y122" s="77"/>
      <c r="Z122" s="77"/>
    </row>
    <row r="123" spans="1:26" ht="14.25" customHeight="1" x14ac:dyDescent="0.35">
      <c r="A123" s="77"/>
      <c r="B123" s="78"/>
      <c r="C123" s="77"/>
      <c r="D123" s="77"/>
      <c r="E123" s="77"/>
      <c r="F123" s="77"/>
      <c r="G123" s="77"/>
      <c r="H123" s="77"/>
      <c r="I123" s="77"/>
      <c r="J123" s="77"/>
      <c r="K123" s="77"/>
      <c r="L123" s="77"/>
      <c r="M123" s="77"/>
      <c r="N123" s="77"/>
      <c r="O123" s="77"/>
      <c r="P123" s="77"/>
      <c r="Q123" s="77"/>
      <c r="R123" s="77"/>
      <c r="S123" s="77"/>
      <c r="T123" s="77"/>
      <c r="U123" s="77"/>
      <c r="V123" s="77"/>
      <c r="W123" s="77"/>
      <c r="X123" s="77"/>
      <c r="Y123" s="77"/>
      <c r="Z123" s="77"/>
    </row>
    <row r="124" spans="1:26" ht="14.25" customHeight="1" x14ac:dyDescent="0.35">
      <c r="A124" s="77"/>
      <c r="B124" s="78"/>
      <c r="C124" s="77"/>
      <c r="D124" s="77"/>
      <c r="E124" s="77"/>
      <c r="F124" s="77"/>
      <c r="G124" s="77"/>
      <c r="H124" s="77"/>
      <c r="I124" s="77"/>
      <c r="J124" s="77"/>
      <c r="K124" s="77"/>
      <c r="L124" s="77"/>
      <c r="M124" s="77"/>
      <c r="N124" s="77"/>
      <c r="O124" s="77"/>
      <c r="P124" s="77"/>
      <c r="Q124" s="77"/>
      <c r="R124" s="77"/>
      <c r="S124" s="77"/>
      <c r="T124" s="77"/>
      <c r="U124" s="77"/>
      <c r="V124" s="77"/>
      <c r="W124" s="77"/>
      <c r="X124" s="77"/>
      <c r="Y124" s="77"/>
      <c r="Z124" s="77"/>
    </row>
    <row r="125" spans="1:26" ht="14.25" customHeight="1" x14ac:dyDescent="0.35">
      <c r="A125" s="77"/>
      <c r="B125" s="78"/>
      <c r="C125" s="77"/>
      <c r="D125" s="77"/>
      <c r="E125" s="77"/>
      <c r="F125" s="77"/>
      <c r="G125" s="77"/>
      <c r="H125" s="77"/>
      <c r="I125" s="77"/>
      <c r="J125" s="77"/>
      <c r="K125" s="77"/>
      <c r="L125" s="77"/>
      <c r="M125" s="77"/>
      <c r="N125" s="77"/>
      <c r="O125" s="77"/>
      <c r="P125" s="77"/>
      <c r="Q125" s="77"/>
      <c r="R125" s="77"/>
      <c r="S125" s="77"/>
      <c r="T125" s="77"/>
      <c r="U125" s="77"/>
      <c r="V125" s="77"/>
      <c r="W125" s="77"/>
      <c r="X125" s="77"/>
      <c r="Y125" s="77"/>
      <c r="Z125" s="77"/>
    </row>
    <row r="126" spans="1:26" ht="14.25" customHeight="1" x14ac:dyDescent="0.35">
      <c r="A126" s="77"/>
      <c r="B126" s="78"/>
      <c r="C126" s="77"/>
      <c r="D126" s="77"/>
      <c r="E126" s="77"/>
      <c r="F126" s="77"/>
      <c r="G126" s="77"/>
      <c r="H126" s="77"/>
      <c r="I126" s="77"/>
      <c r="J126" s="77"/>
      <c r="K126" s="77"/>
      <c r="L126" s="77"/>
      <c r="M126" s="77"/>
      <c r="N126" s="77"/>
      <c r="O126" s="77"/>
      <c r="P126" s="77"/>
      <c r="Q126" s="77"/>
      <c r="R126" s="77"/>
      <c r="S126" s="77"/>
      <c r="T126" s="77"/>
      <c r="U126" s="77"/>
      <c r="V126" s="77"/>
      <c r="W126" s="77"/>
      <c r="X126" s="77"/>
      <c r="Y126" s="77"/>
      <c r="Z126" s="77"/>
    </row>
    <row r="127" spans="1:26" ht="14.25" customHeight="1" x14ac:dyDescent="0.35">
      <c r="A127" s="77"/>
      <c r="B127" s="78"/>
      <c r="C127" s="77"/>
      <c r="D127" s="77"/>
      <c r="E127" s="77"/>
      <c r="F127" s="77"/>
      <c r="G127" s="77"/>
      <c r="H127" s="77"/>
      <c r="I127" s="77"/>
      <c r="J127" s="77"/>
      <c r="K127" s="77"/>
      <c r="L127" s="77"/>
      <c r="M127" s="77"/>
      <c r="N127" s="77"/>
      <c r="O127" s="77"/>
      <c r="P127" s="77"/>
      <c r="Q127" s="77"/>
      <c r="R127" s="77"/>
      <c r="S127" s="77"/>
      <c r="T127" s="77"/>
      <c r="U127" s="77"/>
      <c r="V127" s="77"/>
      <c r="W127" s="77"/>
      <c r="X127" s="77"/>
      <c r="Y127" s="77"/>
      <c r="Z127" s="77"/>
    </row>
    <row r="128" spans="1:26" ht="14.25" customHeight="1" x14ac:dyDescent="0.35">
      <c r="A128" s="77"/>
      <c r="B128" s="78"/>
      <c r="C128" s="77"/>
      <c r="D128" s="77"/>
      <c r="E128" s="77"/>
      <c r="F128" s="77"/>
      <c r="G128" s="77"/>
      <c r="H128" s="77"/>
      <c r="I128" s="77"/>
      <c r="J128" s="77"/>
      <c r="K128" s="77"/>
      <c r="L128" s="77"/>
      <c r="M128" s="77"/>
      <c r="N128" s="77"/>
      <c r="O128" s="77"/>
      <c r="P128" s="77"/>
      <c r="Q128" s="77"/>
      <c r="R128" s="77"/>
      <c r="S128" s="77"/>
      <c r="T128" s="77"/>
      <c r="U128" s="77"/>
      <c r="V128" s="77"/>
      <c r="W128" s="77"/>
      <c r="X128" s="77"/>
      <c r="Y128" s="77"/>
      <c r="Z128" s="77"/>
    </row>
    <row r="129" spans="1:26" ht="14.25" customHeight="1" x14ac:dyDescent="0.35">
      <c r="A129" s="77"/>
      <c r="B129" s="78"/>
      <c r="C129" s="77"/>
      <c r="D129" s="77"/>
      <c r="E129" s="77"/>
      <c r="F129" s="77"/>
      <c r="G129" s="77"/>
      <c r="H129" s="77"/>
      <c r="I129" s="77"/>
      <c r="J129" s="77"/>
      <c r="K129" s="77"/>
      <c r="L129" s="77"/>
      <c r="M129" s="77"/>
      <c r="N129" s="77"/>
      <c r="O129" s="77"/>
      <c r="P129" s="77"/>
      <c r="Q129" s="77"/>
      <c r="R129" s="77"/>
      <c r="S129" s="77"/>
      <c r="T129" s="77"/>
      <c r="U129" s="77"/>
      <c r="V129" s="77"/>
      <c r="W129" s="77"/>
      <c r="X129" s="77"/>
      <c r="Y129" s="77"/>
      <c r="Z129" s="77"/>
    </row>
    <row r="130" spans="1:26" ht="14.25" customHeight="1" x14ac:dyDescent="0.35">
      <c r="A130" s="77"/>
      <c r="B130" s="78"/>
      <c r="C130" s="77"/>
      <c r="D130" s="77"/>
      <c r="E130" s="77"/>
      <c r="F130" s="77"/>
      <c r="G130" s="77"/>
      <c r="H130" s="77"/>
      <c r="I130" s="77"/>
      <c r="J130" s="77"/>
      <c r="K130" s="77"/>
      <c r="L130" s="77"/>
      <c r="M130" s="77"/>
      <c r="N130" s="77"/>
      <c r="O130" s="77"/>
      <c r="P130" s="77"/>
      <c r="Q130" s="77"/>
      <c r="R130" s="77"/>
      <c r="S130" s="77"/>
      <c r="T130" s="77"/>
      <c r="U130" s="77"/>
      <c r="V130" s="77"/>
      <c r="W130" s="77"/>
      <c r="X130" s="77"/>
      <c r="Y130" s="77"/>
      <c r="Z130" s="77"/>
    </row>
    <row r="131" spans="1:26" ht="14.25" customHeight="1" x14ac:dyDescent="0.35">
      <c r="A131" s="77"/>
      <c r="B131" s="78"/>
      <c r="C131" s="77"/>
      <c r="D131" s="77"/>
      <c r="E131" s="77"/>
      <c r="F131" s="77"/>
      <c r="G131" s="77"/>
      <c r="H131" s="77"/>
      <c r="I131" s="77"/>
      <c r="J131" s="77"/>
      <c r="K131" s="77"/>
      <c r="L131" s="77"/>
      <c r="M131" s="77"/>
      <c r="N131" s="77"/>
      <c r="O131" s="77"/>
      <c r="P131" s="77"/>
      <c r="Q131" s="77"/>
      <c r="R131" s="77"/>
      <c r="S131" s="77"/>
      <c r="T131" s="77"/>
      <c r="U131" s="77"/>
      <c r="V131" s="77"/>
      <c r="W131" s="77"/>
      <c r="X131" s="77"/>
      <c r="Y131" s="77"/>
      <c r="Z131" s="77"/>
    </row>
    <row r="132" spans="1:26" ht="14.25" customHeight="1" x14ac:dyDescent="0.35">
      <c r="A132" s="77"/>
      <c r="B132" s="78"/>
      <c r="C132" s="77"/>
      <c r="D132" s="77"/>
      <c r="E132" s="77"/>
      <c r="F132" s="77"/>
      <c r="G132" s="77"/>
      <c r="H132" s="77"/>
      <c r="I132" s="77"/>
      <c r="J132" s="77"/>
      <c r="K132" s="77"/>
      <c r="L132" s="77"/>
      <c r="M132" s="77"/>
      <c r="N132" s="77"/>
      <c r="O132" s="77"/>
      <c r="P132" s="77"/>
      <c r="Q132" s="77"/>
      <c r="R132" s="77"/>
      <c r="S132" s="77"/>
      <c r="T132" s="77"/>
      <c r="U132" s="77"/>
      <c r="V132" s="77"/>
      <c r="W132" s="77"/>
      <c r="X132" s="77"/>
      <c r="Y132" s="77"/>
      <c r="Z132" s="77"/>
    </row>
    <row r="133" spans="1:26" ht="14.25" customHeight="1" x14ac:dyDescent="0.35">
      <c r="A133" s="77"/>
      <c r="B133" s="78"/>
      <c r="C133" s="77"/>
      <c r="D133" s="77"/>
      <c r="E133" s="77"/>
      <c r="F133" s="77"/>
      <c r="G133" s="77"/>
      <c r="H133" s="77"/>
      <c r="I133" s="77"/>
      <c r="J133" s="77"/>
      <c r="K133" s="77"/>
      <c r="L133" s="77"/>
      <c r="M133" s="77"/>
      <c r="N133" s="77"/>
      <c r="O133" s="77"/>
      <c r="P133" s="77"/>
      <c r="Q133" s="77"/>
      <c r="R133" s="77"/>
      <c r="S133" s="77"/>
      <c r="T133" s="77"/>
      <c r="U133" s="77"/>
      <c r="V133" s="77"/>
      <c r="W133" s="77"/>
      <c r="X133" s="77"/>
      <c r="Y133" s="77"/>
      <c r="Z133" s="77"/>
    </row>
    <row r="134" spans="1:26" ht="14.25" customHeight="1" x14ac:dyDescent="0.35">
      <c r="A134" s="77"/>
      <c r="B134" s="78"/>
      <c r="C134" s="77"/>
      <c r="D134" s="77"/>
      <c r="E134" s="77"/>
      <c r="F134" s="77"/>
      <c r="G134" s="77"/>
      <c r="H134" s="77"/>
      <c r="I134" s="77"/>
      <c r="J134" s="77"/>
      <c r="K134" s="77"/>
      <c r="L134" s="77"/>
      <c r="M134" s="77"/>
      <c r="N134" s="77"/>
      <c r="O134" s="77"/>
      <c r="P134" s="77"/>
      <c r="Q134" s="77"/>
      <c r="R134" s="77"/>
      <c r="S134" s="77"/>
      <c r="T134" s="77"/>
      <c r="U134" s="77"/>
      <c r="V134" s="77"/>
      <c r="W134" s="77"/>
      <c r="X134" s="77"/>
      <c r="Y134" s="77"/>
      <c r="Z134" s="77"/>
    </row>
    <row r="135" spans="1:26" ht="14.25" customHeight="1" x14ac:dyDescent="0.35">
      <c r="A135" s="77"/>
      <c r="B135" s="78"/>
      <c r="C135" s="77"/>
      <c r="D135" s="77"/>
      <c r="E135" s="77"/>
      <c r="F135" s="77"/>
      <c r="G135" s="77"/>
      <c r="H135" s="77"/>
      <c r="I135" s="77"/>
      <c r="J135" s="77"/>
      <c r="K135" s="77"/>
      <c r="L135" s="77"/>
      <c r="M135" s="77"/>
      <c r="N135" s="77"/>
      <c r="O135" s="77"/>
      <c r="P135" s="77"/>
      <c r="Q135" s="77"/>
      <c r="R135" s="77"/>
      <c r="S135" s="77"/>
      <c r="T135" s="77"/>
      <c r="U135" s="77"/>
      <c r="V135" s="77"/>
      <c r="W135" s="77"/>
      <c r="X135" s="77"/>
      <c r="Y135" s="77"/>
      <c r="Z135" s="77"/>
    </row>
    <row r="136" spans="1:26" ht="14.25" customHeight="1" x14ac:dyDescent="0.35">
      <c r="A136" s="77"/>
      <c r="B136" s="78"/>
      <c r="C136" s="77"/>
      <c r="D136" s="77"/>
      <c r="E136" s="77"/>
      <c r="F136" s="77"/>
      <c r="G136" s="77"/>
      <c r="H136" s="77"/>
      <c r="I136" s="77"/>
      <c r="J136" s="77"/>
      <c r="K136" s="77"/>
      <c r="L136" s="77"/>
      <c r="M136" s="77"/>
      <c r="N136" s="77"/>
      <c r="O136" s="77"/>
      <c r="P136" s="77"/>
      <c r="Q136" s="77"/>
      <c r="R136" s="77"/>
      <c r="S136" s="77"/>
      <c r="T136" s="77"/>
      <c r="U136" s="77"/>
      <c r="V136" s="77"/>
      <c r="W136" s="77"/>
      <c r="X136" s="77"/>
      <c r="Y136" s="77"/>
      <c r="Z136" s="77"/>
    </row>
    <row r="137" spans="1:26" ht="14.25" customHeight="1" x14ac:dyDescent="0.35">
      <c r="A137" s="77"/>
      <c r="B137" s="78"/>
      <c r="C137" s="77"/>
      <c r="D137" s="77"/>
      <c r="E137" s="77"/>
      <c r="F137" s="77"/>
      <c r="G137" s="77"/>
      <c r="H137" s="77"/>
      <c r="I137" s="77"/>
      <c r="J137" s="77"/>
      <c r="K137" s="77"/>
      <c r="L137" s="77"/>
      <c r="M137" s="77"/>
      <c r="N137" s="77"/>
      <c r="O137" s="77"/>
      <c r="P137" s="77"/>
      <c r="Q137" s="77"/>
      <c r="R137" s="77"/>
      <c r="S137" s="77"/>
      <c r="T137" s="77"/>
      <c r="U137" s="77"/>
      <c r="V137" s="77"/>
      <c r="W137" s="77"/>
      <c r="X137" s="77"/>
      <c r="Y137" s="77"/>
      <c r="Z137" s="77"/>
    </row>
    <row r="138" spans="1:26" ht="14.25" customHeight="1" x14ac:dyDescent="0.35">
      <c r="A138" s="77"/>
      <c r="B138" s="78"/>
      <c r="C138" s="77"/>
      <c r="D138" s="77"/>
      <c r="E138" s="77"/>
      <c r="F138" s="77"/>
      <c r="G138" s="77"/>
      <c r="H138" s="77"/>
      <c r="I138" s="77"/>
      <c r="J138" s="77"/>
      <c r="K138" s="77"/>
      <c r="L138" s="77"/>
      <c r="M138" s="77"/>
      <c r="N138" s="77"/>
      <c r="O138" s="77"/>
      <c r="P138" s="77"/>
      <c r="Q138" s="77"/>
      <c r="R138" s="77"/>
      <c r="S138" s="77"/>
      <c r="T138" s="77"/>
      <c r="U138" s="77"/>
      <c r="V138" s="77"/>
      <c r="W138" s="77"/>
      <c r="X138" s="77"/>
      <c r="Y138" s="77"/>
      <c r="Z138" s="77"/>
    </row>
    <row r="139" spans="1:26" ht="14.25" customHeight="1" x14ac:dyDescent="0.35">
      <c r="A139" s="77"/>
      <c r="B139" s="78"/>
      <c r="C139" s="77"/>
      <c r="D139" s="77"/>
      <c r="E139" s="77"/>
      <c r="F139" s="77"/>
      <c r="G139" s="77"/>
      <c r="H139" s="77"/>
      <c r="I139" s="77"/>
      <c r="J139" s="77"/>
      <c r="K139" s="77"/>
      <c r="L139" s="77"/>
      <c r="M139" s="77"/>
      <c r="N139" s="77"/>
      <c r="O139" s="77"/>
      <c r="P139" s="77"/>
      <c r="Q139" s="77"/>
      <c r="R139" s="77"/>
      <c r="S139" s="77"/>
      <c r="T139" s="77"/>
      <c r="U139" s="77"/>
      <c r="V139" s="77"/>
      <c r="W139" s="77"/>
      <c r="X139" s="77"/>
      <c r="Y139" s="77"/>
      <c r="Z139" s="77"/>
    </row>
    <row r="140" spans="1:26" ht="14.25" customHeight="1" x14ac:dyDescent="0.35">
      <c r="A140" s="77"/>
      <c r="B140" s="78"/>
      <c r="C140" s="77"/>
      <c r="D140" s="77"/>
      <c r="E140" s="77"/>
      <c r="F140" s="77"/>
      <c r="G140" s="77"/>
      <c r="H140" s="77"/>
      <c r="I140" s="77"/>
      <c r="J140" s="77"/>
      <c r="K140" s="77"/>
      <c r="L140" s="77"/>
      <c r="M140" s="77"/>
      <c r="N140" s="77"/>
      <c r="O140" s="77"/>
      <c r="P140" s="77"/>
      <c r="Q140" s="77"/>
      <c r="R140" s="77"/>
      <c r="S140" s="77"/>
      <c r="T140" s="77"/>
      <c r="U140" s="77"/>
      <c r="V140" s="77"/>
      <c r="W140" s="77"/>
      <c r="X140" s="77"/>
      <c r="Y140" s="77"/>
      <c r="Z140" s="77"/>
    </row>
    <row r="141" spans="1:26" ht="14.25" customHeight="1" x14ac:dyDescent="0.35">
      <c r="A141" s="77"/>
      <c r="B141" s="78"/>
      <c r="C141" s="77"/>
      <c r="D141" s="77"/>
      <c r="E141" s="77"/>
      <c r="F141" s="77"/>
      <c r="G141" s="77"/>
      <c r="H141" s="77"/>
      <c r="I141" s="77"/>
      <c r="J141" s="77"/>
      <c r="K141" s="77"/>
      <c r="L141" s="77"/>
      <c r="M141" s="77"/>
      <c r="N141" s="77"/>
      <c r="O141" s="77"/>
      <c r="P141" s="77"/>
      <c r="Q141" s="77"/>
      <c r="R141" s="77"/>
      <c r="S141" s="77"/>
      <c r="T141" s="77"/>
      <c r="U141" s="77"/>
      <c r="V141" s="77"/>
      <c r="W141" s="77"/>
      <c r="X141" s="77"/>
      <c r="Y141" s="77"/>
      <c r="Z141" s="77"/>
    </row>
    <row r="142" spans="1:26" ht="14.25" customHeight="1" x14ac:dyDescent="0.35">
      <c r="A142" s="77"/>
      <c r="B142" s="78"/>
      <c r="C142" s="77"/>
      <c r="D142" s="77"/>
      <c r="E142" s="77"/>
      <c r="F142" s="77"/>
      <c r="G142" s="77"/>
      <c r="H142" s="77"/>
      <c r="I142" s="77"/>
      <c r="J142" s="77"/>
      <c r="K142" s="77"/>
      <c r="L142" s="77"/>
      <c r="M142" s="77"/>
      <c r="N142" s="77"/>
      <c r="O142" s="77"/>
      <c r="P142" s="77"/>
      <c r="Q142" s="77"/>
      <c r="R142" s="77"/>
      <c r="S142" s="77"/>
      <c r="T142" s="77"/>
      <c r="U142" s="77"/>
      <c r="V142" s="77"/>
      <c r="W142" s="77"/>
      <c r="X142" s="77"/>
      <c r="Y142" s="77"/>
      <c r="Z142" s="77"/>
    </row>
    <row r="143" spans="1:26" ht="14.25" customHeight="1" x14ac:dyDescent="0.35">
      <c r="A143" s="77"/>
      <c r="B143" s="78"/>
      <c r="C143" s="77"/>
      <c r="D143" s="77"/>
      <c r="E143" s="77"/>
      <c r="F143" s="77"/>
      <c r="G143" s="77"/>
      <c r="H143" s="77"/>
      <c r="I143" s="77"/>
      <c r="J143" s="77"/>
      <c r="K143" s="77"/>
      <c r="L143" s="77"/>
      <c r="M143" s="77"/>
      <c r="N143" s="77"/>
      <c r="O143" s="77"/>
      <c r="P143" s="77"/>
      <c r="Q143" s="77"/>
      <c r="R143" s="77"/>
      <c r="S143" s="77"/>
      <c r="T143" s="77"/>
      <c r="U143" s="77"/>
      <c r="V143" s="77"/>
      <c r="W143" s="77"/>
      <c r="X143" s="77"/>
      <c r="Y143" s="77"/>
      <c r="Z143" s="77"/>
    </row>
    <row r="144" spans="1:26" ht="14.25" customHeight="1" x14ac:dyDescent="0.35">
      <c r="A144" s="77"/>
      <c r="B144" s="78"/>
      <c r="C144" s="77"/>
      <c r="D144" s="77"/>
      <c r="E144" s="77"/>
      <c r="F144" s="77"/>
      <c r="G144" s="77"/>
      <c r="H144" s="77"/>
      <c r="I144" s="77"/>
      <c r="J144" s="77"/>
      <c r="K144" s="77"/>
      <c r="L144" s="77"/>
      <c r="M144" s="77"/>
      <c r="N144" s="77"/>
      <c r="O144" s="77"/>
      <c r="P144" s="77"/>
      <c r="Q144" s="77"/>
      <c r="R144" s="77"/>
      <c r="S144" s="77"/>
      <c r="T144" s="77"/>
      <c r="U144" s="77"/>
      <c r="V144" s="77"/>
      <c r="W144" s="77"/>
      <c r="X144" s="77"/>
      <c r="Y144" s="77"/>
      <c r="Z144" s="77"/>
    </row>
    <row r="145" spans="1:26" ht="14.25" customHeight="1" x14ac:dyDescent="0.35">
      <c r="A145" s="77"/>
      <c r="B145" s="78"/>
      <c r="C145" s="77"/>
      <c r="D145" s="77"/>
      <c r="E145" s="77"/>
      <c r="F145" s="77"/>
      <c r="G145" s="77"/>
      <c r="H145" s="77"/>
      <c r="I145" s="77"/>
      <c r="J145" s="77"/>
      <c r="K145" s="77"/>
      <c r="L145" s="77"/>
      <c r="M145" s="77"/>
      <c r="N145" s="77"/>
      <c r="O145" s="77"/>
      <c r="P145" s="77"/>
      <c r="Q145" s="77"/>
      <c r="R145" s="77"/>
      <c r="S145" s="77"/>
      <c r="T145" s="77"/>
      <c r="U145" s="77"/>
      <c r="V145" s="77"/>
      <c r="W145" s="77"/>
      <c r="X145" s="77"/>
      <c r="Y145" s="77"/>
      <c r="Z145" s="77"/>
    </row>
    <row r="146" spans="1:26" ht="14.25" customHeight="1" x14ac:dyDescent="0.35">
      <c r="A146" s="77"/>
      <c r="B146" s="78"/>
      <c r="C146" s="77"/>
      <c r="D146" s="77"/>
      <c r="E146" s="77"/>
      <c r="F146" s="77"/>
      <c r="G146" s="77"/>
      <c r="H146" s="77"/>
      <c r="I146" s="77"/>
      <c r="J146" s="77"/>
      <c r="K146" s="77"/>
      <c r="L146" s="77"/>
      <c r="M146" s="77"/>
      <c r="N146" s="77"/>
      <c r="O146" s="77"/>
      <c r="P146" s="77"/>
      <c r="Q146" s="77"/>
      <c r="R146" s="77"/>
      <c r="S146" s="77"/>
      <c r="T146" s="77"/>
      <c r="U146" s="77"/>
      <c r="V146" s="77"/>
      <c r="W146" s="77"/>
      <c r="X146" s="77"/>
      <c r="Y146" s="77"/>
      <c r="Z146" s="77"/>
    </row>
    <row r="147" spans="1:26" ht="14.25" customHeight="1" x14ac:dyDescent="0.35">
      <c r="A147" s="77"/>
      <c r="B147" s="78"/>
      <c r="C147" s="77"/>
      <c r="D147" s="77"/>
      <c r="E147" s="77"/>
      <c r="F147" s="77"/>
      <c r="G147" s="77"/>
      <c r="H147" s="77"/>
      <c r="I147" s="77"/>
      <c r="J147" s="77"/>
      <c r="K147" s="77"/>
      <c r="L147" s="77"/>
      <c r="M147" s="77"/>
      <c r="N147" s="77"/>
      <c r="O147" s="77"/>
      <c r="P147" s="77"/>
      <c r="Q147" s="77"/>
      <c r="R147" s="77"/>
      <c r="S147" s="77"/>
      <c r="T147" s="77"/>
      <c r="U147" s="77"/>
      <c r="V147" s="77"/>
      <c r="W147" s="77"/>
      <c r="X147" s="77"/>
      <c r="Y147" s="77"/>
      <c r="Z147" s="77"/>
    </row>
    <row r="148" spans="1:26" ht="14.25" customHeight="1" x14ac:dyDescent="0.35">
      <c r="A148" s="77"/>
      <c r="B148" s="78"/>
      <c r="C148" s="77"/>
      <c r="D148" s="77"/>
      <c r="E148" s="77"/>
      <c r="F148" s="77"/>
      <c r="G148" s="77"/>
      <c r="H148" s="77"/>
      <c r="I148" s="77"/>
      <c r="J148" s="77"/>
      <c r="K148" s="77"/>
      <c r="L148" s="77"/>
      <c r="M148" s="77"/>
      <c r="N148" s="77"/>
      <c r="O148" s="77"/>
      <c r="P148" s="77"/>
      <c r="Q148" s="77"/>
      <c r="R148" s="77"/>
      <c r="S148" s="77"/>
      <c r="T148" s="77"/>
      <c r="U148" s="77"/>
      <c r="V148" s="77"/>
      <c r="W148" s="77"/>
      <c r="X148" s="77"/>
      <c r="Y148" s="77"/>
      <c r="Z148" s="77"/>
    </row>
    <row r="149" spans="1:26" ht="14.25" customHeight="1" x14ac:dyDescent="0.35">
      <c r="A149" s="77"/>
      <c r="B149" s="78"/>
      <c r="C149" s="77"/>
      <c r="D149" s="77"/>
      <c r="E149" s="77"/>
      <c r="F149" s="77"/>
      <c r="G149" s="77"/>
      <c r="H149" s="77"/>
      <c r="I149" s="77"/>
      <c r="J149" s="77"/>
      <c r="K149" s="77"/>
      <c r="L149" s="77"/>
      <c r="M149" s="77"/>
      <c r="N149" s="77"/>
      <c r="O149" s="77"/>
      <c r="P149" s="77"/>
      <c r="Q149" s="77"/>
      <c r="R149" s="77"/>
      <c r="S149" s="77"/>
      <c r="T149" s="77"/>
      <c r="U149" s="77"/>
      <c r="V149" s="77"/>
      <c r="W149" s="77"/>
      <c r="X149" s="77"/>
      <c r="Y149" s="77"/>
      <c r="Z149" s="77"/>
    </row>
    <row r="150" spans="1:26" ht="14.25" customHeight="1" x14ac:dyDescent="0.35">
      <c r="A150" s="77"/>
      <c r="B150" s="78"/>
      <c r="C150" s="77"/>
      <c r="D150" s="77"/>
      <c r="E150" s="77"/>
      <c r="F150" s="77"/>
      <c r="G150" s="77"/>
      <c r="H150" s="77"/>
      <c r="I150" s="77"/>
      <c r="J150" s="77"/>
      <c r="K150" s="77"/>
      <c r="L150" s="77"/>
      <c r="M150" s="77"/>
      <c r="N150" s="77"/>
      <c r="O150" s="77"/>
      <c r="P150" s="77"/>
      <c r="Q150" s="77"/>
      <c r="R150" s="77"/>
      <c r="S150" s="77"/>
      <c r="T150" s="77"/>
      <c r="U150" s="77"/>
      <c r="V150" s="77"/>
      <c r="W150" s="77"/>
      <c r="X150" s="77"/>
      <c r="Y150" s="77"/>
      <c r="Z150" s="77"/>
    </row>
    <row r="151" spans="1:26" ht="14.25" customHeight="1" x14ac:dyDescent="0.35">
      <c r="A151" s="77"/>
      <c r="B151" s="78"/>
      <c r="C151" s="77"/>
      <c r="D151" s="77"/>
      <c r="E151" s="77"/>
      <c r="F151" s="77"/>
      <c r="G151" s="77"/>
      <c r="H151" s="77"/>
      <c r="I151" s="77"/>
      <c r="J151" s="77"/>
      <c r="K151" s="77"/>
      <c r="L151" s="77"/>
      <c r="M151" s="77"/>
      <c r="N151" s="77"/>
      <c r="O151" s="77"/>
      <c r="P151" s="77"/>
      <c r="Q151" s="77"/>
      <c r="R151" s="77"/>
      <c r="S151" s="77"/>
      <c r="T151" s="77"/>
      <c r="U151" s="77"/>
      <c r="V151" s="77"/>
      <c r="W151" s="77"/>
      <c r="X151" s="77"/>
      <c r="Y151" s="77"/>
      <c r="Z151" s="77"/>
    </row>
    <row r="152" spans="1:26" ht="14.25" customHeight="1" x14ac:dyDescent="0.35">
      <c r="A152" s="77"/>
      <c r="B152" s="78"/>
      <c r="C152" s="77"/>
      <c r="D152" s="77"/>
      <c r="E152" s="77"/>
      <c r="F152" s="77"/>
      <c r="G152" s="77"/>
      <c r="H152" s="77"/>
      <c r="I152" s="77"/>
      <c r="J152" s="77"/>
      <c r="K152" s="77"/>
      <c r="L152" s="77"/>
      <c r="M152" s="77"/>
      <c r="N152" s="77"/>
      <c r="O152" s="77"/>
      <c r="P152" s="77"/>
      <c r="Q152" s="77"/>
      <c r="R152" s="77"/>
      <c r="S152" s="77"/>
      <c r="T152" s="77"/>
      <c r="U152" s="77"/>
      <c r="V152" s="77"/>
      <c r="W152" s="77"/>
      <c r="X152" s="77"/>
      <c r="Y152" s="77"/>
      <c r="Z152" s="77"/>
    </row>
    <row r="153" spans="1:26" ht="14.25" customHeight="1" x14ac:dyDescent="0.35">
      <c r="A153" s="77"/>
      <c r="B153" s="78"/>
      <c r="C153" s="77"/>
      <c r="D153" s="77"/>
      <c r="E153" s="77"/>
      <c r="F153" s="77"/>
      <c r="G153" s="77"/>
      <c r="H153" s="77"/>
      <c r="I153" s="77"/>
      <c r="J153" s="77"/>
      <c r="K153" s="77"/>
      <c r="L153" s="77"/>
      <c r="M153" s="77"/>
      <c r="N153" s="77"/>
      <c r="O153" s="77"/>
      <c r="P153" s="77"/>
      <c r="Q153" s="77"/>
      <c r="R153" s="77"/>
      <c r="S153" s="77"/>
      <c r="T153" s="77"/>
      <c r="U153" s="77"/>
      <c r="V153" s="77"/>
      <c r="W153" s="77"/>
      <c r="X153" s="77"/>
      <c r="Y153" s="77"/>
      <c r="Z153" s="77"/>
    </row>
    <row r="154" spans="1:26" ht="14.25" customHeight="1" x14ac:dyDescent="0.35">
      <c r="A154" s="77"/>
      <c r="B154" s="78"/>
      <c r="C154" s="77"/>
      <c r="D154" s="77"/>
      <c r="E154" s="77"/>
      <c r="F154" s="77"/>
      <c r="G154" s="77"/>
      <c r="H154" s="77"/>
      <c r="I154" s="77"/>
      <c r="J154" s="77"/>
      <c r="K154" s="77"/>
      <c r="L154" s="77"/>
      <c r="M154" s="77"/>
      <c r="N154" s="77"/>
      <c r="O154" s="77"/>
      <c r="P154" s="77"/>
      <c r="Q154" s="77"/>
      <c r="R154" s="77"/>
      <c r="S154" s="77"/>
      <c r="T154" s="77"/>
      <c r="U154" s="77"/>
      <c r="V154" s="77"/>
      <c r="W154" s="77"/>
      <c r="X154" s="77"/>
      <c r="Y154" s="77"/>
      <c r="Z154" s="77"/>
    </row>
    <row r="155" spans="1:26" ht="14.25" customHeight="1" x14ac:dyDescent="0.35">
      <c r="A155" s="77"/>
      <c r="B155" s="78"/>
      <c r="C155" s="77"/>
      <c r="D155" s="77"/>
      <c r="E155" s="77"/>
      <c r="F155" s="77"/>
      <c r="G155" s="77"/>
      <c r="H155" s="77"/>
      <c r="I155" s="77"/>
      <c r="J155" s="77"/>
      <c r="K155" s="77"/>
      <c r="L155" s="77"/>
      <c r="M155" s="77"/>
      <c r="N155" s="77"/>
      <c r="O155" s="77"/>
      <c r="P155" s="77"/>
      <c r="Q155" s="77"/>
      <c r="R155" s="77"/>
      <c r="S155" s="77"/>
      <c r="T155" s="77"/>
      <c r="U155" s="77"/>
      <c r="V155" s="77"/>
      <c r="W155" s="77"/>
      <c r="X155" s="77"/>
      <c r="Y155" s="77"/>
      <c r="Z155" s="77"/>
    </row>
    <row r="156" spans="1:26" ht="14.25" customHeight="1" x14ac:dyDescent="0.35">
      <c r="A156" s="77"/>
      <c r="B156" s="78"/>
      <c r="C156" s="77"/>
      <c r="D156" s="77"/>
      <c r="E156" s="77"/>
      <c r="F156" s="77"/>
      <c r="G156" s="77"/>
      <c r="H156" s="77"/>
      <c r="I156" s="77"/>
      <c r="J156" s="77"/>
      <c r="K156" s="77"/>
      <c r="L156" s="77"/>
      <c r="M156" s="77"/>
      <c r="N156" s="77"/>
      <c r="O156" s="77"/>
      <c r="P156" s="77"/>
      <c r="Q156" s="77"/>
      <c r="R156" s="77"/>
      <c r="S156" s="77"/>
      <c r="T156" s="77"/>
      <c r="U156" s="77"/>
      <c r="V156" s="77"/>
      <c r="W156" s="77"/>
      <c r="X156" s="77"/>
      <c r="Y156" s="77"/>
      <c r="Z156" s="77"/>
    </row>
    <row r="157" spans="1:26" ht="14.25" customHeight="1" x14ac:dyDescent="0.35">
      <c r="A157" s="77"/>
      <c r="B157" s="78"/>
      <c r="C157" s="77"/>
      <c r="D157" s="77"/>
      <c r="E157" s="77"/>
      <c r="F157" s="77"/>
      <c r="G157" s="77"/>
      <c r="H157" s="77"/>
      <c r="I157" s="77"/>
      <c r="J157" s="77"/>
      <c r="K157" s="77"/>
      <c r="L157" s="77"/>
      <c r="M157" s="77"/>
      <c r="N157" s="77"/>
      <c r="O157" s="77"/>
      <c r="P157" s="77"/>
      <c r="Q157" s="77"/>
      <c r="R157" s="77"/>
      <c r="S157" s="77"/>
      <c r="T157" s="77"/>
      <c r="U157" s="77"/>
      <c r="V157" s="77"/>
      <c r="W157" s="77"/>
      <c r="X157" s="77"/>
      <c r="Y157" s="77"/>
      <c r="Z157" s="77"/>
    </row>
    <row r="158" spans="1:26" ht="14.25" customHeight="1" x14ac:dyDescent="0.35">
      <c r="A158" s="77"/>
      <c r="B158" s="78"/>
      <c r="C158" s="77"/>
      <c r="D158" s="77"/>
      <c r="E158" s="77"/>
      <c r="F158" s="77"/>
      <c r="G158" s="77"/>
      <c r="H158" s="77"/>
      <c r="I158" s="77"/>
      <c r="J158" s="77"/>
      <c r="K158" s="77"/>
      <c r="L158" s="77"/>
      <c r="M158" s="77"/>
      <c r="N158" s="77"/>
      <c r="O158" s="77"/>
      <c r="P158" s="77"/>
      <c r="Q158" s="77"/>
      <c r="R158" s="77"/>
      <c r="S158" s="77"/>
      <c r="T158" s="77"/>
      <c r="U158" s="77"/>
      <c r="V158" s="77"/>
      <c r="W158" s="77"/>
      <c r="X158" s="77"/>
      <c r="Y158" s="77"/>
      <c r="Z158" s="77"/>
    </row>
    <row r="159" spans="1:26" ht="14.25" customHeight="1" x14ac:dyDescent="0.35">
      <c r="A159" s="77"/>
      <c r="B159" s="78"/>
      <c r="C159" s="77"/>
      <c r="D159" s="77"/>
      <c r="E159" s="77"/>
      <c r="F159" s="77"/>
      <c r="G159" s="77"/>
      <c r="H159" s="77"/>
      <c r="I159" s="77"/>
      <c r="J159" s="77"/>
      <c r="K159" s="77"/>
      <c r="L159" s="77"/>
      <c r="M159" s="77"/>
      <c r="N159" s="77"/>
      <c r="O159" s="77"/>
      <c r="P159" s="77"/>
      <c r="Q159" s="77"/>
      <c r="R159" s="77"/>
      <c r="S159" s="77"/>
      <c r="T159" s="77"/>
      <c r="U159" s="77"/>
      <c r="V159" s="77"/>
      <c r="W159" s="77"/>
      <c r="X159" s="77"/>
      <c r="Y159" s="77"/>
      <c r="Z159" s="77"/>
    </row>
    <row r="160" spans="1:26" ht="14.25" customHeight="1" x14ac:dyDescent="0.35">
      <c r="A160" s="77"/>
      <c r="B160" s="78"/>
      <c r="C160" s="77"/>
      <c r="D160" s="77"/>
      <c r="E160" s="77"/>
      <c r="F160" s="77"/>
      <c r="G160" s="77"/>
      <c r="H160" s="77"/>
      <c r="I160" s="77"/>
      <c r="J160" s="77"/>
      <c r="K160" s="77"/>
      <c r="L160" s="77"/>
      <c r="M160" s="77"/>
      <c r="N160" s="77"/>
      <c r="O160" s="77"/>
      <c r="P160" s="77"/>
      <c r="Q160" s="77"/>
      <c r="R160" s="77"/>
      <c r="S160" s="77"/>
      <c r="T160" s="77"/>
      <c r="U160" s="77"/>
      <c r="V160" s="77"/>
      <c r="W160" s="77"/>
      <c r="X160" s="77"/>
      <c r="Y160" s="77"/>
      <c r="Z160" s="77"/>
    </row>
    <row r="161" spans="1:26" ht="14.25" customHeight="1" x14ac:dyDescent="0.35">
      <c r="A161" s="77"/>
      <c r="B161" s="78"/>
      <c r="C161" s="77"/>
      <c r="D161" s="77"/>
      <c r="E161" s="77"/>
      <c r="F161" s="77"/>
      <c r="G161" s="77"/>
      <c r="H161" s="77"/>
      <c r="I161" s="77"/>
      <c r="J161" s="77"/>
      <c r="K161" s="77"/>
      <c r="L161" s="77"/>
      <c r="M161" s="77"/>
      <c r="N161" s="77"/>
      <c r="O161" s="77"/>
      <c r="P161" s="77"/>
      <c r="Q161" s="77"/>
      <c r="R161" s="77"/>
      <c r="S161" s="77"/>
      <c r="T161" s="77"/>
      <c r="U161" s="77"/>
      <c r="V161" s="77"/>
      <c r="W161" s="77"/>
      <c r="X161" s="77"/>
      <c r="Y161" s="77"/>
      <c r="Z161" s="77"/>
    </row>
    <row r="162" spans="1:26" ht="14.25" customHeight="1" x14ac:dyDescent="0.35">
      <c r="A162" s="77"/>
      <c r="B162" s="78"/>
      <c r="C162" s="77"/>
      <c r="D162" s="77"/>
      <c r="E162" s="77"/>
      <c r="F162" s="77"/>
      <c r="G162" s="77"/>
      <c r="H162" s="77"/>
      <c r="I162" s="77"/>
      <c r="J162" s="77"/>
      <c r="K162" s="77"/>
      <c r="L162" s="77"/>
      <c r="M162" s="77"/>
      <c r="N162" s="77"/>
      <c r="O162" s="77"/>
      <c r="P162" s="77"/>
      <c r="Q162" s="77"/>
      <c r="R162" s="77"/>
      <c r="S162" s="77"/>
      <c r="T162" s="77"/>
      <c r="U162" s="77"/>
      <c r="V162" s="77"/>
      <c r="W162" s="77"/>
      <c r="X162" s="77"/>
      <c r="Y162" s="77"/>
      <c r="Z162" s="77"/>
    </row>
    <row r="163" spans="1:26" ht="14.25" customHeight="1" x14ac:dyDescent="0.35">
      <c r="A163" s="77"/>
      <c r="B163" s="78"/>
      <c r="C163" s="77"/>
      <c r="D163" s="77"/>
      <c r="E163" s="77"/>
      <c r="F163" s="77"/>
      <c r="G163" s="77"/>
      <c r="H163" s="77"/>
      <c r="I163" s="77"/>
      <c r="J163" s="77"/>
      <c r="K163" s="77"/>
      <c r="L163" s="77"/>
      <c r="M163" s="77"/>
      <c r="N163" s="77"/>
      <c r="O163" s="77"/>
      <c r="P163" s="77"/>
      <c r="Q163" s="77"/>
      <c r="R163" s="77"/>
      <c r="S163" s="77"/>
      <c r="T163" s="77"/>
      <c r="U163" s="77"/>
      <c r="V163" s="77"/>
      <c r="W163" s="77"/>
      <c r="X163" s="77"/>
      <c r="Y163" s="77"/>
      <c r="Z163" s="77"/>
    </row>
    <row r="164" spans="1:26" ht="14.25" customHeight="1" x14ac:dyDescent="0.35">
      <c r="A164" s="77"/>
      <c r="B164" s="78"/>
      <c r="C164" s="77"/>
      <c r="D164" s="77"/>
      <c r="E164" s="77"/>
      <c r="F164" s="77"/>
      <c r="G164" s="77"/>
      <c r="H164" s="77"/>
      <c r="I164" s="77"/>
      <c r="J164" s="77"/>
      <c r="K164" s="77"/>
      <c r="L164" s="77"/>
      <c r="M164" s="77"/>
      <c r="N164" s="77"/>
      <c r="O164" s="77"/>
      <c r="P164" s="77"/>
      <c r="Q164" s="77"/>
      <c r="R164" s="77"/>
      <c r="S164" s="77"/>
      <c r="T164" s="77"/>
      <c r="U164" s="77"/>
      <c r="V164" s="77"/>
      <c r="W164" s="77"/>
      <c r="X164" s="77"/>
      <c r="Y164" s="77"/>
      <c r="Z164" s="77"/>
    </row>
    <row r="165" spans="1:26" ht="14.25" customHeight="1" x14ac:dyDescent="0.35">
      <c r="A165" s="77"/>
      <c r="B165" s="78"/>
      <c r="C165" s="77"/>
      <c r="D165" s="77"/>
      <c r="E165" s="77"/>
      <c r="F165" s="77"/>
      <c r="G165" s="77"/>
      <c r="H165" s="77"/>
      <c r="I165" s="77"/>
      <c r="J165" s="77"/>
      <c r="K165" s="77"/>
      <c r="L165" s="77"/>
      <c r="M165" s="77"/>
      <c r="N165" s="77"/>
      <c r="O165" s="77"/>
      <c r="P165" s="77"/>
      <c r="Q165" s="77"/>
      <c r="R165" s="77"/>
      <c r="S165" s="77"/>
      <c r="T165" s="77"/>
      <c r="U165" s="77"/>
      <c r="V165" s="77"/>
      <c r="W165" s="77"/>
      <c r="X165" s="77"/>
      <c r="Y165" s="77"/>
      <c r="Z165" s="77"/>
    </row>
    <row r="166" spans="1:26" ht="14.25" customHeight="1" x14ac:dyDescent="0.35">
      <c r="A166" s="77"/>
      <c r="B166" s="78"/>
      <c r="C166" s="77"/>
      <c r="D166" s="77"/>
      <c r="E166" s="77"/>
      <c r="F166" s="77"/>
      <c r="G166" s="77"/>
      <c r="H166" s="77"/>
      <c r="I166" s="77"/>
      <c r="J166" s="77"/>
      <c r="K166" s="77"/>
      <c r="L166" s="77"/>
      <c r="M166" s="77"/>
      <c r="N166" s="77"/>
      <c r="O166" s="77"/>
      <c r="P166" s="77"/>
      <c r="Q166" s="77"/>
      <c r="R166" s="77"/>
      <c r="S166" s="77"/>
      <c r="T166" s="77"/>
      <c r="U166" s="77"/>
      <c r="V166" s="77"/>
      <c r="W166" s="77"/>
      <c r="X166" s="77"/>
      <c r="Y166" s="77"/>
      <c r="Z166" s="77"/>
    </row>
    <row r="167" spans="1:26" ht="14.25" customHeight="1" x14ac:dyDescent="0.35">
      <c r="A167" s="77"/>
      <c r="B167" s="78"/>
      <c r="C167" s="77"/>
      <c r="D167" s="77"/>
      <c r="E167" s="77"/>
      <c r="F167" s="77"/>
      <c r="G167" s="77"/>
      <c r="H167" s="77"/>
      <c r="I167" s="77"/>
      <c r="J167" s="77"/>
      <c r="K167" s="77"/>
      <c r="L167" s="77"/>
      <c r="M167" s="77"/>
      <c r="N167" s="77"/>
      <c r="O167" s="77"/>
      <c r="P167" s="77"/>
      <c r="Q167" s="77"/>
      <c r="R167" s="77"/>
      <c r="S167" s="77"/>
      <c r="T167" s="77"/>
      <c r="U167" s="77"/>
      <c r="V167" s="77"/>
      <c r="W167" s="77"/>
      <c r="X167" s="77"/>
      <c r="Y167" s="77"/>
      <c r="Z167" s="77"/>
    </row>
    <row r="168" spans="1:26" ht="14.25" customHeight="1" x14ac:dyDescent="0.35">
      <c r="A168" s="77"/>
      <c r="B168" s="78"/>
      <c r="C168" s="77"/>
      <c r="D168" s="77"/>
      <c r="E168" s="77"/>
      <c r="F168" s="77"/>
      <c r="G168" s="77"/>
      <c r="H168" s="77"/>
      <c r="I168" s="77"/>
      <c r="J168" s="77"/>
      <c r="K168" s="77"/>
      <c r="L168" s="77"/>
      <c r="M168" s="77"/>
      <c r="N168" s="77"/>
      <c r="O168" s="77"/>
      <c r="P168" s="77"/>
      <c r="Q168" s="77"/>
      <c r="R168" s="77"/>
      <c r="S168" s="77"/>
      <c r="T168" s="77"/>
      <c r="U168" s="77"/>
      <c r="V168" s="77"/>
      <c r="W168" s="77"/>
      <c r="X168" s="77"/>
      <c r="Y168" s="77"/>
      <c r="Z168" s="77"/>
    </row>
    <row r="169" spans="1:26" ht="14.25" customHeight="1" x14ac:dyDescent="0.35">
      <c r="A169" s="77"/>
      <c r="B169" s="78"/>
      <c r="C169" s="77"/>
      <c r="D169" s="77"/>
      <c r="E169" s="77"/>
      <c r="F169" s="77"/>
      <c r="G169" s="77"/>
      <c r="H169" s="77"/>
      <c r="I169" s="77"/>
      <c r="J169" s="77"/>
      <c r="K169" s="77"/>
      <c r="L169" s="77"/>
      <c r="M169" s="77"/>
      <c r="N169" s="77"/>
      <c r="O169" s="77"/>
      <c r="P169" s="77"/>
      <c r="Q169" s="77"/>
      <c r="R169" s="77"/>
      <c r="S169" s="77"/>
      <c r="T169" s="77"/>
      <c r="U169" s="77"/>
      <c r="V169" s="77"/>
      <c r="W169" s="77"/>
      <c r="X169" s="77"/>
      <c r="Y169" s="77"/>
      <c r="Z169" s="77"/>
    </row>
    <row r="170" spans="1:26" ht="14.25" customHeight="1" x14ac:dyDescent="0.35">
      <c r="A170" s="77"/>
      <c r="B170" s="78"/>
      <c r="C170" s="77"/>
      <c r="D170" s="77"/>
      <c r="E170" s="77"/>
      <c r="F170" s="77"/>
      <c r="G170" s="77"/>
      <c r="H170" s="77"/>
      <c r="I170" s="77"/>
      <c r="J170" s="77"/>
      <c r="K170" s="77"/>
      <c r="L170" s="77"/>
      <c r="M170" s="77"/>
      <c r="N170" s="77"/>
      <c r="O170" s="77"/>
      <c r="P170" s="77"/>
      <c r="Q170" s="77"/>
      <c r="R170" s="77"/>
      <c r="S170" s="77"/>
      <c r="T170" s="77"/>
      <c r="U170" s="77"/>
      <c r="V170" s="77"/>
      <c r="W170" s="77"/>
      <c r="X170" s="77"/>
      <c r="Y170" s="77"/>
      <c r="Z170" s="77"/>
    </row>
    <row r="171" spans="1:26" ht="14.25" customHeight="1" x14ac:dyDescent="0.35">
      <c r="A171" s="77"/>
      <c r="B171" s="78"/>
      <c r="C171" s="77"/>
      <c r="D171" s="77"/>
      <c r="E171" s="77"/>
      <c r="F171" s="77"/>
      <c r="G171" s="77"/>
      <c r="H171" s="77"/>
      <c r="I171" s="77"/>
      <c r="J171" s="77"/>
      <c r="K171" s="77"/>
      <c r="L171" s="77"/>
      <c r="M171" s="77"/>
      <c r="N171" s="77"/>
      <c r="O171" s="77"/>
      <c r="P171" s="77"/>
      <c r="Q171" s="77"/>
      <c r="R171" s="77"/>
      <c r="S171" s="77"/>
      <c r="T171" s="77"/>
      <c r="U171" s="77"/>
      <c r="V171" s="77"/>
      <c r="W171" s="77"/>
      <c r="X171" s="77"/>
      <c r="Y171" s="77"/>
      <c r="Z171" s="77"/>
    </row>
    <row r="172" spans="1:26" ht="14.25" customHeight="1" x14ac:dyDescent="0.35">
      <c r="A172" s="77"/>
      <c r="B172" s="78"/>
      <c r="C172" s="77"/>
      <c r="D172" s="77"/>
      <c r="E172" s="77"/>
      <c r="F172" s="77"/>
      <c r="G172" s="77"/>
      <c r="H172" s="77"/>
      <c r="I172" s="77"/>
      <c r="J172" s="77"/>
      <c r="K172" s="77"/>
      <c r="L172" s="77"/>
      <c r="M172" s="77"/>
      <c r="N172" s="77"/>
      <c r="O172" s="77"/>
      <c r="P172" s="77"/>
      <c r="Q172" s="77"/>
      <c r="R172" s="77"/>
      <c r="S172" s="77"/>
      <c r="T172" s="77"/>
      <c r="U172" s="77"/>
      <c r="V172" s="77"/>
      <c r="W172" s="77"/>
      <c r="X172" s="77"/>
      <c r="Y172" s="77"/>
      <c r="Z172" s="77"/>
    </row>
    <row r="173" spans="1:26" ht="14.25" customHeight="1" x14ac:dyDescent="0.35">
      <c r="A173" s="77"/>
      <c r="B173" s="78"/>
      <c r="C173" s="77"/>
      <c r="D173" s="77"/>
      <c r="E173" s="77"/>
      <c r="F173" s="77"/>
      <c r="G173" s="77"/>
      <c r="H173" s="77"/>
      <c r="I173" s="77"/>
      <c r="J173" s="77"/>
      <c r="K173" s="77"/>
      <c r="L173" s="77"/>
      <c r="M173" s="77"/>
      <c r="N173" s="77"/>
      <c r="O173" s="77"/>
      <c r="P173" s="77"/>
      <c r="Q173" s="77"/>
      <c r="R173" s="77"/>
      <c r="S173" s="77"/>
      <c r="T173" s="77"/>
      <c r="U173" s="77"/>
      <c r="V173" s="77"/>
      <c r="W173" s="77"/>
      <c r="X173" s="77"/>
      <c r="Y173" s="77"/>
      <c r="Z173" s="77"/>
    </row>
    <row r="174" spans="1:26" ht="14.25" customHeight="1" x14ac:dyDescent="0.35">
      <c r="A174" s="77"/>
      <c r="B174" s="78"/>
      <c r="C174" s="77"/>
      <c r="D174" s="77"/>
      <c r="E174" s="77"/>
      <c r="F174" s="77"/>
      <c r="G174" s="77"/>
      <c r="H174" s="77"/>
      <c r="I174" s="77"/>
      <c r="J174" s="77"/>
      <c r="K174" s="77"/>
      <c r="L174" s="77"/>
      <c r="M174" s="77"/>
      <c r="N174" s="77"/>
      <c r="O174" s="77"/>
      <c r="P174" s="77"/>
      <c r="Q174" s="77"/>
      <c r="R174" s="77"/>
      <c r="S174" s="77"/>
      <c r="T174" s="77"/>
      <c r="U174" s="77"/>
      <c r="V174" s="77"/>
      <c r="W174" s="77"/>
      <c r="X174" s="77"/>
      <c r="Y174" s="77"/>
      <c r="Z174" s="77"/>
    </row>
    <row r="175" spans="1:26" ht="14.25" customHeight="1" x14ac:dyDescent="0.35">
      <c r="A175" s="77"/>
      <c r="B175" s="78"/>
      <c r="C175" s="77"/>
      <c r="D175" s="77"/>
      <c r="E175" s="77"/>
      <c r="F175" s="77"/>
      <c r="G175" s="77"/>
      <c r="H175" s="77"/>
      <c r="I175" s="77"/>
      <c r="J175" s="77"/>
      <c r="K175" s="77"/>
      <c r="L175" s="77"/>
      <c r="M175" s="77"/>
      <c r="N175" s="77"/>
      <c r="O175" s="77"/>
      <c r="P175" s="77"/>
      <c r="Q175" s="77"/>
      <c r="R175" s="77"/>
      <c r="S175" s="77"/>
      <c r="T175" s="77"/>
      <c r="U175" s="77"/>
      <c r="V175" s="77"/>
      <c r="W175" s="77"/>
      <c r="X175" s="77"/>
      <c r="Y175" s="77"/>
      <c r="Z175" s="77"/>
    </row>
    <row r="176" spans="1:26" ht="14.25" customHeight="1" x14ac:dyDescent="0.35">
      <c r="A176" s="77"/>
      <c r="B176" s="78"/>
      <c r="C176" s="77"/>
      <c r="D176" s="77"/>
      <c r="E176" s="77"/>
      <c r="F176" s="77"/>
      <c r="G176" s="77"/>
      <c r="H176" s="77"/>
      <c r="I176" s="77"/>
      <c r="J176" s="77"/>
      <c r="K176" s="77"/>
      <c r="L176" s="77"/>
      <c r="M176" s="77"/>
      <c r="N176" s="77"/>
      <c r="O176" s="77"/>
      <c r="P176" s="77"/>
      <c r="Q176" s="77"/>
      <c r="R176" s="77"/>
      <c r="S176" s="77"/>
      <c r="T176" s="77"/>
      <c r="U176" s="77"/>
      <c r="V176" s="77"/>
      <c r="W176" s="77"/>
      <c r="X176" s="77"/>
      <c r="Y176" s="77"/>
      <c r="Z176" s="77"/>
    </row>
    <row r="177" spans="1:26" ht="14.25" customHeight="1" x14ac:dyDescent="0.35">
      <c r="A177" s="77"/>
      <c r="B177" s="78"/>
      <c r="C177" s="77"/>
      <c r="D177" s="77"/>
      <c r="E177" s="77"/>
      <c r="F177" s="77"/>
      <c r="G177" s="77"/>
      <c r="H177" s="77"/>
      <c r="I177" s="77"/>
      <c r="J177" s="77"/>
      <c r="K177" s="77"/>
      <c r="L177" s="77"/>
      <c r="M177" s="77"/>
      <c r="N177" s="77"/>
      <c r="O177" s="77"/>
      <c r="P177" s="77"/>
      <c r="Q177" s="77"/>
      <c r="R177" s="77"/>
      <c r="S177" s="77"/>
      <c r="T177" s="77"/>
      <c r="U177" s="77"/>
      <c r="V177" s="77"/>
      <c r="W177" s="77"/>
      <c r="X177" s="77"/>
      <c r="Y177" s="77"/>
      <c r="Z177" s="77"/>
    </row>
    <row r="178" spans="1:26" ht="14.25" customHeight="1" x14ac:dyDescent="0.35">
      <c r="A178" s="77"/>
      <c r="B178" s="78"/>
      <c r="C178" s="77"/>
      <c r="D178" s="77"/>
      <c r="E178" s="77"/>
      <c r="F178" s="77"/>
      <c r="G178" s="77"/>
      <c r="H178" s="77"/>
      <c r="I178" s="77"/>
      <c r="J178" s="77"/>
      <c r="K178" s="77"/>
      <c r="L178" s="77"/>
      <c r="M178" s="77"/>
      <c r="N178" s="77"/>
      <c r="O178" s="77"/>
      <c r="P178" s="77"/>
      <c r="Q178" s="77"/>
      <c r="R178" s="77"/>
      <c r="S178" s="77"/>
      <c r="T178" s="77"/>
      <c r="U178" s="77"/>
      <c r="V178" s="77"/>
      <c r="W178" s="77"/>
      <c r="X178" s="77"/>
      <c r="Y178" s="77"/>
      <c r="Z178" s="77"/>
    </row>
    <row r="179" spans="1:26" ht="14.25" customHeight="1" x14ac:dyDescent="0.35">
      <c r="A179" s="77"/>
      <c r="B179" s="78"/>
      <c r="C179" s="77"/>
      <c r="D179" s="77"/>
      <c r="E179" s="77"/>
      <c r="F179" s="77"/>
      <c r="G179" s="77"/>
      <c r="H179" s="77"/>
      <c r="I179" s="77"/>
      <c r="J179" s="77"/>
      <c r="K179" s="77"/>
      <c r="L179" s="77"/>
      <c r="M179" s="77"/>
      <c r="N179" s="77"/>
      <c r="O179" s="77"/>
      <c r="P179" s="77"/>
      <c r="Q179" s="77"/>
      <c r="R179" s="77"/>
      <c r="S179" s="77"/>
      <c r="T179" s="77"/>
      <c r="U179" s="77"/>
      <c r="V179" s="77"/>
      <c r="W179" s="77"/>
      <c r="X179" s="77"/>
      <c r="Y179" s="77"/>
      <c r="Z179" s="77"/>
    </row>
    <row r="180" spans="1:26" ht="14.25" customHeight="1" x14ac:dyDescent="0.35">
      <c r="A180" s="77"/>
      <c r="B180" s="78"/>
      <c r="C180" s="77"/>
      <c r="D180" s="77"/>
      <c r="E180" s="77"/>
      <c r="F180" s="77"/>
      <c r="G180" s="77"/>
      <c r="H180" s="77"/>
      <c r="I180" s="77"/>
      <c r="J180" s="77"/>
      <c r="K180" s="77"/>
      <c r="L180" s="77"/>
      <c r="M180" s="77"/>
      <c r="N180" s="77"/>
      <c r="O180" s="77"/>
      <c r="P180" s="77"/>
      <c r="Q180" s="77"/>
      <c r="R180" s="77"/>
      <c r="S180" s="77"/>
      <c r="T180" s="77"/>
      <c r="U180" s="77"/>
      <c r="V180" s="77"/>
      <c r="W180" s="77"/>
      <c r="X180" s="77"/>
      <c r="Y180" s="77"/>
      <c r="Z180" s="77"/>
    </row>
    <row r="181" spans="1:26" ht="14.25" customHeight="1" x14ac:dyDescent="0.35">
      <c r="A181" s="77"/>
      <c r="B181" s="78"/>
      <c r="C181" s="77"/>
      <c r="D181" s="77"/>
      <c r="E181" s="77"/>
      <c r="F181" s="77"/>
      <c r="G181" s="77"/>
      <c r="H181" s="77"/>
      <c r="I181" s="77"/>
      <c r="J181" s="77"/>
      <c r="K181" s="77"/>
      <c r="L181" s="77"/>
      <c r="M181" s="77"/>
      <c r="N181" s="77"/>
      <c r="O181" s="77"/>
      <c r="P181" s="77"/>
      <c r="Q181" s="77"/>
      <c r="R181" s="77"/>
      <c r="S181" s="77"/>
      <c r="T181" s="77"/>
      <c r="U181" s="77"/>
      <c r="V181" s="77"/>
      <c r="W181" s="77"/>
      <c r="X181" s="77"/>
      <c r="Y181" s="77"/>
      <c r="Z181" s="77"/>
    </row>
    <row r="182" spans="1:26" ht="14.25" customHeight="1" x14ac:dyDescent="0.35">
      <c r="A182" s="77"/>
      <c r="B182" s="78"/>
      <c r="C182" s="77"/>
      <c r="D182" s="77"/>
      <c r="E182" s="77"/>
      <c r="F182" s="77"/>
      <c r="G182" s="77"/>
      <c r="H182" s="77"/>
      <c r="I182" s="77"/>
      <c r="J182" s="77"/>
      <c r="K182" s="77"/>
      <c r="L182" s="77"/>
      <c r="M182" s="77"/>
      <c r="N182" s="77"/>
      <c r="O182" s="77"/>
      <c r="P182" s="77"/>
      <c r="Q182" s="77"/>
      <c r="R182" s="77"/>
      <c r="S182" s="77"/>
      <c r="T182" s="77"/>
      <c r="U182" s="77"/>
      <c r="V182" s="77"/>
      <c r="W182" s="77"/>
      <c r="X182" s="77"/>
      <c r="Y182" s="77"/>
      <c r="Z182" s="77"/>
    </row>
    <row r="183" spans="1:26" ht="14.25" customHeight="1" x14ac:dyDescent="0.35">
      <c r="A183" s="77"/>
      <c r="B183" s="78"/>
      <c r="C183" s="77"/>
      <c r="D183" s="77"/>
      <c r="E183" s="77"/>
      <c r="F183" s="77"/>
      <c r="G183" s="77"/>
      <c r="H183" s="77"/>
      <c r="I183" s="77"/>
      <c r="J183" s="77"/>
      <c r="K183" s="77"/>
      <c r="L183" s="77"/>
      <c r="M183" s="77"/>
      <c r="N183" s="77"/>
      <c r="O183" s="77"/>
      <c r="P183" s="77"/>
      <c r="Q183" s="77"/>
      <c r="R183" s="77"/>
      <c r="S183" s="77"/>
      <c r="T183" s="77"/>
      <c r="U183" s="77"/>
      <c r="V183" s="77"/>
      <c r="W183" s="77"/>
      <c r="X183" s="77"/>
      <c r="Y183" s="77"/>
      <c r="Z183" s="77"/>
    </row>
    <row r="184" spans="1:26" ht="14.25" customHeight="1" x14ac:dyDescent="0.35">
      <c r="A184" s="77"/>
      <c r="B184" s="78"/>
      <c r="C184" s="77"/>
      <c r="D184" s="77"/>
      <c r="E184" s="77"/>
      <c r="F184" s="77"/>
      <c r="G184" s="77"/>
      <c r="H184" s="77"/>
      <c r="I184" s="77"/>
      <c r="J184" s="77"/>
      <c r="K184" s="77"/>
      <c r="L184" s="77"/>
      <c r="M184" s="77"/>
      <c r="N184" s="77"/>
      <c r="O184" s="77"/>
      <c r="P184" s="77"/>
      <c r="Q184" s="77"/>
      <c r="R184" s="77"/>
      <c r="S184" s="77"/>
      <c r="T184" s="77"/>
      <c r="U184" s="77"/>
      <c r="V184" s="77"/>
      <c r="W184" s="77"/>
      <c r="X184" s="77"/>
      <c r="Y184" s="77"/>
      <c r="Z184" s="77"/>
    </row>
    <row r="185" spans="1:26" ht="14.25" customHeight="1" x14ac:dyDescent="0.35">
      <c r="A185" s="77"/>
      <c r="B185" s="78"/>
      <c r="C185" s="77"/>
      <c r="D185" s="77"/>
      <c r="E185" s="77"/>
      <c r="F185" s="77"/>
      <c r="G185" s="77"/>
      <c r="H185" s="77"/>
      <c r="I185" s="77"/>
      <c r="J185" s="77"/>
      <c r="K185" s="77"/>
      <c r="L185" s="77"/>
      <c r="M185" s="77"/>
      <c r="N185" s="77"/>
      <c r="O185" s="77"/>
      <c r="P185" s="77"/>
      <c r="Q185" s="77"/>
      <c r="R185" s="77"/>
      <c r="S185" s="77"/>
      <c r="T185" s="77"/>
      <c r="U185" s="77"/>
      <c r="V185" s="77"/>
      <c r="W185" s="77"/>
      <c r="X185" s="77"/>
      <c r="Y185" s="77"/>
      <c r="Z185" s="77"/>
    </row>
    <row r="186" spans="1:26" ht="14.25" customHeight="1" x14ac:dyDescent="0.35">
      <c r="A186" s="77"/>
      <c r="B186" s="78"/>
      <c r="C186" s="77"/>
      <c r="D186" s="77"/>
      <c r="E186" s="77"/>
      <c r="F186" s="77"/>
      <c r="G186" s="77"/>
      <c r="H186" s="77"/>
      <c r="I186" s="77"/>
      <c r="J186" s="77"/>
      <c r="K186" s="77"/>
      <c r="L186" s="77"/>
      <c r="M186" s="77"/>
      <c r="N186" s="77"/>
      <c r="O186" s="77"/>
      <c r="P186" s="77"/>
      <c r="Q186" s="77"/>
      <c r="R186" s="77"/>
      <c r="S186" s="77"/>
      <c r="T186" s="77"/>
      <c r="U186" s="77"/>
      <c r="V186" s="77"/>
      <c r="W186" s="77"/>
      <c r="X186" s="77"/>
      <c r="Y186" s="77"/>
      <c r="Z186" s="77"/>
    </row>
    <row r="187" spans="1:26" ht="14.25" customHeight="1" x14ac:dyDescent="0.35">
      <c r="A187" s="77"/>
      <c r="B187" s="78"/>
      <c r="C187" s="77"/>
      <c r="D187" s="77"/>
      <c r="E187" s="77"/>
      <c r="F187" s="77"/>
      <c r="G187" s="77"/>
      <c r="H187" s="77"/>
      <c r="I187" s="77"/>
      <c r="J187" s="77"/>
      <c r="K187" s="77"/>
      <c r="L187" s="77"/>
      <c r="M187" s="77"/>
      <c r="N187" s="77"/>
      <c r="O187" s="77"/>
      <c r="P187" s="77"/>
      <c r="Q187" s="77"/>
      <c r="R187" s="77"/>
      <c r="S187" s="77"/>
      <c r="T187" s="77"/>
      <c r="U187" s="77"/>
      <c r="V187" s="77"/>
      <c r="W187" s="77"/>
      <c r="X187" s="77"/>
      <c r="Y187" s="77"/>
      <c r="Z187" s="77"/>
    </row>
    <row r="188" spans="1:26" ht="14.25" customHeight="1" x14ac:dyDescent="0.35">
      <c r="A188" s="77"/>
      <c r="B188" s="78"/>
      <c r="C188" s="77"/>
      <c r="D188" s="77"/>
      <c r="E188" s="77"/>
      <c r="F188" s="77"/>
      <c r="G188" s="77"/>
      <c r="H188" s="77"/>
      <c r="I188" s="77"/>
      <c r="J188" s="77"/>
      <c r="K188" s="77"/>
      <c r="L188" s="77"/>
      <c r="M188" s="77"/>
      <c r="N188" s="77"/>
      <c r="O188" s="77"/>
      <c r="P188" s="77"/>
      <c r="Q188" s="77"/>
      <c r="R188" s="77"/>
      <c r="S188" s="77"/>
      <c r="T188" s="77"/>
      <c r="U188" s="77"/>
      <c r="V188" s="77"/>
      <c r="W188" s="77"/>
      <c r="X188" s="77"/>
      <c r="Y188" s="77"/>
      <c r="Z188" s="77"/>
    </row>
    <row r="189" spans="1:26" ht="14.25" customHeight="1" x14ac:dyDescent="0.35">
      <c r="A189" s="77"/>
      <c r="B189" s="78"/>
      <c r="C189" s="77"/>
      <c r="D189" s="77"/>
      <c r="E189" s="77"/>
      <c r="F189" s="77"/>
      <c r="G189" s="77"/>
      <c r="H189" s="77"/>
      <c r="I189" s="77"/>
      <c r="J189" s="77"/>
      <c r="K189" s="77"/>
      <c r="L189" s="77"/>
      <c r="M189" s="77"/>
      <c r="N189" s="77"/>
      <c r="O189" s="77"/>
      <c r="P189" s="77"/>
      <c r="Q189" s="77"/>
      <c r="R189" s="77"/>
      <c r="S189" s="77"/>
      <c r="T189" s="77"/>
      <c r="U189" s="77"/>
      <c r="V189" s="77"/>
      <c r="W189" s="77"/>
      <c r="X189" s="77"/>
      <c r="Y189" s="77"/>
      <c r="Z189" s="77"/>
    </row>
    <row r="190" spans="1:26" ht="14.25" customHeight="1" x14ac:dyDescent="0.35">
      <c r="A190" s="77"/>
      <c r="B190" s="78"/>
      <c r="C190" s="77"/>
      <c r="D190" s="77"/>
      <c r="E190" s="77"/>
      <c r="F190" s="77"/>
      <c r="G190" s="77"/>
      <c r="H190" s="77"/>
      <c r="I190" s="77"/>
      <c r="J190" s="77"/>
      <c r="K190" s="77"/>
      <c r="L190" s="77"/>
      <c r="M190" s="77"/>
      <c r="N190" s="77"/>
      <c r="O190" s="77"/>
      <c r="P190" s="77"/>
      <c r="Q190" s="77"/>
      <c r="R190" s="77"/>
      <c r="S190" s="77"/>
      <c r="T190" s="77"/>
      <c r="U190" s="77"/>
      <c r="V190" s="77"/>
      <c r="W190" s="77"/>
      <c r="X190" s="77"/>
      <c r="Y190" s="77"/>
      <c r="Z190" s="77"/>
    </row>
    <row r="191" spans="1:26" ht="14.25" customHeight="1" x14ac:dyDescent="0.35">
      <c r="A191" s="77"/>
      <c r="B191" s="78"/>
      <c r="C191" s="77"/>
      <c r="D191" s="77"/>
      <c r="E191" s="77"/>
      <c r="F191" s="77"/>
      <c r="G191" s="77"/>
      <c r="H191" s="77"/>
      <c r="I191" s="77"/>
      <c r="J191" s="77"/>
      <c r="K191" s="77"/>
      <c r="L191" s="77"/>
      <c r="M191" s="77"/>
      <c r="N191" s="77"/>
      <c r="O191" s="77"/>
      <c r="P191" s="77"/>
      <c r="Q191" s="77"/>
      <c r="R191" s="77"/>
      <c r="S191" s="77"/>
      <c r="T191" s="77"/>
      <c r="U191" s="77"/>
      <c r="V191" s="77"/>
      <c r="W191" s="77"/>
      <c r="X191" s="77"/>
      <c r="Y191" s="77"/>
      <c r="Z191" s="77"/>
    </row>
    <row r="192" spans="1:26" ht="14.25" customHeight="1" x14ac:dyDescent="0.35">
      <c r="A192" s="77"/>
      <c r="B192" s="78"/>
      <c r="C192" s="77"/>
      <c r="D192" s="77"/>
      <c r="E192" s="77"/>
      <c r="F192" s="77"/>
      <c r="G192" s="77"/>
      <c r="H192" s="77"/>
      <c r="I192" s="77"/>
      <c r="J192" s="77"/>
      <c r="K192" s="77"/>
      <c r="L192" s="77"/>
      <c r="M192" s="77"/>
      <c r="N192" s="77"/>
      <c r="O192" s="77"/>
      <c r="P192" s="77"/>
      <c r="Q192" s="77"/>
      <c r="R192" s="77"/>
      <c r="S192" s="77"/>
      <c r="T192" s="77"/>
      <c r="U192" s="77"/>
      <c r="V192" s="77"/>
      <c r="W192" s="77"/>
      <c r="X192" s="77"/>
      <c r="Y192" s="77"/>
      <c r="Z192" s="77"/>
    </row>
    <row r="193" spans="1:26" ht="14.25" customHeight="1" x14ac:dyDescent="0.35">
      <c r="A193" s="77"/>
      <c r="B193" s="78"/>
      <c r="C193" s="77"/>
      <c r="D193" s="77"/>
      <c r="E193" s="77"/>
      <c r="F193" s="77"/>
      <c r="G193" s="77"/>
      <c r="H193" s="77"/>
      <c r="I193" s="77"/>
      <c r="J193" s="77"/>
      <c r="K193" s="77"/>
      <c r="L193" s="77"/>
      <c r="M193" s="77"/>
      <c r="N193" s="77"/>
      <c r="O193" s="77"/>
      <c r="P193" s="77"/>
      <c r="Q193" s="77"/>
      <c r="R193" s="77"/>
      <c r="S193" s="77"/>
      <c r="T193" s="77"/>
      <c r="U193" s="77"/>
      <c r="V193" s="77"/>
      <c r="W193" s="77"/>
      <c r="X193" s="77"/>
      <c r="Y193" s="77"/>
      <c r="Z193" s="77"/>
    </row>
    <row r="194" spans="1:26" ht="14.25" customHeight="1" x14ac:dyDescent="0.35">
      <c r="A194" s="77"/>
      <c r="B194" s="78"/>
      <c r="C194" s="77"/>
      <c r="D194" s="77"/>
      <c r="E194" s="77"/>
      <c r="F194" s="77"/>
      <c r="G194" s="77"/>
      <c r="H194" s="77"/>
      <c r="I194" s="77"/>
      <c r="J194" s="77"/>
      <c r="K194" s="77"/>
      <c r="L194" s="77"/>
      <c r="M194" s="77"/>
      <c r="N194" s="77"/>
      <c r="O194" s="77"/>
      <c r="P194" s="77"/>
      <c r="Q194" s="77"/>
      <c r="R194" s="77"/>
      <c r="S194" s="77"/>
      <c r="T194" s="77"/>
      <c r="U194" s="77"/>
      <c r="V194" s="77"/>
      <c r="W194" s="77"/>
      <c r="X194" s="77"/>
      <c r="Y194" s="77"/>
      <c r="Z194" s="77"/>
    </row>
    <row r="195" spans="1:26" ht="14.25" customHeight="1" x14ac:dyDescent="0.35">
      <c r="A195" s="77"/>
      <c r="B195" s="78"/>
      <c r="C195" s="77"/>
      <c r="D195" s="77"/>
      <c r="E195" s="77"/>
      <c r="F195" s="77"/>
      <c r="G195" s="77"/>
      <c r="H195" s="77"/>
      <c r="I195" s="77"/>
      <c r="J195" s="77"/>
      <c r="K195" s="77"/>
      <c r="L195" s="77"/>
      <c r="M195" s="77"/>
      <c r="N195" s="77"/>
      <c r="O195" s="77"/>
      <c r="P195" s="77"/>
      <c r="Q195" s="77"/>
      <c r="R195" s="77"/>
      <c r="S195" s="77"/>
      <c r="T195" s="77"/>
      <c r="U195" s="77"/>
      <c r="V195" s="77"/>
      <c r="W195" s="77"/>
      <c r="X195" s="77"/>
      <c r="Y195" s="77"/>
      <c r="Z195" s="77"/>
    </row>
    <row r="196" spans="1:26" ht="14.25" customHeight="1" x14ac:dyDescent="0.35">
      <c r="A196" s="77"/>
      <c r="B196" s="78"/>
      <c r="C196" s="77"/>
      <c r="D196" s="77"/>
      <c r="E196" s="77"/>
      <c r="F196" s="77"/>
      <c r="G196" s="77"/>
      <c r="H196" s="77"/>
      <c r="I196" s="77"/>
      <c r="J196" s="77"/>
      <c r="K196" s="77"/>
      <c r="L196" s="77"/>
      <c r="M196" s="77"/>
      <c r="N196" s="77"/>
      <c r="O196" s="77"/>
      <c r="P196" s="77"/>
      <c r="Q196" s="77"/>
      <c r="R196" s="77"/>
      <c r="S196" s="77"/>
      <c r="T196" s="77"/>
      <c r="U196" s="77"/>
      <c r="V196" s="77"/>
      <c r="W196" s="77"/>
      <c r="X196" s="77"/>
      <c r="Y196" s="77"/>
      <c r="Z196" s="77"/>
    </row>
    <row r="197" spans="1:26" ht="14.25" customHeight="1" x14ac:dyDescent="0.35">
      <c r="A197" s="77"/>
      <c r="B197" s="78"/>
      <c r="C197" s="77"/>
      <c r="D197" s="77"/>
      <c r="E197" s="77"/>
      <c r="F197" s="77"/>
      <c r="G197" s="77"/>
      <c r="H197" s="77"/>
      <c r="I197" s="77"/>
      <c r="J197" s="77"/>
      <c r="K197" s="77"/>
      <c r="L197" s="77"/>
      <c r="M197" s="77"/>
      <c r="N197" s="77"/>
      <c r="O197" s="77"/>
      <c r="P197" s="77"/>
      <c r="Q197" s="77"/>
      <c r="R197" s="77"/>
      <c r="S197" s="77"/>
      <c r="T197" s="77"/>
      <c r="U197" s="77"/>
      <c r="V197" s="77"/>
      <c r="W197" s="77"/>
      <c r="X197" s="77"/>
      <c r="Y197" s="77"/>
      <c r="Z197" s="77"/>
    </row>
    <row r="198" spans="1:26" ht="14.25" customHeight="1" x14ac:dyDescent="0.35">
      <c r="A198" s="77"/>
      <c r="B198" s="78"/>
      <c r="C198" s="77"/>
      <c r="D198" s="77"/>
      <c r="E198" s="77"/>
      <c r="F198" s="77"/>
      <c r="G198" s="77"/>
      <c r="H198" s="77"/>
      <c r="I198" s="77"/>
      <c r="J198" s="77"/>
      <c r="K198" s="77"/>
      <c r="L198" s="77"/>
      <c r="M198" s="77"/>
      <c r="N198" s="77"/>
      <c r="O198" s="77"/>
      <c r="P198" s="77"/>
      <c r="Q198" s="77"/>
      <c r="R198" s="77"/>
      <c r="S198" s="77"/>
      <c r="T198" s="77"/>
      <c r="U198" s="77"/>
      <c r="V198" s="77"/>
      <c r="W198" s="77"/>
      <c r="X198" s="77"/>
      <c r="Y198" s="77"/>
      <c r="Z198" s="77"/>
    </row>
    <row r="199" spans="1:26" ht="14.25" customHeight="1" x14ac:dyDescent="0.35">
      <c r="A199" s="77"/>
      <c r="B199" s="78"/>
      <c r="C199" s="77"/>
      <c r="D199" s="77"/>
      <c r="E199" s="77"/>
      <c r="F199" s="77"/>
      <c r="G199" s="77"/>
      <c r="H199" s="77"/>
      <c r="I199" s="77"/>
      <c r="J199" s="77"/>
      <c r="K199" s="77"/>
      <c r="L199" s="77"/>
      <c r="M199" s="77"/>
      <c r="N199" s="77"/>
      <c r="O199" s="77"/>
      <c r="P199" s="77"/>
      <c r="Q199" s="77"/>
      <c r="R199" s="77"/>
      <c r="S199" s="77"/>
      <c r="T199" s="77"/>
      <c r="U199" s="77"/>
      <c r="V199" s="77"/>
      <c r="W199" s="77"/>
      <c r="X199" s="77"/>
      <c r="Y199" s="77"/>
      <c r="Z199" s="77"/>
    </row>
    <row r="200" spans="1:26" ht="14.25" customHeight="1" x14ac:dyDescent="0.35">
      <c r="A200" s="77"/>
      <c r="B200" s="78"/>
      <c r="C200" s="77"/>
      <c r="D200" s="77"/>
      <c r="E200" s="77"/>
      <c r="F200" s="77"/>
      <c r="G200" s="77"/>
      <c r="H200" s="77"/>
      <c r="I200" s="77"/>
      <c r="J200" s="77"/>
      <c r="K200" s="77"/>
      <c r="L200" s="77"/>
      <c r="M200" s="77"/>
      <c r="N200" s="77"/>
      <c r="O200" s="77"/>
      <c r="P200" s="77"/>
      <c r="Q200" s="77"/>
      <c r="R200" s="77"/>
      <c r="S200" s="77"/>
      <c r="T200" s="77"/>
      <c r="U200" s="77"/>
      <c r="V200" s="77"/>
      <c r="W200" s="77"/>
      <c r="X200" s="77"/>
      <c r="Y200" s="77"/>
      <c r="Z200" s="77"/>
    </row>
    <row r="201" spans="1:26" ht="14.25" customHeight="1" x14ac:dyDescent="0.35">
      <c r="A201" s="77"/>
      <c r="B201" s="78"/>
      <c r="C201" s="77"/>
      <c r="D201" s="77"/>
      <c r="E201" s="77"/>
      <c r="F201" s="77"/>
      <c r="G201" s="77"/>
      <c r="H201" s="77"/>
      <c r="I201" s="77"/>
      <c r="J201" s="77"/>
      <c r="K201" s="77"/>
      <c r="L201" s="77"/>
      <c r="M201" s="77"/>
      <c r="N201" s="77"/>
      <c r="O201" s="77"/>
      <c r="P201" s="77"/>
      <c r="Q201" s="77"/>
      <c r="R201" s="77"/>
      <c r="S201" s="77"/>
      <c r="T201" s="77"/>
      <c r="U201" s="77"/>
      <c r="V201" s="77"/>
      <c r="W201" s="77"/>
      <c r="X201" s="77"/>
      <c r="Y201" s="77"/>
      <c r="Z201" s="77"/>
    </row>
    <row r="202" spans="1:26" ht="14.25" customHeight="1" x14ac:dyDescent="0.35">
      <c r="A202" s="77"/>
      <c r="B202" s="78"/>
      <c r="C202" s="77"/>
      <c r="D202" s="77"/>
      <c r="E202" s="77"/>
      <c r="F202" s="77"/>
      <c r="G202" s="77"/>
      <c r="H202" s="77"/>
      <c r="I202" s="77"/>
      <c r="J202" s="77"/>
      <c r="K202" s="77"/>
      <c r="L202" s="77"/>
      <c r="M202" s="77"/>
      <c r="N202" s="77"/>
      <c r="O202" s="77"/>
      <c r="P202" s="77"/>
      <c r="Q202" s="77"/>
      <c r="R202" s="77"/>
      <c r="S202" s="77"/>
      <c r="T202" s="77"/>
      <c r="U202" s="77"/>
      <c r="V202" s="77"/>
      <c r="W202" s="77"/>
      <c r="X202" s="77"/>
      <c r="Y202" s="77"/>
      <c r="Z202" s="77"/>
    </row>
    <row r="203" spans="1:26" ht="14.25" customHeight="1" x14ac:dyDescent="0.35">
      <c r="A203" s="77"/>
      <c r="B203" s="78"/>
      <c r="C203" s="77"/>
      <c r="D203" s="77"/>
      <c r="E203" s="77"/>
      <c r="F203" s="77"/>
      <c r="G203" s="77"/>
      <c r="H203" s="77"/>
      <c r="I203" s="77"/>
      <c r="J203" s="77"/>
      <c r="K203" s="77"/>
      <c r="L203" s="77"/>
      <c r="M203" s="77"/>
      <c r="N203" s="77"/>
      <c r="O203" s="77"/>
      <c r="P203" s="77"/>
      <c r="Q203" s="77"/>
      <c r="R203" s="77"/>
      <c r="S203" s="77"/>
      <c r="T203" s="77"/>
      <c r="U203" s="77"/>
      <c r="V203" s="77"/>
      <c r="W203" s="77"/>
      <c r="X203" s="77"/>
      <c r="Y203" s="77"/>
      <c r="Z203" s="77"/>
    </row>
    <row r="204" spans="1:26" ht="14.25" customHeight="1" x14ac:dyDescent="0.35">
      <c r="A204" s="77"/>
      <c r="B204" s="78"/>
      <c r="C204" s="77"/>
      <c r="D204" s="77"/>
      <c r="E204" s="77"/>
      <c r="F204" s="77"/>
      <c r="G204" s="77"/>
      <c r="H204" s="77"/>
      <c r="I204" s="77"/>
      <c r="J204" s="77"/>
      <c r="K204" s="77"/>
      <c r="L204" s="77"/>
      <c r="M204" s="77"/>
      <c r="N204" s="77"/>
      <c r="O204" s="77"/>
      <c r="P204" s="77"/>
      <c r="Q204" s="77"/>
      <c r="R204" s="77"/>
      <c r="S204" s="77"/>
      <c r="T204" s="77"/>
      <c r="U204" s="77"/>
      <c r="V204" s="77"/>
      <c r="W204" s="77"/>
      <c r="X204" s="77"/>
      <c r="Y204" s="77"/>
      <c r="Z204" s="77"/>
    </row>
    <row r="205" spans="1:26" ht="14.25" customHeight="1" x14ac:dyDescent="0.35">
      <c r="A205" s="77"/>
      <c r="B205" s="78"/>
      <c r="C205" s="77"/>
      <c r="D205" s="77"/>
      <c r="E205" s="77"/>
      <c r="F205" s="77"/>
      <c r="G205" s="77"/>
      <c r="H205" s="77"/>
      <c r="I205" s="77"/>
      <c r="J205" s="77"/>
      <c r="K205" s="77"/>
      <c r="L205" s="77"/>
      <c r="M205" s="77"/>
      <c r="N205" s="77"/>
      <c r="O205" s="77"/>
      <c r="P205" s="77"/>
      <c r="Q205" s="77"/>
      <c r="R205" s="77"/>
      <c r="S205" s="77"/>
      <c r="T205" s="77"/>
      <c r="U205" s="77"/>
      <c r="V205" s="77"/>
      <c r="W205" s="77"/>
      <c r="X205" s="77"/>
      <c r="Y205" s="77"/>
      <c r="Z205" s="77"/>
    </row>
    <row r="206" spans="1:26" ht="14.25" customHeight="1" x14ac:dyDescent="0.35">
      <c r="A206" s="77"/>
      <c r="B206" s="78"/>
      <c r="C206" s="77"/>
      <c r="D206" s="77"/>
      <c r="E206" s="77"/>
      <c r="F206" s="77"/>
      <c r="G206" s="77"/>
      <c r="H206" s="77"/>
      <c r="I206" s="77"/>
      <c r="J206" s="77"/>
      <c r="K206" s="77"/>
      <c r="L206" s="77"/>
      <c r="M206" s="77"/>
      <c r="N206" s="77"/>
      <c r="O206" s="77"/>
      <c r="P206" s="77"/>
      <c r="Q206" s="77"/>
      <c r="R206" s="77"/>
      <c r="S206" s="77"/>
      <c r="T206" s="77"/>
      <c r="U206" s="77"/>
      <c r="V206" s="77"/>
      <c r="W206" s="77"/>
      <c r="X206" s="77"/>
      <c r="Y206" s="77"/>
      <c r="Z206" s="77"/>
    </row>
    <row r="207" spans="1:26" ht="14.25" customHeight="1" x14ac:dyDescent="0.35">
      <c r="A207" s="77"/>
      <c r="B207" s="78"/>
      <c r="C207" s="77"/>
      <c r="D207" s="77"/>
      <c r="E207" s="77"/>
      <c r="F207" s="77"/>
      <c r="G207" s="77"/>
      <c r="H207" s="77"/>
      <c r="I207" s="77"/>
      <c r="J207" s="77"/>
      <c r="K207" s="77"/>
      <c r="L207" s="77"/>
      <c r="M207" s="77"/>
      <c r="N207" s="77"/>
      <c r="O207" s="77"/>
      <c r="P207" s="77"/>
      <c r="Q207" s="77"/>
      <c r="R207" s="77"/>
      <c r="S207" s="77"/>
      <c r="T207" s="77"/>
      <c r="U207" s="77"/>
      <c r="V207" s="77"/>
      <c r="W207" s="77"/>
      <c r="X207" s="77"/>
      <c r="Y207" s="77"/>
      <c r="Z207" s="77"/>
    </row>
    <row r="208" spans="1:26" ht="14.25" customHeight="1" x14ac:dyDescent="0.35">
      <c r="A208" s="77"/>
      <c r="B208" s="78"/>
      <c r="C208" s="77"/>
      <c r="D208" s="77"/>
      <c r="E208" s="77"/>
      <c r="F208" s="77"/>
      <c r="G208" s="77"/>
      <c r="H208" s="77"/>
      <c r="I208" s="77"/>
      <c r="J208" s="77"/>
      <c r="K208" s="77"/>
      <c r="L208" s="77"/>
      <c r="M208" s="77"/>
      <c r="N208" s="77"/>
      <c r="O208" s="77"/>
      <c r="P208" s="77"/>
      <c r="Q208" s="77"/>
      <c r="R208" s="77"/>
      <c r="S208" s="77"/>
      <c r="T208" s="77"/>
      <c r="U208" s="77"/>
      <c r="V208" s="77"/>
      <c r="W208" s="77"/>
      <c r="X208" s="77"/>
      <c r="Y208" s="77"/>
      <c r="Z208" s="77"/>
    </row>
    <row r="209" spans="1:26" ht="14.25" customHeight="1" x14ac:dyDescent="0.35">
      <c r="A209" s="77"/>
      <c r="B209" s="78"/>
      <c r="C209" s="77"/>
      <c r="D209" s="77"/>
      <c r="E209" s="77"/>
      <c r="F209" s="77"/>
      <c r="G209" s="77"/>
      <c r="H209" s="77"/>
      <c r="I209" s="77"/>
      <c r="J209" s="77"/>
      <c r="K209" s="77"/>
      <c r="L209" s="77"/>
      <c r="M209" s="77"/>
      <c r="N209" s="77"/>
      <c r="O209" s="77"/>
      <c r="P209" s="77"/>
      <c r="Q209" s="77"/>
      <c r="R209" s="77"/>
      <c r="S209" s="77"/>
      <c r="T209" s="77"/>
      <c r="U209" s="77"/>
      <c r="V209" s="77"/>
      <c r="W209" s="77"/>
      <c r="X209" s="77"/>
      <c r="Y209" s="77"/>
      <c r="Z209" s="77"/>
    </row>
    <row r="210" spans="1:26" ht="14.25" customHeight="1" x14ac:dyDescent="0.35">
      <c r="A210" s="77"/>
      <c r="B210" s="78"/>
      <c r="C210" s="77"/>
      <c r="D210" s="77"/>
      <c r="E210" s="77"/>
      <c r="F210" s="77"/>
      <c r="G210" s="77"/>
      <c r="H210" s="77"/>
      <c r="I210" s="77"/>
      <c r="J210" s="77"/>
      <c r="K210" s="77"/>
      <c r="L210" s="77"/>
      <c r="M210" s="77"/>
      <c r="N210" s="77"/>
      <c r="O210" s="77"/>
      <c r="P210" s="77"/>
      <c r="Q210" s="77"/>
      <c r="R210" s="77"/>
      <c r="S210" s="77"/>
      <c r="T210" s="77"/>
      <c r="U210" s="77"/>
      <c r="V210" s="77"/>
      <c r="W210" s="77"/>
      <c r="X210" s="77"/>
      <c r="Y210" s="77"/>
      <c r="Z210" s="77"/>
    </row>
    <row r="211" spans="1:26" ht="14.25" customHeight="1" x14ac:dyDescent="0.35">
      <c r="A211" s="77"/>
      <c r="B211" s="78"/>
      <c r="C211" s="77"/>
      <c r="D211" s="77"/>
      <c r="E211" s="77"/>
      <c r="F211" s="77"/>
      <c r="G211" s="77"/>
      <c r="H211" s="77"/>
      <c r="I211" s="77"/>
      <c r="J211" s="77"/>
      <c r="K211" s="77"/>
      <c r="L211" s="77"/>
      <c r="M211" s="77"/>
      <c r="N211" s="77"/>
      <c r="O211" s="77"/>
      <c r="P211" s="77"/>
      <c r="Q211" s="77"/>
      <c r="R211" s="77"/>
      <c r="S211" s="77"/>
      <c r="T211" s="77"/>
      <c r="U211" s="77"/>
      <c r="V211" s="77"/>
      <c r="W211" s="77"/>
      <c r="X211" s="77"/>
      <c r="Y211" s="77"/>
      <c r="Z211" s="77"/>
    </row>
    <row r="212" spans="1:26" ht="14.25" customHeight="1" x14ac:dyDescent="0.35">
      <c r="A212" s="77"/>
      <c r="B212" s="78"/>
      <c r="C212" s="77"/>
      <c r="D212" s="77"/>
      <c r="E212" s="77"/>
      <c r="F212" s="77"/>
      <c r="G212" s="77"/>
      <c r="H212" s="77"/>
      <c r="I212" s="77"/>
      <c r="J212" s="77"/>
      <c r="K212" s="77"/>
      <c r="L212" s="77"/>
      <c r="M212" s="77"/>
      <c r="N212" s="77"/>
      <c r="O212" s="77"/>
      <c r="P212" s="77"/>
      <c r="Q212" s="77"/>
      <c r="R212" s="77"/>
      <c r="S212" s="77"/>
      <c r="T212" s="77"/>
      <c r="U212" s="77"/>
      <c r="V212" s="77"/>
      <c r="W212" s="77"/>
      <c r="X212" s="77"/>
      <c r="Y212" s="77"/>
      <c r="Z212" s="77"/>
    </row>
    <row r="213" spans="1:26" ht="14.25" customHeight="1" x14ac:dyDescent="0.35">
      <c r="A213" s="77"/>
      <c r="B213" s="78"/>
      <c r="C213" s="77"/>
      <c r="D213" s="77"/>
      <c r="E213" s="77"/>
      <c r="F213" s="77"/>
      <c r="G213" s="77"/>
      <c r="H213" s="77"/>
      <c r="I213" s="77"/>
      <c r="J213" s="77"/>
      <c r="K213" s="77"/>
      <c r="L213" s="77"/>
      <c r="M213" s="77"/>
      <c r="N213" s="77"/>
      <c r="O213" s="77"/>
      <c r="P213" s="77"/>
      <c r="Q213" s="77"/>
      <c r="R213" s="77"/>
      <c r="S213" s="77"/>
      <c r="T213" s="77"/>
      <c r="U213" s="77"/>
      <c r="V213" s="77"/>
      <c r="W213" s="77"/>
      <c r="X213" s="77"/>
      <c r="Y213" s="77"/>
      <c r="Z213" s="77"/>
    </row>
    <row r="214" spans="1:26" ht="14.25" customHeight="1" x14ac:dyDescent="0.35">
      <c r="A214" s="77"/>
      <c r="B214" s="78"/>
      <c r="C214" s="77"/>
      <c r="D214" s="77"/>
      <c r="E214" s="77"/>
      <c r="F214" s="77"/>
      <c r="G214" s="77"/>
      <c r="H214" s="77"/>
      <c r="I214" s="77"/>
      <c r="J214" s="77"/>
      <c r="K214" s="77"/>
      <c r="L214" s="77"/>
      <c r="M214" s="77"/>
      <c r="N214" s="77"/>
      <c r="O214" s="77"/>
      <c r="P214" s="77"/>
      <c r="Q214" s="77"/>
      <c r="R214" s="77"/>
      <c r="S214" s="77"/>
      <c r="T214" s="77"/>
      <c r="U214" s="77"/>
      <c r="V214" s="77"/>
      <c r="W214" s="77"/>
      <c r="X214" s="77"/>
      <c r="Y214" s="77"/>
      <c r="Z214" s="77"/>
    </row>
    <row r="215" spans="1:26" ht="14.25" customHeight="1" x14ac:dyDescent="0.35">
      <c r="A215" s="77"/>
      <c r="B215" s="78"/>
      <c r="C215" s="77"/>
      <c r="D215" s="77"/>
      <c r="E215" s="77"/>
      <c r="F215" s="77"/>
      <c r="G215" s="77"/>
      <c r="H215" s="77"/>
      <c r="I215" s="77"/>
      <c r="J215" s="77"/>
      <c r="K215" s="77"/>
      <c r="L215" s="77"/>
      <c r="M215" s="77"/>
      <c r="N215" s="77"/>
      <c r="O215" s="77"/>
      <c r="P215" s="77"/>
      <c r="Q215" s="77"/>
      <c r="R215" s="77"/>
      <c r="S215" s="77"/>
      <c r="T215" s="77"/>
      <c r="U215" s="77"/>
      <c r="V215" s="77"/>
      <c r="W215" s="77"/>
      <c r="X215" s="77"/>
      <c r="Y215" s="77"/>
      <c r="Z215" s="77"/>
    </row>
    <row r="216" spans="1:26" ht="14.25" customHeight="1" x14ac:dyDescent="0.35">
      <c r="A216" s="77"/>
      <c r="B216" s="78"/>
      <c r="C216" s="77"/>
      <c r="D216" s="77"/>
      <c r="E216" s="77"/>
      <c r="F216" s="77"/>
      <c r="G216" s="77"/>
      <c r="H216" s="77"/>
      <c r="I216" s="77"/>
      <c r="J216" s="77"/>
      <c r="K216" s="77"/>
      <c r="L216" s="77"/>
      <c r="M216" s="77"/>
      <c r="N216" s="77"/>
      <c r="O216" s="77"/>
      <c r="P216" s="77"/>
      <c r="Q216" s="77"/>
      <c r="R216" s="77"/>
      <c r="S216" s="77"/>
      <c r="T216" s="77"/>
      <c r="U216" s="77"/>
      <c r="V216" s="77"/>
      <c r="W216" s="77"/>
      <c r="X216" s="77"/>
      <c r="Y216" s="77"/>
      <c r="Z216" s="77"/>
    </row>
    <row r="217" spans="1:26" ht="14.25" customHeight="1" x14ac:dyDescent="0.35">
      <c r="A217" s="77"/>
      <c r="B217" s="78"/>
      <c r="C217" s="77"/>
      <c r="D217" s="77"/>
      <c r="E217" s="77"/>
      <c r="F217" s="77"/>
      <c r="G217" s="77"/>
      <c r="H217" s="77"/>
      <c r="I217" s="77"/>
      <c r="J217" s="77"/>
      <c r="K217" s="77"/>
      <c r="L217" s="77"/>
      <c r="M217" s="77"/>
      <c r="N217" s="77"/>
      <c r="O217" s="77"/>
      <c r="P217" s="77"/>
      <c r="Q217" s="77"/>
      <c r="R217" s="77"/>
      <c r="S217" s="77"/>
      <c r="T217" s="77"/>
      <c r="U217" s="77"/>
      <c r="V217" s="77"/>
      <c r="W217" s="77"/>
      <c r="X217" s="77"/>
      <c r="Y217" s="77"/>
      <c r="Z217" s="77"/>
    </row>
    <row r="218" spans="1:26" ht="14.25" customHeight="1" x14ac:dyDescent="0.35">
      <c r="A218" s="77"/>
      <c r="B218" s="78"/>
      <c r="C218" s="77"/>
      <c r="D218" s="77"/>
      <c r="E218" s="77"/>
      <c r="F218" s="77"/>
      <c r="G218" s="77"/>
      <c r="H218" s="77"/>
      <c r="I218" s="77"/>
      <c r="J218" s="77"/>
      <c r="K218" s="77"/>
      <c r="L218" s="77"/>
      <c r="M218" s="77"/>
      <c r="N218" s="77"/>
      <c r="O218" s="77"/>
      <c r="P218" s="77"/>
      <c r="Q218" s="77"/>
      <c r="R218" s="77"/>
      <c r="S218" s="77"/>
      <c r="T218" s="77"/>
      <c r="U218" s="77"/>
      <c r="V218" s="77"/>
      <c r="W218" s="77"/>
      <c r="X218" s="77"/>
      <c r="Y218" s="77"/>
      <c r="Z218" s="77"/>
    </row>
    <row r="219" spans="1:26" ht="14.25" customHeight="1" x14ac:dyDescent="0.35">
      <c r="A219" s="77"/>
      <c r="B219" s="78"/>
      <c r="C219" s="77"/>
      <c r="D219" s="77"/>
      <c r="E219" s="77"/>
      <c r="F219" s="77"/>
      <c r="G219" s="77"/>
      <c r="H219" s="77"/>
      <c r="I219" s="77"/>
      <c r="J219" s="77"/>
      <c r="K219" s="77"/>
      <c r="L219" s="77"/>
      <c r="M219" s="77"/>
      <c r="N219" s="77"/>
      <c r="O219" s="77"/>
      <c r="P219" s="77"/>
      <c r="Q219" s="77"/>
      <c r="R219" s="77"/>
      <c r="S219" s="77"/>
      <c r="T219" s="77"/>
      <c r="U219" s="77"/>
      <c r="V219" s="77"/>
      <c r="W219" s="77"/>
      <c r="X219" s="77"/>
      <c r="Y219" s="77"/>
      <c r="Z219" s="77"/>
    </row>
    <row r="220" spans="1:26" ht="14.25" customHeight="1" x14ac:dyDescent="0.35">
      <c r="A220" s="77"/>
      <c r="B220" s="78"/>
      <c r="C220" s="77"/>
      <c r="D220" s="77"/>
      <c r="E220" s="77"/>
      <c r="F220" s="77"/>
      <c r="G220" s="77"/>
      <c r="H220" s="77"/>
      <c r="I220" s="77"/>
      <c r="J220" s="77"/>
      <c r="K220" s="77"/>
      <c r="L220" s="77"/>
      <c r="M220" s="77"/>
      <c r="N220" s="77"/>
      <c r="O220" s="77"/>
      <c r="P220" s="77"/>
      <c r="Q220" s="77"/>
      <c r="R220" s="77"/>
      <c r="S220" s="77"/>
      <c r="T220" s="77"/>
      <c r="U220" s="77"/>
      <c r="V220" s="77"/>
      <c r="W220" s="77"/>
      <c r="X220" s="77"/>
      <c r="Y220" s="77"/>
      <c r="Z220" s="77"/>
    </row>
    <row r="221" spans="1:26" ht="14.25" customHeight="1" x14ac:dyDescent="0.35">
      <c r="A221" s="77"/>
      <c r="B221" s="78"/>
      <c r="C221" s="77"/>
      <c r="D221" s="77"/>
      <c r="E221" s="77"/>
      <c r="F221" s="77"/>
      <c r="G221" s="77"/>
      <c r="H221" s="77"/>
      <c r="I221" s="77"/>
      <c r="J221" s="77"/>
      <c r="K221" s="77"/>
      <c r="L221" s="77"/>
      <c r="M221" s="77"/>
      <c r="N221" s="77"/>
      <c r="O221" s="77"/>
      <c r="P221" s="77"/>
      <c r="Q221" s="77"/>
      <c r="R221" s="77"/>
      <c r="S221" s="77"/>
      <c r="T221" s="77"/>
      <c r="U221" s="77"/>
      <c r="V221" s="77"/>
      <c r="W221" s="77"/>
      <c r="X221" s="77"/>
      <c r="Y221" s="77"/>
      <c r="Z221" s="77"/>
    </row>
    <row r="222" spans="1:26" ht="14.25" customHeight="1" x14ac:dyDescent="0.35">
      <c r="A222" s="77"/>
      <c r="B222" s="78"/>
      <c r="C222" s="77"/>
      <c r="D222" s="77"/>
      <c r="E222" s="77"/>
      <c r="F222" s="77"/>
      <c r="G222" s="77"/>
      <c r="H222" s="77"/>
      <c r="I222" s="77"/>
      <c r="J222" s="77"/>
      <c r="K222" s="77"/>
      <c r="L222" s="77"/>
      <c r="M222" s="77"/>
      <c r="N222" s="77"/>
      <c r="O222" s="77"/>
      <c r="P222" s="77"/>
      <c r="Q222" s="77"/>
      <c r="R222" s="77"/>
      <c r="S222" s="77"/>
      <c r="T222" s="77"/>
      <c r="U222" s="77"/>
      <c r="V222" s="77"/>
      <c r="W222" s="77"/>
      <c r="X222" s="77"/>
      <c r="Y222" s="77"/>
      <c r="Z222" s="77"/>
    </row>
    <row r="223" spans="1:26" ht="14.25" customHeight="1" x14ac:dyDescent="0.35">
      <c r="A223" s="77"/>
      <c r="B223" s="78"/>
      <c r="C223" s="77"/>
      <c r="D223" s="77"/>
      <c r="E223" s="77"/>
      <c r="F223" s="77"/>
      <c r="G223" s="77"/>
      <c r="H223" s="77"/>
      <c r="I223" s="77"/>
      <c r="J223" s="77"/>
      <c r="K223" s="77"/>
      <c r="L223" s="77"/>
      <c r="M223" s="77"/>
      <c r="N223" s="77"/>
      <c r="O223" s="77"/>
      <c r="P223" s="77"/>
      <c r="Q223" s="77"/>
      <c r="R223" s="77"/>
      <c r="S223" s="77"/>
      <c r="T223" s="77"/>
      <c r="U223" s="77"/>
      <c r="V223" s="77"/>
      <c r="W223" s="77"/>
      <c r="X223" s="77"/>
      <c r="Y223" s="77"/>
      <c r="Z223" s="77"/>
    </row>
    <row r="224" spans="1:26" ht="14.25" customHeight="1" x14ac:dyDescent="0.35">
      <c r="A224" s="77"/>
      <c r="B224" s="78"/>
      <c r="C224" s="77"/>
      <c r="D224" s="77"/>
      <c r="E224" s="77"/>
      <c r="F224" s="77"/>
      <c r="G224" s="77"/>
      <c r="H224" s="77"/>
      <c r="I224" s="77"/>
      <c r="J224" s="77"/>
      <c r="K224" s="77"/>
      <c r="L224" s="77"/>
      <c r="M224" s="77"/>
      <c r="N224" s="77"/>
      <c r="O224" s="77"/>
      <c r="P224" s="77"/>
      <c r="Q224" s="77"/>
      <c r="R224" s="77"/>
      <c r="S224" s="77"/>
      <c r="T224" s="77"/>
      <c r="U224" s="77"/>
      <c r="V224" s="77"/>
      <c r="W224" s="77"/>
      <c r="X224" s="77"/>
      <c r="Y224" s="77"/>
      <c r="Z224" s="77"/>
    </row>
    <row r="225" spans="1:26" ht="14.25" customHeight="1" x14ac:dyDescent="0.35">
      <c r="A225" s="77"/>
      <c r="B225" s="78"/>
      <c r="C225" s="77"/>
      <c r="D225" s="77"/>
      <c r="E225" s="77"/>
      <c r="F225" s="77"/>
      <c r="G225" s="77"/>
      <c r="H225" s="77"/>
      <c r="I225" s="77"/>
      <c r="J225" s="77"/>
      <c r="K225" s="77"/>
      <c r="L225" s="77"/>
      <c r="M225" s="77"/>
      <c r="N225" s="77"/>
      <c r="O225" s="77"/>
      <c r="P225" s="77"/>
      <c r="Q225" s="77"/>
      <c r="R225" s="77"/>
      <c r="S225" s="77"/>
      <c r="T225" s="77"/>
      <c r="U225" s="77"/>
      <c r="V225" s="77"/>
      <c r="W225" s="77"/>
      <c r="X225" s="77"/>
      <c r="Y225" s="77"/>
      <c r="Z225" s="77"/>
    </row>
    <row r="226" spans="1:26" ht="14.25" customHeight="1" x14ac:dyDescent="0.35">
      <c r="A226" s="77"/>
      <c r="B226" s="78"/>
      <c r="C226" s="77"/>
      <c r="D226" s="77"/>
      <c r="E226" s="77"/>
      <c r="F226" s="77"/>
      <c r="G226" s="77"/>
      <c r="H226" s="77"/>
      <c r="I226" s="77"/>
      <c r="J226" s="77"/>
      <c r="K226" s="77"/>
      <c r="L226" s="77"/>
      <c r="M226" s="77"/>
      <c r="N226" s="77"/>
      <c r="O226" s="77"/>
      <c r="P226" s="77"/>
      <c r="Q226" s="77"/>
      <c r="R226" s="77"/>
      <c r="S226" s="77"/>
      <c r="T226" s="77"/>
      <c r="U226" s="77"/>
      <c r="V226" s="77"/>
      <c r="W226" s="77"/>
      <c r="X226" s="77"/>
      <c r="Y226" s="77"/>
      <c r="Z226" s="77"/>
    </row>
    <row r="227" spans="1:26" ht="14.25" customHeight="1" x14ac:dyDescent="0.35">
      <c r="A227" s="77"/>
      <c r="B227" s="78"/>
      <c r="C227" s="77"/>
      <c r="D227" s="77"/>
      <c r="E227" s="77"/>
      <c r="F227" s="77"/>
      <c r="G227" s="77"/>
      <c r="H227" s="77"/>
      <c r="I227" s="77"/>
      <c r="J227" s="77"/>
      <c r="K227" s="77"/>
      <c r="L227" s="77"/>
      <c r="M227" s="77"/>
      <c r="N227" s="77"/>
      <c r="O227" s="77"/>
      <c r="P227" s="77"/>
      <c r="Q227" s="77"/>
      <c r="R227" s="77"/>
      <c r="S227" s="77"/>
      <c r="T227" s="77"/>
      <c r="U227" s="77"/>
      <c r="V227" s="77"/>
      <c r="W227" s="77"/>
      <c r="X227" s="77"/>
      <c r="Y227" s="77"/>
      <c r="Z227" s="77"/>
    </row>
    <row r="228" spans="1:26" ht="14.25" customHeight="1" x14ac:dyDescent="0.35">
      <c r="A228" s="77"/>
      <c r="B228" s="78"/>
      <c r="C228" s="77"/>
      <c r="D228" s="77"/>
      <c r="E228" s="77"/>
      <c r="F228" s="77"/>
      <c r="G228" s="77"/>
      <c r="H228" s="77"/>
      <c r="I228" s="77"/>
      <c r="J228" s="77"/>
      <c r="K228" s="77"/>
      <c r="L228" s="77"/>
      <c r="M228" s="77"/>
      <c r="N228" s="77"/>
      <c r="O228" s="77"/>
      <c r="P228" s="77"/>
      <c r="Q228" s="77"/>
      <c r="R228" s="77"/>
      <c r="S228" s="77"/>
      <c r="T228" s="77"/>
      <c r="U228" s="77"/>
      <c r="V228" s="77"/>
      <c r="W228" s="77"/>
      <c r="X228" s="77"/>
      <c r="Y228" s="77"/>
      <c r="Z228" s="77"/>
    </row>
    <row r="229" spans="1:26" ht="14.25" customHeight="1" x14ac:dyDescent="0.35">
      <c r="A229" s="77"/>
      <c r="B229" s="78"/>
      <c r="C229" s="77"/>
      <c r="D229" s="77"/>
      <c r="E229" s="77"/>
      <c r="F229" s="77"/>
      <c r="G229" s="77"/>
      <c r="H229" s="77"/>
      <c r="I229" s="77"/>
      <c r="J229" s="77"/>
      <c r="K229" s="77"/>
      <c r="L229" s="77"/>
      <c r="M229" s="77"/>
      <c r="N229" s="77"/>
      <c r="O229" s="77"/>
      <c r="P229" s="77"/>
      <c r="Q229" s="77"/>
      <c r="R229" s="77"/>
      <c r="S229" s="77"/>
      <c r="T229" s="77"/>
      <c r="U229" s="77"/>
      <c r="V229" s="77"/>
      <c r="W229" s="77"/>
      <c r="X229" s="77"/>
      <c r="Y229" s="77"/>
      <c r="Z229" s="77"/>
    </row>
    <row r="230" spans="1:26" ht="14.25" customHeight="1" x14ac:dyDescent="0.35">
      <c r="A230" s="77"/>
      <c r="B230" s="78"/>
      <c r="C230" s="77"/>
      <c r="D230" s="77"/>
      <c r="E230" s="77"/>
      <c r="F230" s="77"/>
      <c r="G230" s="77"/>
      <c r="H230" s="77"/>
      <c r="I230" s="77"/>
      <c r="J230" s="77"/>
      <c r="K230" s="77"/>
      <c r="L230" s="77"/>
      <c r="M230" s="77"/>
      <c r="N230" s="77"/>
      <c r="O230" s="77"/>
      <c r="P230" s="77"/>
      <c r="Q230" s="77"/>
      <c r="R230" s="77"/>
      <c r="S230" s="77"/>
      <c r="T230" s="77"/>
      <c r="U230" s="77"/>
      <c r="V230" s="77"/>
      <c r="W230" s="77"/>
      <c r="X230" s="77"/>
      <c r="Y230" s="77"/>
      <c r="Z230" s="77"/>
    </row>
    <row r="231" spans="1:26" ht="14.25" customHeight="1" x14ac:dyDescent="0.35">
      <c r="A231" s="77"/>
      <c r="B231" s="78"/>
      <c r="C231" s="77"/>
      <c r="D231" s="77"/>
      <c r="E231" s="77"/>
      <c r="F231" s="77"/>
      <c r="G231" s="77"/>
      <c r="H231" s="77"/>
      <c r="I231" s="77"/>
      <c r="J231" s="77"/>
      <c r="K231" s="77"/>
      <c r="L231" s="77"/>
      <c r="M231" s="77"/>
      <c r="N231" s="77"/>
      <c r="O231" s="77"/>
      <c r="P231" s="77"/>
      <c r="Q231" s="77"/>
      <c r="R231" s="77"/>
      <c r="S231" s="77"/>
      <c r="T231" s="77"/>
      <c r="U231" s="77"/>
      <c r="V231" s="77"/>
      <c r="W231" s="77"/>
      <c r="X231" s="77"/>
      <c r="Y231" s="77"/>
      <c r="Z231" s="77"/>
    </row>
    <row r="232" spans="1:26" ht="14.25" customHeight="1" x14ac:dyDescent="0.35">
      <c r="A232" s="77"/>
      <c r="B232" s="78"/>
      <c r="C232" s="77"/>
      <c r="D232" s="77"/>
      <c r="E232" s="77"/>
      <c r="F232" s="77"/>
      <c r="G232" s="77"/>
      <c r="H232" s="77"/>
      <c r="I232" s="77"/>
      <c r="J232" s="77"/>
      <c r="K232" s="77"/>
      <c r="L232" s="77"/>
      <c r="M232" s="77"/>
      <c r="N232" s="77"/>
      <c r="O232" s="77"/>
      <c r="P232" s="77"/>
      <c r="Q232" s="77"/>
      <c r="R232" s="77"/>
      <c r="S232" s="77"/>
      <c r="T232" s="77"/>
      <c r="U232" s="77"/>
      <c r="V232" s="77"/>
      <c r="W232" s="77"/>
      <c r="X232" s="77"/>
      <c r="Y232" s="77"/>
      <c r="Z232" s="77"/>
    </row>
    <row r="233" spans="1:26" ht="14.25" customHeight="1" x14ac:dyDescent="0.35">
      <c r="A233" s="77"/>
      <c r="B233" s="78"/>
      <c r="C233" s="77"/>
      <c r="D233" s="77"/>
      <c r="E233" s="77"/>
      <c r="F233" s="77"/>
      <c r="G233" s="77"/>
      <c r="H233" s="77"/>
      <c r="I233" s="77"/>
      <c r="J233" s="77"/>
      <c r="K233" s="77"/>
      <c r="L233" s="77"/>
      <c r="M233" s="77"/>
      <c r="N233" s="77"/>
      <c r="O233" s="77"/>
      <c r="P233" s="77"/>
      <c r="Q233" s="77"/>
      <c r="R233" s="77"/>
      <c r="S233" s="77"/>
      <c r="T233" s="77"/>
      <c r="U233" s="77"/>
      <c r="V233" s="77"/>
      <c r="W233" s="77"/>
      <c r="X233" s="77"/>
      <c r="Y233" s="77"/>
      <c r="Z233" s="77"/>
    </row>
    <row r="234" spans="1:26" ht="14.25" customHeight="1" x14ac:dyDescent="0.35">
      <c r="A234" s="77"/>
      <c r="B234" s="78"/>
      <c r="C234" s="77"/>
      <c r="D234" s="77"/>
      <c r="E234" s="77"/>
      <c r="F234" s="77"/>
      <c r="G234" s="77"/>
      <c r="H234" s="77"/>
      <c r="I234" s="77"/>
      <c r="J234" s="77"/>
      <c r="K234" s="77"/>
      <c r="L234" s="77"/>
      <c r="M234" s="77"/>
      <c r="N234" s="77"/>
      <c r="O234" s="77"/>
      <c r="P234" s="77"/>
      <c r="Q234" s="77"/>
      <c r="R234" s="77"/>
      <c r="S234" s="77"/>
      <c r="T234" s="77"/>
      <c r="U234" s="77"/>
      <c r="V234" s="77"/>
      <c r="W234" s="77"/>
      <c r="X234" s="77"/>
      <c r="Y234" s="77"/>
      <c r="Z234" s="77"/>
    </row>
    <row r="235" spans="1:26" ht="14.25" customHeight="1" x14ac:dyDescent="0.35">
      <c r="A235" s="77"/>
      <c r="B235" s="78"/>
      <c r="C235" s="77"/>
      <c r="D235" s="77"/>
      <c r="E235" s="77"/>
      <c r="F235" s="77"/>
      <c r="G235" s="77"/>
      <c r="H235" s="77"/>
      <c r="I235" s="77"/>
      <c r="J235" s="77"/>
      <c r="K235" s="77"/>
      <c r="L235" s="77"/>
      <c r="M235" s="77"/>
      <c r="N235" s="77"/>
      <c r="O235" s="77"/>
      <c r="P235" s="77"/>
      <c r="Q235" s="77"/>
      <c r="R235" s="77"/>
      <c r="S235" s="77"/>
      <c r="T235" s="77"/>
      <c r="U235" s="77"/>
      <c r="V235" s="77"/>
      <c r="W235" s="77"/>
      <c r="X235" s="77"/>
      <c r="Y235" s="77"/>
      <c r="Z235" s="77"/>
    </row>
    <row r="236" spans="1:26" ht="14.25" customHeight="1" x14ac:dyDescent="0.35">
      <c r="A236" s="77"/>
      <c r="B236" s="78"/>
      <c r="C236" s="77"/>
      <c r="D236" s="77"/>
      <c r="E236" s="77"/>
      <c r="F236" s="77"/>
      <c r="G236" s="77"/>
      <c r="H236" s="77"/>
      <c r="I236" s="77"/>
      <c r="J236" s="77"/>
      <c r="K236" s="77"/>
      <c r="L236" s="77"/>
      <c r="M236" s="77"/>
      <c r="N236" s="77"/>
      <c r="O236" s="77"/>
      <c r="P236" s="77"/>
      <c r="Q236" s="77"/>
      <c r="R236" s="77"/>
      <c r="S236" s="77"/>
      <c r="T236" s="77"/>
      <c r="U236" s="77"/>
      <c r="V236" s="77"/>
      <c r="W236" s="77"/>
      <c r="X236" s="77"/>
      <c r="Y236" s="77"/>
      <c r="Z236" s="77"/>
    </row>
    <row r="237" spans="1:26" ht="14.25" customHeight="1" x14ac:dyDescent="0.35">
      <c r="A237" s="77"/>
      <c r="B237" s="78"/>
      <c r="C237" s="77"/>
      <c r="D237" s="77"/>
      <c r="E237" s="77"/>
      <c r="F237" s="77"/>
      <c r="G237" s="77"/>
      <c r="H237" s="77"/>
      <c r="I237" s="77"/>
      <c r="J237" s="77"/>
      <c r="K237" s="77"/>
      <c r="L237" s="77"/>
      <c r="M237" s="77"/>
      <c r="N237" s="77"/>
      <c r="O237" s="77"/>
      <c r="P237" s="77"/>
      <c r="Q237" s="77"/>
      <c r="R237" s="77"/>
      <c r="S237" s="77"/>
      <c r="T237" s="77"/>
      <c r="U237" s="77"/>
      <c r="V237" s="77"/>
      <c r="W237" s="77"/>
      <c r="X237" s="77"/>
      <c r="Y237" s="77"/>
      <c r="Z237" s="77"/>
    </row>
    <row r="238" spans="1:26" ht="14.25" customHeight="1" x14ac:dyDescent="0.35">
      <c r="A238" s="77"/>
      <c r="B238" s="78"/>
      <c r="C238" s="77"/>
      <c r="D238" s="77"/>
      <c r="E238" s="77"/>
      <c r="F238" s="77"/>
      <c r="G238" s="77"/>
      <c r="H238" s="77"/>
      <c r="I238" s="77"/>
      <c r="J238" s="77"/>
      <c r="K238" s="77"/>
      <c r="L238" s="77"/>
      <c r="M238" s="77"/>
      <c r="N238" s="77"/>
      <c r="O238" s="77"/>
      <c r="P238" s="77"/>
      <c r="Q238" s="77"/>
      <c r="R238" s="77"/>
      <c r="S238" s="77"/>
      <c r="T238" s="77"/>
      <c r="U238" s="77"/>
      <c r="V238" s="77"/>
      <c r="W238" s="77"/>
      <c r="X238" s="77"/>
      <c r="Y238" s="77"/>
      <c r="Z238" s="77"/>
    </row>
    <row r="239" spans="1:26" ht="14.25" customHeight="1" x14ac:dyDescent="0.35">
      <c r="A239" s="77"/>
      <c r="B239" s="78"/>
      <c r="C239" s="77"/>
      <c r="D239" s="77"/>
      <c r="E239" s="77"/>
      <c r="F239" s="77"/>
      <c r="G239" s="77"/>
      <c r="H239" s="77"/>
      <c r="I239" s="77"/>
      <c r="J239" s="77"/>
      <c r="K239" s="77"/>
      <c r="L239" s="77"/>
      <c r="M239" s="77"/>
      <c r="N239" s="77"/>
      <c r="O239" s="77"/>
      <c r="P239" s="77"/>
      <c r="Q239" s="77"/>
      <c r="R239" s="77"/>
      <c r="S239" s="77"/>
      <c r="T239" s="77"/>
      <c r="U239" s="77"/>
      <c r="V239" s="77"/>
      <c r="W239" s="77"/>
      <c r="X239" s="77"/>
      <c r="Y239" s="77"/>
      <c r="Z239" s="77"/>
    </row>
    <row r="240" spans="1:26" ht="14.25" customHeight="1" x14ac:dyDescent="0.35">
      <c r="A240" s="77"/>
      <c r="B240" s="78"/>
      <c r="C240" s="77"/>
      <c r="D240" s="77"/>
      <c r="E240" s="77"/>
      <c r="F240" s="77"/>
      <c r="G240" s="77"/>
      <c r="H240" s="77"/>
      <c r="I240" s="77"/>
      <c r="J240" s="77"/>
      <c r="K240" s="77"/>
      <c r="L240" s="77"/>
      <c r="M240" s="77"/>
      <c r="N240" s="77"/>
      <c r="O240" s="77"/>
      <c r="P240" s="77"/>
      <c r="Q240" s="77"/>
      <c r="R240" s="77"/>
      <c r="S240" s="77"/>
      <c r="T240" s="77"/>
      <c r="U240" s="77"/>
      <c r="V240" s="77"/>
      <c r="W240" s="77"/>
      <c r="X240" s="77"/>
      <c r="Y240" s="77"/>
      <c r="Z240" s="77"/>
    </row>
    <row r="241" spans="1:26" ht="14.25" customHeight="1" x14ac:dyDescent="0.35">
      <c r="A241" s="77"/>
      <c r="B241" s="78"/>
      <c r="C241" s="77"/>
      <c r="D241" s="77"/>
      <c r="E241" s="77"/>
      <c r="F241" s="77"/>
      <c r="G241" s="77"/>
      <c r="H241" s="77"/>
      <c r="I241" s="77"/>
      <c r="J241" s="77"/>
      <c r="K241" s="77"/>
      <c r="L241" s="77"/>
      <c r="M241" s="77"/>
      <c r="N241" s="77"/>
      <c r="O241" s="77"/>
      <c r="P241" s="77"/>
      <c r="Q241" s="77"/>
      <c r="R241" s="77"/>
      <c r="S241" s="77"/>
      <c r="T241" s="77"/>
      <c r="U241" s="77"/>
      <c r="V241" s="77"/>
      <c r="W241" s="77"/>
      <c r="X241" s="77"/>
      <c r="Y241" s="77"/>
      <c r="Z241" s="77"/>
    </row>
    <row r="242" spans="1:26" ht="14.25" customHeight="1" x14ac:dyDescent="0.35">
      <c r="A242" s="77"/>
      <c r="B242" s="78"/>
      <c r="C242" s="77"/>
      <c r="D242" s="77"/>
      <c r="E242" s="77"/>
      <c r="F242" s="77"/>
      <c r="G242" s="77"/>
      <c r="H242" s="77"/>
      <c r="I242" s="77"/>
      <c r="J242" s="77"/>
      <c r="K242" s="77"/>
      <c r="L242" s="77"/>
      <c r="M242" s="77"/>
      <c r="N242" s="77"/>
      <c r="O242" s="77"/>
      <c r="P242" s="77"/>
      <c r="Q242" s="77"/>
      <c r="R242" s="77"/>
      <c r="S242" s="77"/>
      <c r="T242" s="77"/>
      <c r="U242" s="77"/>
      <c r="V242" s="77"/>
      <c r="W242" s="77"/>
      <c r="X242" s="77"/>
      <c r="Y242" s="77"/>
      <c r="Z242" s="77"/>
    </row>
    <row r="243" spans="1:26" ht="14.25" customHeight="1" x14ac:dyDescent="0.35">
      <c r="A243" s="77"/>
      <c r="B243" s="78"/>
      <c r="C243" s="77"/>
      <c r="D243" s="77"/>
      <c r="E243" s="77"/>
      <c r="F243" s="77"/>
      <c r="G243" s="77"/>
      <c r="H243" s="77"/>
      <c r="I243" s="77"/>
      <c r="J243" s="77"/>
      <c r="K243" s="77"/>
      <c r="L243" s="77"/>
      <c r="M243" s="77"/>
      <c r="N243" s="77"/>
      <c r="O243" s="77"/>
      <c r="P243" s="77"/>
      <c r="Q243" s="77"/>
      <c r="R243" s="77"/>
      <c r="S243" s="77"/>
      <c r="T243" s="77"/>
      <c r="U243" s="77"/>
      <c r="V243" s="77"/>
      <c r="W243" s="77"/>
      <c r="X243" s="77"/>
      <c r="Y243" s="77"/>
      <c r="Z243" s="77"/>
    </row>
    <row r="244" spans="1:26" ht="14.25" customHeight="1" x14ac:dyDescent="0.35">
      <c r="A244" s="77"/>
      <c r="B244" s="78"/>
      <c r="C244" s="77"/>
      <c r="D244" s="77"/>
      <c r="E244" s="77"/>
      <c r="F244" s="77"/>
      <c r="G244" s="77"/>
      <c r="H244" s="77"/>
      <c r="I244" s="77"/>
      <c r="J244" s="77"/>
      <c r="K244" s="77"/>
      <c r="L244" s="77"/>
      <c r="M244" s="77"/>
      <c r="N244" s="77"/>
      <c r="O244" s="77"/>
      <c r="P244" s="77"/>
      <c r="Q244" s="77"/>
      <c r="R244" s="77"/>
      <c r="S244" s="77"/>
      <c r="T244" s="77"/>
      <c r="U244" s="77"/>
      <c r="V244" s="77"/>
      <c r="W244" s="77"/>
      <c r="X244" s="77"/>
      <c r="Y244" s="77"/>
      <c r="Z244" s="77"/>
    </row>
    <row r="245" spans="1:26" ht="14.25" customHeight="1" x14ac:dyDescent="0.35">
      <c r="A245" s="77"/>
      <c r="B245" s="78"/>
      <c r="C245" s="77"/>
      <c r="D245" s="77"/>
      <c r="E245" s="77"/>
      <c r="F245" s="77"/>
      <c r="G245" s="77"/>
      <c r="H245" s="77"/>
      <c r="I245" s="77"/>
      <c r="J245" s="77"/>
      <c r="K245" s="77"/>
      <c r="L245" s="77"/>
      <c r="M245" s="77"/>
      <c r="N245" s="77"/>
      <c r="O245" s="77"/>
      <c r="P245" s="77"/>
      <c r="Q245" s="77"/>
      <c r="R245" s="77"/>
      <c r="S245" s="77"/>
      <c r="T245" s="77"/>
      <c r="U245" s="77"/>
      <c r="V245" s="77"/>
      <c r="W245" s="77"/>
      <c r="X245" s="77"/>
      <c r="Y245" s="77"/>
      <c r="Z245" s="77"/>
    </row>
    <row r="246" spans="1:26" ht="14.25" customHeight="1" x14ac:dyDescent="0.35">
      <c r="A246" s="77"/>
      <c r="B246" s="78"/>
      <c r="C246" s="77"/>
      <c r="D246" s="77"/>
      <c r="E246" s="77"/>
      <c r="F246" s="77"/>
      <c r="G246" s="77"/>
      <c r="H246" s="77"/>
      <c r="I246" s="77"/>
      <c r="J246" s="77"/>
      <c r="K246" s="77"/>
      <c r="L246" s="77"/>
      <c r="M246" s="77"/>
      <c r="N246" s="77"/>
      <c r="O246" s="77"/>
      <c r="P246" s="77"/>
      <c r="Q246" s="77"/>
      <c r="R246" s="77"/>
      <c r="S246" s="77"/>
      <c r="T246" s="77"/>
      <c r="U246" s="77"/>
      <c r="V246" s="77"/>
      <c r="W246" s="77"/>
      <c r="X246" s="77"/>
      <c r="Y246" s="77"/>
      <c r="Z246" s="77"/>
    </row>
    <row r="247" spans="1:26" ht="14.25" customHeight="1" x14ac:dyDescent="0.35">
      <c r="A247" s="77"/>
      <c r="B247" s="78"/>
      <c r="C247" s="77"/>
      <c r="D247" s="77"/>
      <c r="E247" s="77"/>
      <c r="F247" s="77"/>
      <c r="G247" s="77"/>
      <c r="H247" s="77"/>
      <c r="I247" s="77"/>
      <c r="J247" s="77"/>
      <c r="K247" s="77"/>
      <c r="L247" s="77"/>
      <c r="M247" s="77"/>
      <c r="N247" s="77"/>
      <c r="O247" s="77"/>
      <c r="P247" s="77"/>
      <c r="Q247" s="77"/>
      <c r="R247" s="77"/>
      <c r="S247" s="77"/>
      <c r="T247" s="77"/>
      <c r="U247" s="77"/>
      <c r="V247" s="77"/>
      <c r="W247" s="77"/>
      <c r="X247" s="77"/>
      <c r="Y247" s="77"/>
      <c r="Z247" s="77"/>
    </row>
    <row r="248" spans="1:26" ht="14.25" customHeight="1" x14ac:dyDescent="0.35">
      <c r="A248" s="77"/>
      <c r="B248" s="78"/>
      <c r="C248" s="77"/>
      <c r="D248" s="77"/>
      <c r="E248" s="77"/>
      <c r="F248" s="77"/>
      <c r="G248" s="77"/>
      <c r="H248" s="77"/>
      <c r="I248" s="77"/>
      <c r="J248" s="77"/>
      <c r="K248" s="77"/>
      <c r="L248" s="77"/>
      <c r="M248" s="77"/>
      <c r="N248" s="77"/>
      <c r="O248" s="77"/>
      <c r="P248" s="77"/>
      <c r="Q248" s="77"/>
      <c r="R248" s="77"/>
      <c r="S248" s="77"/>
      <c r="T248" s="77"/>
      <c r="U248" s="77"/>
      <c r="V248" s="77"/>
      <c r="W248" s="77"/>
      <c r="X248" s="77"/>
      <c r="Y248" s="77"/>
      <c r="Z248" s="77"/>
    </row>
    <row r="249" spans="1:26" ht="14.25" customHeight="1" x14ac:dyDescent="0.35">
      <c r="A249" s="77"/>
      <c r="B249" s="78"/>
      <c r="C249" s="77"/>
      <c r="D249" s="77"/>
      <c r="E249" s="77"/>
      <c r="F249" s="77"/>
      <c r="G249" s="77"/>
      <c r="H249" s="77"/>
      <c r="I249" s="77"/>
      <c r="J249" s="77"/>
      <c r="K249" s="77"/>
      <c r="L249" s="77"/>
      <c r="M249" s="77"/>
      <c r="N249" s="77"/>
      <c r="O249" s="77"/>
      <c r="P249" s="77"/>
      <c r="Q249" s="77"/>
      <c r="R249" s="77"/>
      <c r="S249" s="77"/>
      <c r="T249" s="77"/>
      <c r="U249" s="77"/>
      <c r="V249" s="77"/>
      <c r="W249" s="77"/>
      <c r="X249" s="77"/>
      <c r="Y249" s="77"/>
      <c r="Z249" s="77"/>
    </row>
    <row r="250" spans="1:26" ht="14.25" customHeight="1" x14ac:dyDescent="0.35">
      <c r="A250" s="77"/>
      <c r="B250" s="78"/>
      <c r="C250" s="77"/>
      <c r="D250" s="77"/>
      <c r="E250" s="77"/>
      <c r="F250" s="77"/>
      <c r="G250" s="77"/>
      <c r="H250" s="77"/>
      <c r="I250" s="77"/>
      <c r="J250" s="77"/>
      <c r="K250" s="77"/>
      <c r="L250" s="77"/>
      <c r="M250" s="77"/>
      <c r="N250" s="77"/>
      <c r="O250" s="77"/>
      <c r="P250" s="77"/>
      <c r="Q250" s="77"/>
      <c r="R250" s="77"/>
      <c r="S250" s="77"/>
      <c r="T250" s="77"/>
      <c r="U250" s="77"/>
      <c r="V250" s="77"/>
      <c r="W250" s="77"/>
      <c r="X250" s="77"/>
      <c r="Y250" s="77"/>
      <c r="Z250" s="77"/>
    </row>
    <row r="251" spans="1:26" ht="14.25" customHeight="1" x14ac:dyDescent="0.35">
      <c r="A251" s="77"/>
      <c r="B251" s="78"/>
      <c r="C251" s="77"/>
      <c r="D251" s="77"/>
      <c r="E251" s="77"/>
      <c r="F251" s="77"/>
      <c r="G251" s="77"/>
      <c r="H251" s="77"/>
      <c r="I251" s="77"/>
      <c r="J251" s="77"/>
      <c r="K251" s="77"/>
      <c r="L251" s="77"/>
      <c r="M251" s="77"/>
      <c r="N251" s="77"/>
      <c r="O251" s="77"/>
      <c r="P251" s="77"/>
      <c r="Q251" s="77"/>
      <c r="R251" s="77"/>
      <c r="S251" s="77"/>
      <c r="T251" s="77"/>
      <c r="U251" s="77"/>
      <c r="V251" s="77"/>
      <c r="W251" s="77"/>
      <c r="X251" s="77"/>
      <c r="Y251" s="77"/>
      <c r="Z251" s="77"/>
    </row>
    <row r="252" spans="1:26" ht="14.25" customHeight="1" x14ac:dyDescent="0.35">
      <c r="A252" s="77"/>
      <c r="B252" s="78"/>
      <c r="C252" s="77"/>
      <c r="D252" s="77"/>
      <c r="E252" s="77"/>
      <c r="F252" s="77"/>
      <c r="G252" s="77"/>
      <c r="H252" s="77"/>
      <c r="I252" s="77"/>
      <c r="J252" s="77"/>
      <c r="K252" s="77"/>
      <c r="L252" s="77"/>
      <c r="M252" s="77"/>
      <c r="N252" s="77"/>
      <c r="O252" s="77"/>
      <c r="P252" s="77"/>
      <c r="Q252" s="77"/>
      <c r="R252" s="77"/>
      <c r="S252" s="77"/>
      <c r="T252" s="77"/>
      <c r="U252" s="77"/>
      <c r="V252" s="77"/>
      <c r="W252" s="77"/>
      <c r="X252" s="77"/>
      <c r="Y252" s="77"/>
      <c r="Z252" s="77"/>
    </row>
    <row r="253" spans="1:26" ht="14.25" customHeight="1" x14ac:dyDescent="0.35">
      <c r="A253" s="77"/>
      <c r="B253" s="78"/>
      <c r="C253" s="77"/>
      <c r="D253" s="77"/>
      <c r="E253" s="77"/>
      <c r="F253" s="77"/>
      <c r="G253" s="77"/>
      <c r="H253" s="77"/>
      <c r="I253" s="77"/>
      <c r="J253" s="77"/>
      <c r="K253" s="77"/>
      <c r="L253" s="77"/>
      <c r="M253" s="77"/>
      <c r="N253" s="77"/>
      <c r="O253" s="77"/>
      <c r="P253" s="77"/>
      <c r="Q253" s="77"/>
      <c r="R253" s="77"/>
      <c r="S253" s="77"/>
      <c r="T253" s="77"/>
      <c r="U253" s="77"/>
      <c r="V253" s="77"/>
      <c r="W253" s="77"/>
      <c r="X253" s="77"/>
      <c r="Y253" s="77"/>
      <c r="Z253" s="77"/>
    </row>
    <row r="254" spans="1:26" ht="14.25" customHeight="1" x14ac:dyDescent="0.35">
      <c r="A254" s="77"/>
      <c r="B254" s="78"/>
      <c r="C254" s="77"/>
      <c r="D254" s="77"/>
      <c r="E254" s="77"/>
      <c r="F254" s="77"/>
      <c r="G254" s="77"/>
      <c r="H254" s="77"/>
      <c r="I254" s="77"/>
      <c r="J254" s="77"/>
      <c r="K254" s="77"/>
      <c r="L254" s="77"/>
      <c r="M254" s="77"/>
      <c r="N254" s="77"/>
      <c r="O254" s="77"/>
      <c r="P254" s="77"/>
      <c r="Q254" s="77"/>
      <c r="R254" s="77"/>
      <c r="S254" s="77"/>
      <c r="T254" s="77"/>
      <c r="U254" s="77"/>
      <c r="V254" s="77"/>
      <c r="W254" s="77"/>
      <c r="X254" s="77"/>
      <c r="Y254" s="77"/>
      <c r="Z254" s="77"/>
    </row>
    <row r="255" spans="1:26" ht="14.25" customHeight="1" x14ac:dyDescent="0.35">
      <c r="A255" s="77"/>
      <c r="B255" s="78"/>
      <c r="C255" s="77"/>
      <c r="D255" s="77"/>
      <c r="E255" s="77"/>
      <c r="F255" s="77"/>
      <c r="G255" s="77"/>
      <c r="H255" s="77"/>
      <c r="I255" s="77"/>
      <c r="J255" s="77"/>
      <c r="K255" s="77"/>
      <c r="L255" s="77"/>
      <c r="M255" s="77"/>
      <c r="N255" s="77"/>
      <c r="O255" s="77"/>
      <c r="P255" s="77"/>
      <c r="Q255" s="77"/>
      <c r="R255" s="77"/>
      <c r="S255" s="77"/>
      <c r="T255" s="77"/>
      <c r="U255" s="77"/>
      <c r="V255" s="77"/>
      <c r="W255" s="77"/>
      <c r="X255" s="77"/>
      <c r="Y255" s="77"/>
      <c r="Z255" s="77"/>
    </row>
    <row r="256" spans="1:26" ht="14.25" customHeight="1" x14ac:dyDescent="0.35">
      <c r="A256" s="77"/>
      <c r="B256" s="78"/>
      <c r="C256" s="77"/>
      <c r="D256" s="77"/>
      <c r="E256" s="77"/>
      <c r="F256" s="77"/>
      <c r="G256" s="77"/>
      <c r="H256" s="77"/>
      <c r="I256" s="77"/>
      <c r="J256" s="77"/>
      <c r="K256" s="77"/>
      <c r="L256" s="77"/>
      <c r="M256" s="77"/>
      <c r="N256" s="77"/>
      <c r="O256" s="77"/>
      <c r="P256" s="77"/>
      <c r="Q256" s="77"/>
      <c r="R256" s="77"/>
      <c r="S256" s="77"/>
      <c r="T256" s="77"/>
      <c r="U256" s="77"/>
      <c r="V256" s="77"/>
      <c r="W256" s="77"/>
      <c r="X256" s="77"/>
      <c r="Y256" s="77"/>
      <c r="Z256" s="77"/>
    </row>
    <row r="257" spans="1:26" ht="14.25" customHeight="1" x14ac:dyDescent="0.35">
      <c r="A257" s="77"/>
      <c r="B257" s="78"/>
      <c r="C257" s="77"/>
      <c r="D257" s="77"/>
      <c r="E257" s="77"/>
      <c r="F257" s="77"/>
      <c r="G257" s="77"/>
      <c r="H257" s="77"/>
      <c r="I257" s="77"/>
      <c r="J257" s="77"/>
      <c r="K257" s="77"/>
      <c r="L257" s="77"/>
      <c r="M257" s="77"/>
      <c r="N257" s="77"/>
      <c r="O257" s="77"/>
      <c r="P257" s="77"/>
      <c r="Q257" s="77"/>
      <c r="R257" s="77"/>
      <c r="S257" s="77"/>
      <c r="T257" s="77"/>
      <c r="U257" s="77"/>
      <c r="V257" s="77"/>
      <c r="W257" s="77"/>
      <c r="X257" s="77"/>
      <c r="Y257" s="77"/>
      <c r="Z257" s="77"/>
    </row>
    <row r="258" spans="1:26" ht="14.25" customHeight="1" x14ac:dyDescent="0.35">
      <c r="A258" s="77"/>
      <c r="B258" s="78"/>
      <c r="C258" s="77"/>
      <c r="D258" s="77"/>
      <c r="E258" s="77"/>
      <c r="F258" s="77"/>
      <c r="G258" s="77"/>
      <c r="H258" s="77"/>
      <c r="I258" s="77"/>
      <c r="J258" s="77"/>
      <c r="K258" s="77"/>
      <c r="L258" s="77"/>
      <c r="M258" s="77"/>
      <c r="N258" s="77"/>
      <c r="O258" s="77"/>
      <c r="P258" s="77"/>
      <c r="Q258" s="77"/>
      <c r="R258" s="77"/>
      <c r="S258" s="77"/>
      <c r="T258" s="77"/>
      <c r="U258" s="77"/>
      <c r="V258" s="77"/>
      <c r="W258" s="77"/>
      <c r="X258" s="77"/>
      <c r="Y258" s="77"/>
      <c r="Z258" s="77"/>
    </row>
    <row r="259" spans="1:26" ht="14.25" customHeight="1" x14ac:dyDescent="0.35">
      <c r="A259" s="77"/>
      <c r="B259" s="78"/>
      <c r="C259" s="77"/>
      <c r="D259" s="77"/>
      <c r="E259" s="77"/>
      <c r="F259" s="77"/>
      <c r="G259" s="77"/>
      <c r="H259" s="77"/>
      <c r="I259" s="77"/>
      <c r="J259" s="77"/>
      <c r="K259" s="77"/>
      <c r="L259" s="77"/>
      <c r="M259" s="77"/>
      <c r="N259" s="77"/>
      <c r="O259" s="77"/>
      <c r="P259" s="77"/>
      <c r="Q259" s="77"/>
      <c r="R259" s="77"/>
      <c r="S259" s="77"/>
      <c r="T259" s="77"/>
      <c r="U259" s="77"/>
      <c r="V259" s="77"/>
      <c r="W259" s="77"/>
      <c r="X259" s="77"/>
      <c r="Y259" s="77"/>
      <c r="Z259" s="77"/>
    </row>
    <row r="260" spans="1:26" ht="14.25" customHeight="1" x14ac:dyDescent="0.35">
      <c r="A260" s="77"/>
      <c r="B260" s="78"/>
      <c r="C260" s="77"/>
      <c r="D260" s="77"/>
      <c r="E260" s="77"/>
      <c r="F260" s="77"/>
      <c r="G260" s="77"/>
      <c r="H260" s="77"/>
      <c r="I260" s="77"/>
      <c r="J260" s="77"/>
      <c r="K260" s="77"/>
      <c r="L260" s="77"/>
      <c r="M260" s="77"/>
      <c r="N260" s="77"/>
      <c r="O260" s="77"/>
      <c r="P260" s="77"/>
      <c r="Q260" s="77"/>
      <c r="R260" s="77"/>
      <c r="S260" s="77"/>
      <c r="T260" s="77"/>
      <c r="U260" s="77"/>
      <c r="V260" s="77"/>
      <c r="W260" s="77"/>
      <c r="X260" s="77"/>
      <c r="Y260" s="77"/>
      <c r="Z260" s="77"/>
    </row>
    <row r="261" spans="1:26" ht="14.25" customHeight="1" x14ac:dyDescent="0.35">
      <c r="A261" s="77"/>
      <c r="B261" s="78"/>
      <c r="C261" s="77"/>
      <c r="D261" s="77"/>
      <c r="E261" s="77"/>
      <c r="F261" s="77"/>
      <c r="G261" s="77"/>
      <c r="H261" s="77"/>
      <c r="I261" s="77"/>
      <c r="J261" s="77"/>
      <c r="K261" s="77"/>
      <c r="L261" s="77"/>
      <c r="M261" s="77"/>
      <c r="N261" s="77"/>
      <c r="O261" s="77"/>
      <c r="P261" s="77"/>
      <c r="Q261" s="77"/>
      <c r="R261" s="77"/>
      <c r="S261" s="77"/>
      <c r="T261" s="77"/>
      <c r="U261" s="77"/>
      <c r="V261" s="77"/>
      <c r="W261" s="77"/>
      <c r="X261" s="77"/>
      <c r="Y261" s="77"/>
      <c r="Z261" s="77"/>
    </row>
    <row r="262" spans="1:26" ht="14.25" customHeight="1" x14ac:dyDescent="0.35">
      <c r="A262" s="77"/>
      <c r="B262" s="78"/>
      <c r="C262" s="77"/>
      <c r="D262" s="77"/>
      <c r="E262" s="77"/>
      <c r="F262" s="77"/>
      <c r="G262" s="77"/>
      <c r="H262" s="77"/>
      <c r="I262" s="77"/>
      <c r="J262" s="77"/>
      <c r="K262" s="77"/>
      <c r="L262" s="77"/>
      <c r="M262" s="77"/>
      <c r="N262" s="77"/>
      <c r="O262" s="77"/>
      <c r="P262" s="77"/>
      <c r="Q262" s="77"/>
      <c r="R262" s="77"/>
      <c r="S262" s="77"/>
      <c r="T262" s="77"/>
      <c r="U262" s="77"/>
      <c r="V262" s="77"/>
      <c r="W262" s="77"/>
      <c r="X262" s="77"/>
      <c r="Y262" s="77"/>
      <c r="Z262" s="77"/>
    </row>
    <row r="263" spans="1:26" ht="14.25" customHeight="1" x14ac:dyDescent="0.35">
      <c r="A263" s="77"/>
      <c r="B263" s="78"/>
      <c r="C263" s="77"/>
      <c r="D263" s="77"/>
      <c r="E263" s="77"/>
      <c r="F263" s="77"/>
      <c r="G263" s="77"/>
      <c r="H263" s="77"/>
      <c r="I263" s="77"/>
      <c r="J263" s="77"/>
      <c r="K263" s="77"/>
      <c r="L263" s="77"/>
      <c r="M263" s="77"/>
      <c r="N263" s="77"/>
      <c r="O263" s="77"/>
      <c r="P263" s="77"/>
      <c r="Q263" s="77"/>
      <c r="R263" s="77"/>
      <c r="S263" s="77"/>
      <c r="T263" s="77"/>
      <c r="U263" s="77"/>
      <c r="V263" s="77"/>
      <c r="W263" s="77"/>
      <c r="X263" s="77"/>
      <c r="Y263" s="77"/>
      <c r="Z263" s="77"/>
    </row>
    <row r="264" spans="1:26" ht="14.25" customHeight="1" x14ac:dyDescent="0.35">
      <c r="A264" s="77"/>
      <c r="B264" s="78"/>
      <c r="C264" s="77"/>
      <c r="D264" s="77"/>
      <c r="E264" s="77"/>
      <c r="F264" s="77"/>
      <c r="G264" s="77"/>
      <c r="H264" s="77"/>
      <c r="I264" s="77"/>
      <c r="J264" s="77"/>
      <c r="K264" s="77"/>
      <c r="L264" s="77"/>
      <c r="M264" s="77"/>
      <c r="N264" s="77"/>
      <c r="O264" s="77"/>
      <c r="P264" s="77"/>
      <c r="Q264" s="77"/>
      <c r="R264" s="77"/>
      <c r="S264" s="77"/>
      <c r="T264" s="77"/>
      <c r="U264" s="77"/>
      <c r="V264" s="77"/>
      <c r="W264" s="77"/>
      <c r="X264" s="77"/>
      <c r="Y264" s="77"/>
      <c r="Z264" s="77"/>
    </row>
    <row r="265" spans="1:26" ht="14.25" customHeight="1" x14ac:dyDescent="0.35">
      <c r="A265" s="77"/>
      <c r="B265" s="78"/>
      <c r="C265" s="77"/>
      <c r="D265" s="77"/>
      <c r="E265" s="77"/>
      <c r="F265" s="77"/>
      <c r="G265" s="77"/>
      <c r="H265" s="77"/>
      <c r="I265" s="77"/>
      <c r="J265" s="77"/>
      <c r="K265" s="77"/>
      <c r="L265" s="77"/>
      <c r="M265" s="77"/>
      <c r="N265" s="77"/>
      <c r="O265" s="77"/>
      <c r="P265" s="77"/>
      <c r="Q265" s="77"/>
      <c r="R265" s="77"/>
      <c r="S265" s="77"/>
      <c r="T265" s="77"/>
      <c r="U265" s="77"/>
      <c r="V265" s="77"/>
      <c r="W265" s="77"/>
      <c r="X265" s="77"/>
      <c r="Y265" s="77"/>
      <c r="Z265" s="77"/>
    </row>
    <row r="266" spans="1:26" ht="14.25" customHeight="1" x14ac:dyDescent="0.35">
      <c r="A266" s="77"/>
      <c r="B266" s="78"/>
      <c r="C266" s="77"/>
      <c r="D266" s="77"/>
      <c r="E266" s="77"/>
      <c r="F266" s="77"/>
      <c r="G266" s="77"/>
      <c r="H266" s="77"/>
      <c r="I266" s="77"/>
      <c r="J266" s="77"/>
      <c r="K266" s="77"/>
      <c r="L266" s="77"/>
      <c r="M266" s="77"/>
      <c r="N266" s="77"/>
      <c r="O266" s="77"/>
      <c r="P266" s="77"/>
      <c r="Q266" s="77"/>
      <c r="R266" s="77"/>
      <c r="S266" s="77"/>
      <c r="T266" s="77"/>
      <c r="U266" s="77"/>
      <c r="V266" s="77"/>
      <c r="W266" s="77"/>
      <c r="X266" s="77"/>
      <c r="Y266" s="77"/>
      <c r="Z266" s="77"/>
    </row>
    <row r="267" spans="1:26" ht="14.25" customHeight="1" x14ac:dyDescent="0.35">
      <c r="A267" s="77"/>
      <c r="B267" s="78"/>
      <c r="C267" s="77"/>
      <c r="D267" s="77"/>
      <c r="E267" s="77"/>
      <c r="F267" s="77"/>
      <c r="G267" s="77"/>
      <c r="H267" s="77"/>
      <c r="I267" s="77"/>
      <c r="J267" s="77"/>
      <c r="K267" s="77"/>
      <c r="L267" s="77"/>
      <c r="M267" s="77"/>
      <c r="N267" s="77"/>
      <c r="O267" s="77"/>
      <c r="P267" s="77"/>
      <c r="Q267" s="77"/>
      <c r="R267" s="77"/>
      <c r="S267" s="77"/>
      <c r="T267" s="77"/>
      <c r="U267" s="77"/>
      <c r="V267" s="77"/>
      <c r="W267" s="77"/>
      <c r="X267" s="77"/>
      <c r="Y267" s="77"/>
      <c r="Z267" s="77"/>
    </row>
    <row r="268" spans="1:26" ht="14.25" customHeight="1" x14ac:dyDescent="0.35">
      <c r="A268" s="77"/>
      <c r="B268" s="78"/>
      <c r="C268" s="77"/>
      <c r="D268" s="77"/>
      <c r="E268" s="77"/>
      <c r="F268" s="77"/>
      <c r="G268" s="77"/>
      <c r="H268" s="77"/>
      <c r="I268" s="77"/>
      <c r="J268" s="77"/>
      <c r="K268" s="77"/>
      <c r="L268" s="77"/>
      <c r="M268" s="77"/>
      <c r="N268" s="77"/>
      <c r="O268" s="77"/>
      <c r="P268" s="77"/>
      <c r="Q268" s="77"/>
      <c r="R268" s="77"/>
      <c r="S268" s="77"/>
      <c r="T268" s="77"/>
      <c r="U268" s="77"/>
      <c r="V268" s="77"/>
      <c r="W268" s="77"/>
      <c r="X268" s="77"/>
      <c r="Y268" s="77"/>
      <c r="Z268" s="77"/>
    </row>
    <row r="269" spans="1:26" ht="14.25" customHeight="1" x14ac:dyDescent="0.35">
      <c r="A269" s="77"/>
      <c r="B269" s="78"/>
      <c r="C269" s="77"/>
      <c r="D269" s="77"/>
      <c r="E269" s="77"/>
      <c r="F269" s="77"/>
      <c r="G269" s="77"/>
      <c r="H269" s="77"/>
      <c r="I269" s="77"/>
      <c r="J269" s="77"/>
      <c r="K269" s="77"/>
      <c r="L269" s="77"/>
      <c r="M269" s="77"/>
      <c r="N269" s="77"/>
      <c r="O269" s="77"/>
      <c r="P269" s="77"/>
      <c r="Q269" s="77"/>
      <c r="R269" s="77"/>
      <c r="S269" s="77"/>
      <c r="T269" s="77"/>
      <c r="U269" s="77"/>
      <c r="V269" s="77"/>
      <c r="W269" s="77"/>
      <c r="X269" s="77"/>
      <c r="Y269" s="77"/>
      <c r="Z269" s="77"/>
    </row>
    <row r="270" spans="1:26" ht="14.25" customHeight="1" x14ac:dyDescent="0.35">
      <c r="A270" s="77"/>
      <c r="B270" s="78"/>
      <c r="C270" s="77"/>
      <c r="D270" s="77"/>
      <c r="E270" s="77"/>
      <c r="F270" s="77"/>
      <c r="G270" s="77"/>
      <c r="H270" s="77"/>
      <c r="I270" s="77"/>
      <c r="J270" s="77"/>
      <c r="K270" s="77"/>
      <c r="L270" s="77"/>
      <c r="M270" s="77"/>
      <c r="N270" s="77"/>
      <c r="O270" s="77"/>
      <c r="P270" s="77"/>
      <c r="Q270" s="77"/>
      <c r="R270" s="77"/>
      <c r="S270" s="77"/>
      <c r="T270" s="77"/>
      <c r="U270" s="77"/>
      <c r="V270" s="77"/>
      <c r="W270" s="77"/>
      <c r="X270" s="77"/>
      <c r="Y270" s="77"/>
      <c r="Z270" s="77"/>
    </row>
    <row r="271" spans="1:26" ht="14.25" customHeight="1" x14ac:dyDescent="0.35">
      <c r="A271" s="77"/>
      <c r="B271" s="78"/>
      <c r="C271" s="77"/>
      <c r="D271" s="77"/>
      <c r="E271" s="77"/>
      <c r="F271" s="77"/>
      <c r="G271" s="77"/>
      <c r="H271" s="77"/>
      <c r="I271" s="77"/>
      <c r="J271" s="77"/>
      <c r="K271" s="77"/>
      <c r="L271" s="77"/>
      <c r="M271" s="77"/>
      <c r="N271" s="77"/>
      <c r="O271" s="77"/>
      <c r="P271" s="77"/>
      <c r="Q271" s="77"/>
      <c r="R271" s="77"/>
      <c r="S271" s="77"/>
      <c r="T271" s="77"/>
      <c r="U271" s="77"/>
      <c r="V271" s="77"/>
      <c r="W271" s="77"/>
      <c r="X271" s="77"/>
      <c r="Y271" s="77"/>
      <c r="Z271" s="77"/>
    </row>
    <row r="272" spans="1:26" ht="14.25" customHeight="1" x14ac:dyDescent="0.35">
      <c r="A272" s="77"/>
      <c r="B272" s="78"/>
      <c r="C272" s="77"/>
      <c r="D272" s="77"/>
      <c r="E272" s="77"/>
      <c r="F272" s="77"/>
      <c r="G272" s="77"/>
      <c r="H272" s="77"/>
      <c r="I272" s="77"/>
      <c r="J272" s="77"/>
      <c r="K272" s="77"/>
      <c r="L272" s="77"/>
      <c r="M272" s="77"/>
      <c r="N272" s="77"/>
      <c r="O272" s="77"/>
      <c r="P272" s="77"/>
      <c r="Q272" s="77"/>
      <c r="R272" s="77"/>
      <c r="S272" s="77"/>
      <c r="T272" s="77"/>
      <c r="U272" s="77"/>
      <c r="V272" s="77"/>
      <c r="W272" s="77"/>
      <c r="X272" s="77"/>
      <c r="Y272" s="77"/>
      <c r="Z272" s="77"/>
    </row>
    <row r="273" spans="1:26" ht="14.25" customHeight="1" x14ac:dyDescent="0.35">
      <c r="A273" s="77"/>
      <c r="B273" s="78"/>
      <c r="C273" s="77"/>
      <c r="D273" s="77"/>
      <c r="E273" s="77"/>
      <c r="F273" s="77"/>
      <c r="G273" s="77"/>
      <c r="H273" s="77"/>
      <c r="I273" s="77"/>
      <c r="J273" s="77"/>
      <c r="K273" s="77"/>
      <c r="L273" s="77"/>
      <c r="M273" s="77"/>
      <c r="N273" s="77"/>
      <c r="O273" s="77"/>
      <c r="P273" s="77"/>
      <c r="Q273" s="77"/>
      <c r="R273" s="77"/>
      <c r="S273" s="77"/>
      <c r="T273" s="77"/>
      <c r="U273" s="77"/>
      <c r="V273" s="77"/>
      <c r="W273" s="77"/>
      <c r="X273" s="77"/>
      <c r="Y273" s="77"/>
      <c r="Z273" s="77"/>
    </row>
    <row r="274" spans="1:26" ht="14.25" customHeight="1" x14ac:dyDescent="0.35">
      <c r="A274" s="77"/>
      <c r="B274" s="78"/>
      <c r="C274" s="77"/>
      <c r="D274" s="77"/>
      <c r="E274" s="77"/>
      <c r="F274" s="77"/>
      <c r="G274" s="77"/>
      <c r="H274" s="77"/>
      <c r="I274" s="77"/>
      <c r="J274" s="77"/>
      <c r="K274" s="77"/>
      <c r="L274" s="77"/>
      <c r="M274" s="77"/>
      <c r="N274" s="77"/>
      <c r="O274" s="77"/>
      <c r="P274" s="77"/>
      <c r="Q274" s="77"/>
      <c r="R274" s="77"/>
      <c r="S274" s="77"/>
      <c r="T274" s="77"/>
      <c r="U274" s="77"/>
      <c r="V274" s="77"/>
      <c r="W274" s="77"/>
      <c r="X274" s="77"/>
      <c r="Y274" s="77"/>
      <c r="Z274" s="77"/>
    </row>
    <row r="275" spans="1:26" ht="14.25" customHeight="1" x14ac:dyDescent="0.35">
      <c r="A275" s="77"/>
      <c r="B275" s="78"/>
      <c r="C275" s="77"/>
      <c r="D275" s="77"/>
      <c r="E275" s="77"/>
      <c r="F275" s="77"/>
      <c r="G275" s="77"/>
      <c r="H275" s="77"/>
      <c r="I275" s="77"/>
      <c r="J275" s="77"/>
      <c r="K275" s="77"/>
      <c r="L275" s="77"/>
      <c r="M275" s="77"/>
      <c r="N275" s="77"/>
      <c r="O275" s="77"/>
      <c r="P275" s="77"/>
      <c r="Q275" s="77"/>
      <c r="R275" s="77"/>
      <c r="S275" s="77"/>
      <c r="T275" s="77"/>
      <c r="U275" s="77"/>
      <c r="V275" s="77"/>
      <c r="W275" s="77"/>
      <c r="X275" s="77"/>
      <c r="Y275" s="77"/>
      <c r="Z275" s="77"/>
    </row>
    <row r="276" spans="1:26" ht="14.25" customHeight="1" x14ac:dyDescent="0.35">
      <c r="A276" s="77"/>
      <c r="B276" s="78"/>
      <c r="C276" s="77"/>
      <c r="D276" s="77"/>
      <c r="E276" s="77"/>
      <c r="F276" s="77"/>
      <c r="G276" s="77"/>
      <c r="H276" s="77"/>
      <c r="I276" s="77"/>
      <c r="J276" s="77"/>
      <c r="K276" s="77"/>
      <c r="L276" s="77"/>
      <c r="M276" s="77"/>
      <c r="N276" s="77"/>
      <c r="O276" s="77"/>
      <c r="P276" s="77"/>
      <c r="Q276" s="77"/>
      <c r="R276" s="77"/>
      <c r="S276" s="77"/>
      <c r="T276" s="77"/>
      <c r="U276" s="77"/>
      <c r="V276" s="77"/>
      <c r="W276" s="77"/>
      <c r="X276" s="77"/>
      <c r="Y276" s="77"/>
      <c r="Z276" s="77"/>
    </row>
    <row r="277" spans="1:26" ht="14.25" customHeight="1" x14ac:dyDescent="0.35">
      <c r="A277" s="77"/>
      <c r="B277" s="78"/>
      <c r="C277" s="77"/>
      <c r="D277" s="77"/>
      <c r="E277" s="77"/>
      <c r="F277" s="77"/>
      <c r="G277" s="77"/>
      <c r="H277" s="77"/>
      <c r="I277" s="77"/>
      <c r="J277" s="77"/>
      <c r="K277" s="77"/>
      <c r="L277" s="77"/>
      <c r="M277" s="77"/>
      <c r="N277" s="77"/>
      <c r="O277" s="77"/>
      <c r="P277" s="77"/>
      <c r="Q277" s="77"/>
      <c r="R277" s="77"/>
      <c r="S277" s="77"/>
      <c r="T277" s="77"/>
      <c r="U277" s="77"/>
      <c r="V277" s="77"/>
      <c r="W277" s="77"/>
      <c r="X277" s="77"/>
      <c r="Y277" s="77"/>
      <c r="Z277" s="77"/>
    </row>
    <row r="278" spans="1:26" ht="14.25" customHeight="1" x14ac:dyDescent="0.35">
      <c r="A278" s="77"/>
      <c r="B278" s="78"/>
      <c r="C278" s="77"/>
      <c r="D278" s="77"/>
      <c r="E278" s="77"/>
      <c r="F278" s="77"/>
      <c r="G278" s="77"/>
      <c r="H278" s="77"/>
      <c r="I278" s="77"/>
      <c r="J278" s="77"/>
      <c r="K278" s="77"/>
      <c r="L278" s="77"/>
      <c r="M278" s="77"/>
      <c r="N278" s="77"/>
      <c r="O278" s="77"/>
      <c r="P278" s="77"/>
      <c r="Q278" s="77"/>
      <c r="R278" s="77"/>
      <c r="S278" s="77"/>
      <c r="T278" s="77"/>
      <c r="U278" s="77"/>
      <c r="V278" s="77"/>
      <c r="W278" s="77"/>
      <c r="X278" s="77"/>
      <c r="Y278" s="77"/>
      <c r="Z278" s="77"/>
    </row>
    <row r="279" spans="1:26" ht="14.25" customHeight="1" x14ac:dyDescent="0.35">
      <c r="A279" s="77"/>
      <c r="B279" s="78"/>
      <c r="C279" s="77"/>
      <c r="D279" s="77"/>
      <c r="E279" s="77"/>
      <c r="F279" s="77"/>
      <c r="G279" s="77"/>
      <c r="H279" s="77"/>
      <c r="I279" s="77"/>
      <c r="J279" s="77"/>
      <c r="K279" s="77"/>
      <c r="L279" s="77"/>
      <c r="M279" s="77"/>
      <c r="N279" s="77"/>
      <c r="O279" s="77"/>
      <c r="P279" s="77"/>
      <c r="Q279" s="77"/>
      <c r="R279" s="77"/>
      <c r="S279" s="77"/>
      <c r="T279" s="77"/>
      <c r="U279" s="77"/>
      <c r="V279" s="77"/>
      <c r="W279" s="77"/>
      <c r="X279" s="77"/>
      <c r="Y279" s="77"/>
      <c r="Z279" s="77"/>
    </row>
    <row r="280" spans="1:26" ht="14.25" customHeight="1" x14ac:dyDescent="0.35">
      <c r="A280" s="77"/>
      <c r="B280" s="78"/>
      <c r="C280" s="77"/>
      <c r="D280" s="77"/>
      <c r="E280" s="77"/>
      <c r="F280" s="77"/>
      <c r="G280" s="77"/>
      <c r="H280" s="77"/>
      <c r="I280" s="77"/>
      <c r="J280" s="77"/>
      <c r="K280" s="77"/>
      <c r="L280" s="77"/>
      <c r="M280" s="77"/>
      <c r="N280" s="77"/>
      <c r="O280" s="77"/>
      <c r="P280" s="77"/>
      <c r="Q280" s="77"/>
      <c r="R280" s="77"/>
      <c r="S280" s="77"/>
      <c r="T280" s="77"/>
      <c r="U280" s="77"/>
      <c r="V280" s="77"/>
      <c r="W280" s="77"/>
      <c r="X280" s="77"/>
      <c r="Y280" s="77"/>
      <c r="Z280" s="77"/>
    </row>
    <row r="281" spans="1:26" ht="14.25" customHeight="1" x14ac:dyDescent="0.35">
      <c r="A281" s="77"/>
      <c r="B281" s="78"/>
      <c r="C281" s="77"/>
      <c r="D281" s="77"/>
      <c r="E281" s="77"/>
      <c r="F281" s="77"/>
      <c r="G281" s="77"/>
      <c r="H281" s="77"/>
      <c r="I281" s="77"/>
      <c r="J281" s="77"/>
      <c r="K281" s="77"/>
      <c r="L281" s="77"/>
      <c r="M281" s="77"/>
      <c r="N281" s="77"/>
      <c r="O281" s="77"/>
      <c r="P281" s="77"/>
      <c r="Q281" s="77"/>
      <c r="R281" s="77"/>
      <c r="S281" s="77"/>
      <c r="T281" s="77"/>
      <c r="U281" s="77"/>
      <c r="V281" s="77"/>
      <c r="W281" s="77"/>
      <c r="X281" s="77"/>
      <c r="Y281" s="77"/>
      <c r="Z281" s="77"/>
    </row>
    <row r="282" spans="1:26" ht="14.25" customHeight="1" x14ac:dyDescent="0.35">
      <c r="A282" s="77"/>
      <c r="B282" s="78"/>
      <c r="C282" s="77"/>
      <c r="D282" s="77"/>
      <c r="E282" s="77"/>
      <c r="F282" s="77"/>
      <c r="G282" s="77"/>
      <c r="H282" s="77"/>
      <c r="I282" s="77"/>
      <c r="J282" s="77"/>
      <c r="K282" s="77"/>
      <c r="L282" s="77"/>
      <c r="M282" s="77"/>
      <c r="N282" s="77"/>
      <c r="O282" s="77"/>
      <c r="P282" s="77"/>
      <c r="Q282" s="77"/>
      <c r="R282" s="77"/>
      <c r="S282" s="77"/>
      <c r="T282" s="77"/>
      <c r="U282" s="77"/>
      <c r="V282" s="77"/>
      <c r="W282" s="77"/>
      <c r="X282" s="77"/>
      <c r="Y282" s="77"/>
      <c r="Z282" s="77"/>
    </row>
    <row r="283" spans="1:26" ht="14.25" customHeight="1" x14ac:dyDescent="0.35">
      <c r="A283" s="77"/>
      <c r="B283" s="78"/>
      <c r="C283" s="77"/>
      <c r="D283" s="77"/>
      <c r="E283" s="77"/>
      <c r="F283" s="77"/>
      <c r="G283" s="77"/>
      <c r="H283" s="77"/>
      <c r="I283" s="77"/>
      <c r="J283" s="77"/>
      <c r="K283" s="77"/>
      <c r="L283" s="77"/>
      <c r="M283" s="77"/>
      <c r="N283" s="77"/>
      <c r="O283" s="77"/>
      <c r="P283" s="77"/>
      <c r="Q283" s="77"/>
      <c r="R283" s="77"/>
      <c r="S283" s="77"/>
      <c r="T283" s="77"/>
      <c r="U283" s="77"/>
      <c r="V283" s="77"/>
      <c r="W283" s="77"/>
      <c r="X283" s="77"/>
      <c r="Y283" s="77"/>
      <c r="Z283" s="77"/>
    </row>
    <row r="284" spans="1:26" ht="14.25" customHeight="1" x14ac:dyDescent="0.35">
      <c r="A284" s="77"/>
      <c r="B284" s="78"/>
      <c r="C284" s="77"/>
      <c r="D284" s="77"/>
      <c r="E284" s="77"/>
      <c r="F284" s="77"/>
      <c r="G284" s="77"/>
      <c r="H284" s="77"/>
      <c r="I284" s="77"/>
      <c r="J284" s="77"/>
      <c r="K284" s="77"/>
      <c r="L284" s="77"/>
      <c r="M284" s="77"/>
      <c r="N284" s="77"/>
      <c r="O284" s="77"/>
      <c r="P284" s="77"/>
      <c r="Q284" s="77"/>
      <c r="R284" s="77"/>
      <c r="S284" s="77"/>
      <c r="T284" s="77"/>
      <c r="U284" s="77"/>
      <c r="V284" s="77"/>
      <c r="W284" s="77"/>
      <c r="X284" s="77"/>
      <c r="Y284" s="77"/>
      <c r="Z284" s="77"/>
    </row>
    <row r="285" spans="1:26" ht="14.25" customHeight="1" x14ac:dyDescent="0.35">
      <c r="A285" s="77"/>
      <c r="B285" s="78"/>
      <c r="C285" s="77"/>
      <c r="D285" s="77"/>
      <c r="E285" s="77"/>
      <c r="F285" s="77"/>
      <c r="G285" s="77"/>
      <c r="H285" s="77"/>
      <c r="I285" s="77"/>
      <c r="J285" s="77"/>
      <c r="K285" s="77"/>
      <c r="L285" s="77"/>
      <c r="M285" s="77"/>
      <c r="N285" s="77"/>
      <c r="O285" s="77"/>
      <c r="P285" s="77"/>
      <c r="Q285" s="77"/>
      <c r="R285" s="77"/>
      <c r="S285" s="77"/>
      <c r="T285" s="77"/>
      <c r="U285" s="77"/>
      <c r="V285" s="77"/>
      <c r="W285" s="77"/>
      <c r="X285" s="77"/>
      <c r="Y285" s="77"/>
      <c r="Z285" s="77"/>
    </row>
    <row r="286" spans="1:26" ht="14.25" customHeight="1" x14ac:dyDescent="0.35">
      <c r="A286" s="77"/>
      <c r="B286" s="78"/>
      <c r="C286" s="77"/>
      <c r="D286" s="77"/>
      <c r="E286" s="77"/>
      <c r="F286" s="77"/>
      <c r="G286" s="77"/>
      <c r="H286" s="77"/>
      <c r="I286" s="77"/>
      <c r="J286" s="77"/>
      <c r="K286" s="77"/>
      <c r="L286" s="77"/>
      <c r="M286" s="77"/>
      <c r="N286" s="77"/>
      <c r="O286" s="77"/>
      <c r="P286" s="77"/>
      <c r="Q286" s="77"/>
      <c r="R286" s="77"/>
      <c r="S286" s="77"/>
      <c r="T286" s="77"/>
      <c r="U286" s="77"/>
      <c r="V286" s="77"/>
      <c r="W286" s="77"/>
      <c r="X286" s="77"/>
      <c r="Y286" s="77"/>
      <c r="Z286" s="77"/>
    </row>
    <row r="287" spans="1:26" ht="14.25" customHeight="1" x14ac:dyDescent="0.35">
      <c r="A287" s="77"/>
      <c r="B287" s="78"/>
      <c r="C287" s="77"/>
      <c r="D287" s="77"/>
      <c r="E287" s="77"/>
      <c r="F287" s="77"/>
      <c r="G287" s="77"/>
      <c r="H287" s="77"/>
      <c r="I287" s="77"/>
      <c r="J287" s="77"/>
      <c r="K287" s="77"/>
      <c r="L287" s="77"/>
      <c r="M287" s="77"/>
      <c r="N287" s="77"/>
      <c r="O287" s="77"/>
      <c r="P287" s="77"/>
      <c r="Q287" s="77"/>
      <c r="R287" s="77"/>
      <c r="S287" s="77"/>
      <c r="T287" s="77"/>
      <c r="U287" s="77"/>
      <c r="V287" s="77"/>
      <c r="W287" s="77"/>
      <c r="X287" s="77"/>
      <c r="Y287" s="77"/>
      <c r="Z287" s="77"/>
    </row>
    <row r="288" spans="1:26" ht="14.25" customHeight="1" x14ac:dyDescent="0.35">
      <c r="A288" s="77"/>
      <c r="B288" s="78"/>
      <c r="C288" s="77"/>
      <c r="D288" s="77"/>
      <c r="E288" s="77"/>
      <c r="F288" s="77"/>
      <c r="G288" s="77"/>
      <c r="H288" s="77"/>
      <c r="I288" s="77"/>
      <c r="J288" s="77"/>
      <c r="K288" s="77"/>
      <c r="L288" s="77"/>
      <c r="M288" s="77"/>
      <c r="N288" s="77"/>
      <c r="O288" s="77"/>
      <c r="P288" s="77"/>
      <c r="Q288" s="77"/>
      <c r="R288" s="77"/>
      <c r="S288" s="77"/>
      <c r="T288" s="77"/>
      <c r="U288" s="77"/>
      <c r="V288" s="77"/>
      <c r="W288" s="77"/>
      <c r="X288" s="77"/>
      <c r="Y288" s="77"/>
      <c r="Z288" s="77"/>
    </row>
    <row r="289" spans="1:26" ht="14.25" customHeight="1" x14ac:dyDescent="0.35">
      <c r="A289" s="77"/>
      <c r="B289" s="78"/>
      <c r="C289" s="77"/>
      <c r="D289" s="77"/>
      <c r="E289" s="77"/>
      <c r="F289" s="77"/>
      <c r="G289" s="77"/>
      <c r="H289" s="77"/>
      <c r="I289" s="77"/>
      <c r="J289" s="77"/>
      <c r="K289" s="77"/>
      <c r="L289" s="77"/>
      <c r="M289" s="77"/>
      <c r="N289" s="77"/>
      <c r="O289" s="77"/>
      <c r="P289" s="77"/>
      <c r="Q289" s="77"/>
      <c r="R289" s="77"/>
      <c r="S289" s="77"/>
      <c r="T289" s="77"/>
      <c r="U289" s="77"/>
      <c r="V289" s="77"/>
      <c r="W289" s="77"/>
      <c r="X289" s="77"/>
      <c r="Y289" s="77"/>
      <c r="Z289" s="77"/>
    </row>
    <row r="290" spans="1:26" ht="14.25" customHeight="1" x14ac:dyDescent="0.35">
      <c r="A290" s="77"/>
      <c r="B290" s="78"/>
      <c r="C290" s="77"/>
      <c r="D290" s="77"/>
      <c r="E290" s="77"/>
      <c r="F290" s="77"/>
      <c r="G290" s="77"/>
      <c r="H290" s="77"/>
      <c r="I290" s="77"/>
      <c r="J290" s="77"/>
      <c r="K290" s="77"/>
      <c r="L290" s="77"/>
      <c r="M290" s="77"/>
      <c r="N290" s="77"/>
      <c r="O290" s="77"/>
      <c r="P290" s="77"/>
      <c r="Q290" s="77"/>
      <c r="R290" s="77"/>
      <c r="S290" s="77"/>
      <c r="T290" s="77"/>
      <c r="U290" s="77"/>
      <c r="V290" s="77"/>
      <c r="W290" s="77"/>
      <c r="X290" s="77"/>
      <c r="Y290" s="77"/>
      <c r="Z290" s="77"/>
    </row>
    <row r="291" spans="1:26" ht="14.25" customHeight="1" x14ac:dyDescent="0.35">
      <c r="A291" s="77"/>
      <c r="B291" s="78"/>
      <c r="C291" s="77"/>
      <c r="D291" s="77"/>
      <c r="E291" s="77"/>
      <c r="F291" s="77"/>
      <c r="G291" s="77"/>
      <c r="H291" s="77"/>
      <c r="I291" s="77"/>
      <c r="J291" s="77"/>
      <c r="K291" s="77"/>
      <c r="L291" s="77"/>
      <c r="M291" s="77"/>
      <c r="N291" s="77"/>
      <c r="O291" s="77"/>
      <c r="P291" s="77"/>
      <c r="Q291" s="77"/>
      <c r="R291" s="77"/>
      <c r="S291" s="77"/>
      <c r="T291" s="77"/>
      <c r="U291" s="77"/>
      <c r="V291" s="77"/>
      <c r="W291" s="77"/>
      <c r="X291" s="77"/>
      <c r="Y291" s="77"/>
      <c r="Z291" s="77"/>
    </row>
    <row r="292" spans="1:26" ht="14.25" customHeight="1" x14ac:dyDescent="0.35">
      <c r="A292" s="77"/>
      <c r="B292" s="78"/>
      <c r="C292" s="77"/>
      <c r="D292" s="77"/>
      <c r="E292" s="77"/>
      <c r="F292" s="77"/>
      <c r="G292" s="77"/>
      <c r="H292" s="77"/>
      <c r="I292" s="77"/>
      <c r="J292" s="77"/>
      <c r="K292" s="77"/>
      <c r="L292" s="77"/>
      <c r="M292" s="77"/>
      <c r="N292" s="77"/>
      <c r="O292" s="77"/>
      <c r="P292" s="77"/>
      <c r="Q292" s="77"/>
      <c r="R292" s="77"/>
      <c r="S292" s="77"/>
      <c r="T292" s="77"/>
      <c r="U292" s="77"/>
      <c r="V292" s="77"/>
      <c r="W292" s="77"/>
      <c r="X292" s="77"/>
      <c r="Y292" s="77"/>
      <c r="Z292" s="77"/>
    </row>
    <row r="293" spans="1:26" ht="14.25" customHeight="1" x14ac:dyDescent="0.35">
      <c r="A293" s="77"/>
      <c r="B293" s="78"/>
      <c r="C293" s="77"/>
      <c r="D293" s="77"/>
      <c r="E293" s="77"/>
      <c r="F293" s="77"/>
      <c r="G293" s="77"/>
      <c r="H293" s="77"/>
      <c r="I293" s="77"/>
      <c r="J293" s="77"/>
      <c r="K293" s="77"/>
      <c r="L293" s="77"/>
      <c r="M293" s="77"/>
      <c r="N293" s="77"/>
      <c r="O293" s="77"/>
      <c r="P293" s="77"/>
      <c r="Q293" s="77"/>
      <c r="R293" s="77"/>
      <c r="S293" s="77"/>
      <c r="T293" s="77"/>
      <c r="U293" s="77"/>
      <c r="V293" s="77"/>
      <c r="W293" s="77"/>
      <c r="X293" s="77"/>
      <c r="Y293" s="77"/>
      <c r="Z293" s="77"/>
    </row>
    <row r="294" spans="1:26" ht="14.25" customHeight="1" x14ac:dyDescent="0.35">
      <c r="A294" s="77"/>
      <c r="B294" s="78"/>
      <c r="C294" s="77"/>
      <c r="D294" s="77"/>
      <c r="E294" s="77"/>
      <c r="F294" s="77"/>
      <c r="G294" s="77"/>
      <c r="H294" s="77"/>
      <c r="I294" s="77"/>
      <c r="J294" s="77"/>
      <c r="K294" s="77"/>
      <c r="L294" s="77"/>
      <c r="M294" s="77"/>
      <c r="N294" s="77"/>
      <c r="O294" s="77"/>
      <c r="P294" s="77"/>
      <c r="Q294" s="77"/>
      <c r="R294" s="77"/>
      <c r="S294" s="77"/>
      <c r="T294" s="77"/>
      <c r="U294" s="77"/>
      <c r="V294" s="77"/>
      <c r="W294" s="77"/>
      <c r="X294" s="77"/>
      <c r="Y294" s="77"/>
      <c r="Z294" s="77"/>
    </row>
    <row r="295" spans="1:26" ht="14.25" customHeight="1" x14ac:dyDescent="0.35">
      <c r="A295" s="77"/>
      <c r="B295" s="78"/>
      <c r="C295" s="77"/>
      <c r="D295" s="77"/>
      <c r="E295" s="77"/>
      <c r="F295" s="77"/>
      <c r="G295" s="77"/>
      <c r="H295" s="77"/>
      <c r="I295" s="77"/>
      <c r="J295" s="77"/>
      <c r="K295" s="77"/>
      <c r="L295" s="77"/>
      <c r="M295" s="77"/>
      <c r="N295" s="77"/>
      <c r="O295" s="77"/>
      <c r="P295" s="77"/>
      <c r="Q295" s="77"/>
      <c r="R295" s="77"/>
      <c r="S295" s="77"/>
      <c r="T295" s="77"/>
      <c r="U295" s="77"/>
      <c r="V295" s="77"/>
      <c r="W295" s="77"/>
      <c r="X295" s="77"/>
      <c r="Y295" s="77"/>
      <c r="Z295" s="77"/>
    </row>
    <row r="296" spans="1:26" ht="14.25" customHeight="1" x14ac:dyDescent="0.35">
      <c r="A296" s="77"/>
      <c r="B296" s="78"/>
      <c r="C296" s="77"/>
      <c r="D296" s="77"/>
      <c r="E296" s="77"/>
      <c r="F296" s="77"/>
      <c r="G296" s="77"/>
      <c r="H296" s="77"/>
      <c r="I296" s="77"/>
      <c r="J296" s="77"/>
      <c r="K296" s="77"/>
      <c r="L296" s="77"/>
      <c r="M296" s="77"/>
      <c r="N296" s="77"/>
      <c r="O296" s="77"/>
      <c r="P296" s="77"/>
      <c r="Q296" s="77"/>
      <c r="R296" s="77"/>
      <c r="S296" s="77"/>
      <c r="T296" s="77"/>
      <c r="U296" s="77"/>
      <c r="V296" s="77"/>
      <c r="W296" s="77"/>
      <c r="X296" s="77"/>
      <c r="Y296" s="77"/>
      <c r="Z296" s="77"/>
    </row>
    <row r="297" spans="1:26" ht="14.25" customHeight="1" x14ac:dyDescent="0.35">
      <c r="A297" s="77"/>
      <c r="B297" s="78"/>
      <c r="C297" s="77"/>
      <c r="D297" s="77"/>
      <c r="E297" s="77"/>
      <c r="F297" s="77"/>
      <c r="G297" s="77"/>
      <c r="H297" s="77"/>
      <c r="I297" s="77"/>
      <c r="J297" s="77"/>
      <c r="K297" s="77"/>
      <c r="L297" s="77"/>
      <c r="M297" s="77"/>
      <c r="N297" s="77"/>
      <c r="O297" s="77"/>
      <c r="P297" s="77"/>
      <c r="Q297" s="77"/>
      <c r="R297" s="77"/>
      <c r="S297" s="77"/>
      <c r="T297" s="77"/>
      <c r="U297" s="77"/>
      <c r="V297" s="77"/>
      <c r="W297" s="77"/>
      <c r="X297" s="77"/>
      <c r="Y297" s="77"/>
      <c r="Z297" s="77"/>
    </row>
    <row r="298" spans="1:26" ht="14.25" customHeight="1" x14ac:dyDescent="0.35">
      <c r="A298" s="77"/>
      <c r="B298" s="78"/>
      <c r="C298" s="77"/>
      <c r="D298" s="77"/>
      <c r="E298" s="77"/>
      <c r="F298" s="77"/>
      <c r="G298" s="77"/>
      <c r="H298" s="77"/>
      <c r="I298" s="77"/>
      <c r="J298" s="77"/>
      <c r="K298" s="77"/>
      <c r="L298" s="77"/>
      <c r="M298" s="77"/>
      <c r="N298" s="77"/>
      <c r="O298" s="77"/>
      <c r="P298" s="77"/>
      <c r="Q298" s="77"/>
      <c r="R298" s="77"/>
      <c r="S298" s="77"/>
      <c r="T298" s="77"/>
      <c r="U298" s="77"/>
      <c r="V298" s="77"/>
      <c r="W298" s="77"/>
      <c r="X298" s="77"/>
      <c r="Y298" s="77"/>
      <c r="Z298" s="77"/>
    </row>
    <row r="299" spans="1:26" ht="14.25" customHeight="1" x14ac:dyDescent="0.35">
      <c r="A299" s="77"/>
      <c r="B299" s="78"/>
      <c r="C299" s="77"/>
      <c r="D299" s="77"/>
      <c r="E299" s="77"/>
      <c r="F299" s="77"/>
      <c r="G299" s="77"/>
      <c r="H299" s="77"/>
      <c r="I299" s="77"/>
      <c r="J299" s="77"/>
      <c r="K299" s="77"/>
      <c r="L299" s="77"/>
      <c r="M299" s="77"/>
      <c r="N299" s="77"/>
      <c r="O299" s="77"/>
      <c r="P299" s="77"/>
      <c r="Q299" s="77"/>
      <c r="R299" s="77"/>
      <c r="S299" s="77"/>
      <c r="T299" s="77"/>
      <c r="U299" s="77"/>
      <c r="V299" s="77"/>
      <c r="W299" s="77"/>
      <c r="X299" s="77"/>
      <c r="Y299" s="77"/>
      <c r="Z299" s="77"/>
    </row>
    <row r="300" spans="1:26" ht="14.25" customHeight="1" x14ac:dyDescent="0.35">
      <c r="A300" s="77"/>
      <c r="B300" s="78"/>
      <c r="C300" s="77"/>
      <c r="D300" s="77"/>
      <c r="E300" s="77"/>
      <c r="F300" s="77"/>
      <c r="G300" s="77"/>
      <c r="H300" s="77"/>
      <c r="I300" s="77"/>
      <c r="J300" s="77"/>
      <c r="K300" s="77"/>
      <c r="L300" s="77"/>
      <c r="M300" s="77"/>
      <c r="N300" s="77"/>
      <c r="O300" s="77"/>
      <c r="P300" s="77"/>
      <c r="Q300" s="77"/>
      <c r="R300" s="77"/>
      <c r="S300" s="77"/>
      <c r="T300" s="77"/>
      <c r="U300" s="77"/>
      <c r="V300" s="77"/>
      <c r="W300" s="77"/>
      <c r="X300" s="77"/>
      <c r="Y300" s="77"/>
      <c r="Z300" s="77"/>
    </row>
    <row r="301" spans="1:26" ht="14.25" customHeight="1" x14ac:dyDescent="0.35">
      <c r="A301" s="77"/>
      <c r="B301" s="78"/>
      <c r="C301" s="77"/>
      <c r="D301" s="77"/>
      <c r="E301" s="77"/>
      <c r="F301" s="77"/>
      <c r="G301" s="77"/>
      <c r="H301" s="77"/>
      <c r="I301" s="77"/>
      <c r="J301" s="77"/>
      <c r="K301" s="77"/>
      <c r="L301" s="77"/>
      <c r="M301" s="77"/>
      <c r="N301" s="77"/>
      <c r="O301" s="77"/>
      <c r="P301" s="77"/>
      <c r="Q301" s="77"/>
      <c r="R301" s="77"/>
      <c r="S301" s="77"/>
      <c r="T301" s="77"/>
      <c r="U301" s="77"/>
      <c r="V301" s="77"/>
      <c r="W301" s="77"/>
      <c r="X301" s="77"/>
      <c r="Y301" s="77"/>
      <c r="Z301" s="77"/>
    </row>
    <row r="302" spans="1:26" ht="14.25" customHeight="1" x14ac:dyDescent="0.35">
      <c r="A302" s="77"/>
      <c r="B302" s="78"/>
      <c r="C302" s="77"/>
      <c r="D302" s="77"/>
      <c r="E302" s="77"/>
      <c r="F302" s="77"/>
      <c r="G302" s="77"/>
      <c r="H302" s="77"/>
      <c r="I302" s="77"/>
      <c r="J302" s="77"/>
      <c r="K302" s="77"/>
      <c r="L302" s="77"/>
      <c r="M302" s="77"/>
      <c r="N302" s="77"/>
      <c r="O302" s="77"/>
      <c r="P302" s="77"/>
      <c r="Q302" s="77"/>
      <c r="R302" s="77"/>
      <c r="S302" s="77"/>
      <c r="T302" s="77"/>
      <c r="U302" s="77"/>
      <c r="V302" s="77"/>
      <c r="W302" s="77"/>
      <c r="X302" s="77"/>
      <c r="Y302" s="77"/>
      <c r="Z302" s="77"/>
    </row>
    <row r="303" spans="1:26" ht="14.25" customHeight="1" x14ac:dyDescent="0.35">
      <c r="A303" s="77"/>
      <c r="B303" s="78"/>
      <c r="C303" s="77"/>
      <c r="D303" s="77"/>
      <c r="E303" s="77"/>
      <c r="F303" s="77"/>
      <c r="G303" s="77"/>
      <c r="H303" s="77"/>
      <c r="I303" s="77"/>
      <c r="J303" s="77"/>
      <c r="K303" s="77"/>
      <c r="L303" s="77"/>
      <c r="M303" s="77"/>
      <c r="N303" s="77"/>
      <c r="O303" s="77"/>
      <c r="P303" s="77"/>
      <c r="Q303" s="77"/>
      <c r="R303" s="77"/>
      <c r="S303" s="77"/>
      <c r="T303" s="77"/>
      <c r="U303" s="77"/>
      <c r="V303" s="77"/>
      <c r="W303" s="77"/>
      <c r="X303" s="77"/>
      <c r="Y303" s="77"/>
      <c r="Z303" s="77"/>
    </row>
    <row r="304" spans="1:26" ht="14.25" customHeight="1" x14ac:dyDescent="0.35">
      <c r="A304" s="77"/>
      <c r="B304" s="78"/>
      <c r="C304" s="77"/>
      <c r="D304" s="77"/>
      <c r="E304" s="77"/>
      <c r="F304" s="77"/>
      <c r="G304" s="77"/>
      <c r="H304" s="77"/>
      <c r="I304" s="77"/>
      <c r="J304" s="77"/>
      <c r="K304" s="77"/>
      <c r="L304" s="77"/>
      <c r="M304" s="77"/>
      <c r="N304" s="77"/>
      <c r="O304" s="77"/>
      <c r="P304" s="77"/>
      <c r="Q304" s="77"/>
      <c r="R304" s="77"/>
      <c r="S304" s="77"/>
      <c r="T304" s="77"/>
      <c r="U304" s="77"/>
      <c r="V304" s="77"/>
      <c r="W304" s="77"/>
      <c r="X304" s="77"/>
      <c r="Y304" s="77"/>
      <c r="Z304" s="77"/>
    </row>
    <row r="305" spans="1:26" ht="14.25" customHeight="1" x14ac:dyDescent="0.35">
      <c r="A305" s="77"/>
      <c r="B305" s="78"/>
      <c r="C305" s="77"/>
      <c r="D305" s="77"/>
      <c r="E305" s="77"/>
      <c r="F305" s="77"/>
      <c r="G305" s="77"/>
      <c r="H305" s="77"/>
      <c r="I305" s="77"/>
      <c r="J305" s="77"/>
      <c r="K305" s="77"/>
      <c r="L305" s="77"/>
      <c r="M305" s="77"/>
      <c r="N305" s="77"/>
      <c r="O305" s="77"/>
      <c r="P305" s="77"/>
      <c r="Q305" s="77"/>
      <c r="R305" s="77"/>
      <c r="S305" s="77"/>
      <c r="T305" s="77"/>
      <c r="U305" s="77"/>
      <c r="V305" s="77"/>
      <c r="W305" s="77"/>
      <c r="X305" s="77"/>
      <c r="Y305" s="77"/>
      <c r="Z305" s="77"/>
    </row>
    <row r="306" spans="1:26" ht="14.25" customHeight="1" x14ac:dyDescent="0.35">
      <c r="A306" s="77"/>
      <c r="B306" s="78"/>
      <c r="C306" s="77"/>
      <c r="D306" s="77"/>
      <c r="E306" s="77"/>
      <c r="F306" s="77"/>
      <c r="G306" s="77"/>
      <c r="H306" s="77"/>
      <c r="I306" s="77"/>
      <c r="J306" s="77"/>
      <c r="K306" s="77"/>
      <c r="L306" s="77"/>
      <c r="M306" s="77"/>
      <c r="N306" s="77"/>
      <c r="O306" s="77"/>
      <c r="P306" s="77"/>
      <c r="Q306" s="77"/>
      <c r="R306" s="77"/>
      <c r="S306" s="77"/>
      <c r="T306" s="77"/>
      <c r="U306" s="77"/>
      <c r="V306" s="77"/>
      <c r="W306" s="77"/>
      <c r="X306" s="77"/>
      <c r="Y306" s="77"/>
      <c r="Z306" s="77"/>
    </row>
    <row r="307" spans="1:26" ht="14.25" customHeight="1" x14ac:dyDescent="0.35">
      <c r="A307" s="77"/>
      <c r="B307" s="78"/>
      <c r="C307" s="77"/>
      <c r="D307" s="77"/>
      <c r="E307" s="77"/>
      <c r="F307" s="77"/>
      <c r="G307" s="77"/>
      <c r="H307" s="77"/>
      <c r="I307" s="77"/>
      <c r="J307" s="77"/>
      <c r="K307" s="77"/>
      <c r="L307" s="77"/>
      <c r="M307" s="77"/>
      <c r="N307" s="77"/>
      <c r="O307" s="77"/>
      <c r="P307" s="77"/>
      <c r="Q307" s="77"/>
      <c r="R307" s="77"/>
      <c r="S307" s="77"/>
      <c r="T307" s="77"/>
      <c r="U307" s="77"/>
      <c r="V307" s="77"/>
      <c r="W307" s="77"/>
      <c r="X307" s="77"/>
      <c r="Y307" s="77"/>
      <c r="Z307" s="77"/>
    </row>
    <row r="308" spans="1:26" ht="14.25" customHeight="1" x14ac:dyDescent="0.35">
      <c r="A308" s="77"/>
      <c r="B308" s="78"/>
      <c r="C308" s="77"/>
      <c r="D308" s="77"/>
      <c r="E308" s="77"/>
      <c r="F308" s="77"/>
      <c r="G308" s="77"/>
      <c r="H308" s="77"/>
      <c r="I308" s="77"/>
      <c r="J308" s="77"/>
      <c r="K308" s="77"/>
      <c r="L308" s="77"/>
      <c r="M308" s="77"/>
      <c r="N308" s="77"/>
      <c r="O308" s="77"/>
      <c r="P308" s="77"/>
      <c r="Q308" s="77"/>
      <c r="R308" s="77"/>
      <c r="S308" s="77"/>
      <c r="T308" s="77"/>
      <c r="U308" s="77"/>
      <c r="V308" s="77"/>
      <c r="W308" s="77"/>
      <c r="X308" s="77"/>
      <c r="Y308" s="77"/>
      <c r="Z308" s="77"/>
    </row>
    <row r="309" spans="1:26" ht="14.25" customHeight="1" x14ac:dyDescent="0.35">
      <c r="A309" s="77"/>
      <c r="B309" s="78"/>
      <c r="C309" s="77"/>
      <c r="D309" s="77"/>
      <c r="E309" s="77"/>
      <c r="F309" s="77"/>
      <c r="G309" s="77"/>
      <c r="H309" s="77"/>
      <c r="I309" s="77"/>
      <c r="J309" s="77"/>
      <c r="K309" s="77"/>
      <c r="L309" s="77"/>
      <c r="M309" s="77"/>
      <c r="N309" s="77"/>
      <c r="O309" s="77"/>
      <c r="P309" s="77"/>
      <c r="Q309" s="77"/>
      <c r="R309" s="77"/>
      <c r="S309" s="77"/>
      <c r="T309" s="77"/>
      <c r="U309" s="77"/>
      <c r="V309" s="77"/>
      <c r="W309" s="77"/>
      <c r="X309" s="77"/>
      <c r="Y309" s="77"/>
      <c r="Z309" s="77"/>
    </row>
    <row r="310" spans="1:26" ht="14.25" customHeight="1" x14ac:dyDescent="0.35">
      <c r="A310" s="77"/>
      <c r="B310" s="78"/>
      <c r="C310" s="77"/>
      <c r="D310" s="77"/>
      <c r="E310" s="77"/>
      <c r="F310" s="77"/>
      <c r="G310" s="77"/>
      <c r="H310" s="77"/>
      <c r="I310" s="77"/>
      <c r="J310" s="77"/>
      <c r="K310" s="77"/>
      <c r="L310" s="77"/>
      <c r="M310" s="77"/>
      <c r="N310" s="77"/>
      <c r="O310" s="77"/>
      <c r="P310" s="77"/>
      <c r="Q310" s="77"/>
      <c r="R310" s="77"/>
      <c r="S310" s="77"/>
      <c r="T310" s="77"/>
      <c r="U310" s="77"/>
      <c r="V310" s="77"/>
      <c r="W310" s="77"/>
      <c r="X310" s="77"/>
      <c r="Y310" s="77"/>
      <c r="Z310" s="77"/>
    </row>
    <row r="311" spans="1:26" ht="14.25" customHeight="1" x14ac:dyDescent="0.35">
      <c r="A311" s="77"/>
      <c r="B311" s="78"/>
      <c r="C311" s="77"/>
      <c r="D311" s="77"/>
      <c r="E311" s="77"/>
      <c r="F311" s="77"/>
      <c r="G311" s="77"/>
      <c r="H311" s="77"/>
      <c r="I311" s="77"/>
      <c r="J311" s="77"/>
      <c r="K311" s="77"/>
      <c r="L311" s="77"/>
      <c r="M311" s="77"/>
      <c r="N311" s="77"/>
      <c r="O311" s="77"/>
      <c r="P311" s="77"/>
      <c r="Q311" s="77"/>
      <c r="R311" s="77"/>
      <c r="S311" s="77"/>
      <c r="T311" s="77"/>
      <c r="U311" s="77"/>
      <c r="V311" s="77"/>
      <c r="W311" s="77"/>
      <c r="X311" s="77"/>
      <c r="Y311" s="77"/>
      <c r="Z311" s="77"/>
    </row>
    <row r="312" spans="1:26" ht="14.25" customHeight="1" x14ac:dyDescent="0.35">
      <c r="A312" s="77"/>
      <c r="B312" s="78"/>
      <c r="C312" s="77"/>
      <c r="D312" s="77"/>
      <c r="E312" s="77"/>
      <c r="F312" s="77"/>
      <c r="G312" s="77"/>
      <c r="H312" s="77"/>
      <c r="I312" s="77"/>
      <c r="J312" s="77"/>
      <c r="K312" s="77"/>
      <c r="L312" s="77"/>
      <c r="M312" s="77"/>
      <c r="N312" s="77"/>
      <c r="O312" s="77"/>
      <c r="P312" s="77"/>
      <c r="Q312" s="77"/>
      <c r="R312" s="77"/>
      <c r="S312" s="77"/>
      <c r="T312" s="77"/>
      <c r="U312" s="77"/>
      <c r="V312" s="77"/>
      <c r="W312" s="77"/>
      <c r="X312" s="77"/>
      <c r="Y312" s="77"/>
      <c r="Z312" s="77"/>
    </row>
    <row r="313" spans="1:26" ht="14.25" customHeight="1" x14ac:dyDescent="0.35">
      <c r="A313" s="77"/>
      <c r="B313" s="78"/>
      <c r="C313" s="77"/>
      <c r="D313" s="77"/>
      <c r="E313" s="77"/>
      <c r="F313" s="77"/>
      <c r="G313" s="77"/>
      <c r="H313" s="77"/>
      <c r="I313" s="77"/>
      <c r="J313" s="77"/>
      <c r="K313" s="77"/>
      <c r="L313" s="77"/>
      <c r="M313" s="77"/>
      <c r="N313" s="77"/>
      <c r="O313" s="77"/>
      <c r="P313" s="77"/>
      <c r="Q313" s="77"/>
      <c r="R313" s="77"/>
      <c r="S313" s="77"/>
      <c r="T313" s="77"/>
      <c r="U313" s="77"/>
      <c r="V313" s="77"/>
      <c r="W313" s="77"/>
      <c r="X313" s="77"/>
      <c r="Y313" s="77"/>
      <c r="Z313" s="77"/>
    </row>
    <row r="314" spans="1:26" ht="14.25" customHeight="1" x14ac:dyDescent="0.35">
      <c r="A314" s="77"/>
      <c r="B314" s="78"/>
      <c r="C314" s="77"/>
      <c r="D314" s="77"/>
      <c r="E314" s="77"/>
      <c r="F314" s="77"/>
      <c r="G314" s="77"/>
      <c r="H314" s="77"/>
      <c r="I314" s="77"/>
      <c r="J314" s="77"/>
      <c r="K314" s="77"/>
      <c r="L314" s="77"/>
      <c r="M314" s="77"/>
      <c r="N314" s="77"/>
      <c r="O314" s="77"/>
      <c r="P314" s="77"/>
      <c r="Q314" s="77"/>
      <c r="R314" s="77"/>
      <c r="S314" s="77"/>
      <c r="T314" s="77"/>
      <c r="U314" s="77"/>
      <c r="V314" s="77"/>
      <c r="W314" s="77"/>
      <c r="X314" s="77"/>
      <c r="Y314" s="77"/>
      <c r="Z314" s="77"/>
    </row>
    <row r="315" spans="1:26" ht="14.25" customHeight="1" x14ac:dyDescent="0.35">
      <c r="A315" s="77"/>
      <c r="B315" s="78"/>
      <c r="C315" s="77"/>
      <c r="D315" s="77"/>
      <c r="E315" s="77"/>
      <c r="F315" s="77"/>
      <c r="G315" s="77"/>
      <c r="H315" s="77"/>
      <c r="I315" s="77"/>
      <c r="J315" s="77"/>
      <c r="K315" s="77"/>
      <c r="L315" s="77"/>
      <c r="M315" s="77"/>
      <c r="N315" s="77"/>
      <c r="O315" s="77"/>
      <c r="P315" s="77"/>
      <c r="Q315" s="77"/>
      <c r="R315" s="77"/>
      <c r="S315" s="77"/>
      <c r="T315" s="77"/>
      <c r="U315" s="77"/>
      <c r="V315" s="77"/>
      <c r="W315" s="77"/>
      <c r="X315" s="77"/>
      <c r="Y315" s="77"/>
      <c r="Z315" s="77"/>
    </row>
    <row r="316" spans="1:26" ht="14.25" customHeight="1" x14ac:dyDescent="0.35">
      <c r="A316" s="77"/>
      <c r="B316" s="78"/>
      <c r="C316" s="77"/>
      <c r="D316" s="77"/>
      <c r="E316" s="77"/>
      <c r="F316" s="77"/>
      <c r="G316" s="77"/>
      <c r="H316" s="77"/>
      <c r="I316" s="77"/>
      <c r="J316" s="77"/>
      <c r="K316" s="77"/>
      <c r="L316" s="77"/>
      <c r="M316" s="77"/>
      <c r="N316" s="77"/>
      <c r="O316" s="77"/>
      <c r="P316" s="77"/>
      <c r="Q316" s="77"/>
      <c r="R316" s="77"/>
      <c r="S316" s="77"/>
      <c r="T316" s="77"/>
      <c r="U316" s="77"/>
      <c r="V316" s="77"/>
      <c r="W316" s="77"/>
      <c r="X316" s="77"/>
      <c r="Y316" s="77"/>
      <c r="Z316" s="77"/>
    </row>
    <row r="317" spans="1:26" ht="14.25" customHeight="1" x14ac:dyDescent="0.35">
      <c r="A317" s="77"/>
      <c r="B317" s="78"/>
      <c r="C317" s="77"/>
      <c r="D317" s="77"/>
      <c r="E317" s="77"/>
      <c r="F317" s="77"/>
      <c r="G317" s="77"/>
      <c r="H317" s="77"/>
      <c r="I317" s="77"/>
      <c r="J317" s="77"/>
      <c r="K317" s="77"/>
      <c r="L317" s="77"/>
      <c r="M317" s="77"/>
      <c r="N317" s="77"/>
      <c r="O317" s="77"/>
      <c r="P317" s="77"/>
      <c r="Q317" s="77"/>
      <c r="R317" s="77"/>
      <c r="S317" s="77"/>
      <c r="T317" s="77"/>
      <c r="U317" s="77"/>
      <c r="V317" s="77"/>
      <c r="W317" s="77"/>
      <c r="X317" s="77"/>
      <c r="Y317" s="77"/>
      <c r="Z317" s="77"/>
    </row>
    <row r="318" spans="1:26" ht="14.25" customHeight="1" x14ac:dyDescent="0.35">
      <c r="A318" s="77"/>
      <c r="B318" s="78"/>
      <c r="C318" s="77"/>
      <c r="D318" s="77"/>
      <c r="E318" s="77"/>
      <c r="F318" s="77"/>
      <c r="G318" s="77"/>
      <c r="H318" s="77"/>
      <c r="I318" s="77"/>
      <c r="J318" s="77"/>
      <c r="K318" s="77"/>
      <c r="L318" s="77"/>
      <c r="M318" s="77"/>
      <c r="N318" s="77"/>
      <c r="O318" s="77"/>
      <c r="P318" s="77"/>
      <c r="Q318" s="77"/>
      <c r="R318" s="77"/>
      <c r="S318" s="77"/>
      <c r="T318" s="77"/>
      <c r="U318" s="77"/>
      <c r="V318" s="77"/>
      <c r="W318" s="77"/>
      <c r="X318" s="77"/>
      <c r="Y318" s="77"/>
      <c r="Z318" s="77"/>
    </row>
    <row r="319" spans="1:26" ht="14.25" customHeight="1" x14ac:dyDescent="0.35">
      <c r="A319" s="77"/>
      <c r="B319" s="78"/>
      <c r="C319" s="77"/>
      <c r="D319" s="77"/>
      <c r="E319" s="77"/>
      <c r="F319" s="77"/>
      <c r="G319" s="77"/>
      <c r="H319" s="77"/>
      <c r="I319" s="77"/>
      <c r="J319" s="77"/>
      <c r="K319" s="77"/>
      <c r="L319" s="77"/>
      <c r="M319" s="77"/>
      <c r="N319" s="77"/>
      <c r="O319" s="77"/>
      <c r="P319" s="77"/>
      <c r="Q319" s="77"/>
      <c r="R319" s="77"/>
      <c r="S319" s="77"/>
      <c r="T319" s="77"/>
      <c r="U319" s="77"/>
      <c r="V319" s="77"/>
      <c r="W319" s="77"/>
      <c r="X319" s="77"/>
      <c r="Y319" s="77"/>
      <c r="Z319" s="77"/>
    </row>
    <row r="320" spans="1:26" ht="14.25" customHeight="1" x14ac:dyDescent="0.35">
      <c r="A320" s="77"/>
      <c r="B320" s="78"/>
      <c r="C320" s="77"/>
      <c r="D320" s="77"/>
      <c r="E320" s="77"/>
      <c r="F320" s="77"/>
      <c r="G320" s="77"/>
      <c r="H320" s="77"/>
      <c r="I320" s="77"/>
      <c r="J320" s="77"/>
      <c r="K320" s="77"/>
      <c r="L320" s="77"/>
      <c r="M320" s="77"/>
      <c r="N320" s="77"/>
      <c r="O320" s="77"/>
      <c r="P320" s="77"/>
      <c r="Q320" s="77"/>
      <c r="R320" s="77"/>
      <c r="S320" s="77"/>
      <c r="T320" s="77"/>
      <c r="U320" s="77"/>
      <c r="V320" s="77"/>
      <c r="W320" s="77"/>
      <c r="X320" s="77"/>
      <c r="Y320" s="77"/>
      <c r="Z320" s="77"/>
    </row>
    <row r="321" spans="1:26" ht="14.25" customHeight="1" x14ac:dyDescent="0.35">
      <c r="A321" s="77"/>
      <c r="B321" s="78"/>
      <c r="C321" s="77"/>
      <c r="D321" s="77"/>
      <c r="E321" s="77"/>
      <c r="F321" s="77"/>
      <c r="G321" s="77"/>
      <c r="H321" s="77"/>
      <c r="I321" s="77"/>
      <c r="J321" s="77"/>
      <c r="K321" s="77"/>
      <c r="L321" s="77"/>
      <c r="M321" s="77"/>
      <c r="N321" s="77"/>
      <c r="O321" s="77"/>
      <c r="P321" s="77"/>
      <c r="Q321" s="77"/>
      <c r="R321" s="77"/>
      <c r="S321" s="77"/>
      <c r="T321" s="77"/>
      <c r="U321" s="77"/>
      <c r="V321" s="77"/>
      <c r="W321" s="77"/>
      <c r="X321" s="77"/>
      <c r="Y321" s="77"/>
      <c r="Z321" s="77"/>
    </row>
    <row r="322" spans="1:26" ht="14.25" customHeight="1" x14ac:dyDescent="0.35">
      <c r="A322" s="77"/>
      <c r="B322" s="78"/>
      <c r="C322" s="77"/>
      <c r="D322" s="77"/>
      <c r="E322" s="77"/>
      <c r="F322" s="77"/>
      <c r="G322" s="77"/>
      <c r="H322" s="77"/>
      <c r="I322" s="77"/>
      <c r="J322" s="77"/>
      <c r="K322" s="77"/>
      <c r="L322" s="77"/>
      <c r="M322" s="77"/>
      <c r="N322" s="77"/>
      <c r="O322" s="77"/>
      <c r="P322" s="77"/>
      <c r="Q322" s="77"/>
      <c r="R322" s="77"/>
      <c r="S322" s="77"/>
      <c r="T322" s="77"/>
      <c r="U322" s="77"/>
      <c r="V322" s="77"/>
      <c r="W322" s="77"/>
      <c r="X322" s="77"/>
      <c r="Y322" s="77"/>
      <c r="Z322" s="77"/>
    </row>
    <row r="323" spans="1:26" ht="14.25" customHeight="1" x14ac:dyDescent="0.35">
      <c r="A323" s="77"/>
      <c r="B323" s="78"/>
      <c r="C323" s="77"/>
      <c r="D323" s="77"/>
      <c r="E323" s="77"/>
      <c r="F323" s="77"/>
      <c r="G323" s="77"/>
      <c r="H323" s="77"/>
      <c r="I323" s="77"/>
      <c r="J323" s="77"/>
      <c r="K323" s="77"/>
      <c r="L323" s="77"/>
      <c r="M323" s="77"/>
      <c r="N323" s="77"/>
      <c r="O323" s="77"/>
      <c r="P323" s="77"/>
      <c r="Q323" s="77"/>
      <c r="R323" s="77"/>
      <c r="S323" s="77"/>
      <c r="T323" s="77"/>
      <c r="U323" s="77"/>
      <c r="V323" s="77"/>
      <c r="W323" s="77"/>
      <c r="X323" s="77"/>
      <c r="Y323" s="77"/>
      <c r="Z323" s="77"/>
    </row>
    <row r="324" spans="1:26" ht="14.25" customHeight="1" x14ac:dyDescent="0.35">
      <c r="A324" s="77"/>
      <c r="B324" s="78"/>
      <c r="C324" s="77"/>
      <c r="D324" s="77"/>
      <c r="E324" s="77"/>
      <c r="F324" s="77"/>
      <c r="G324" s="77"/>
      <c r="H324" s="77"/>
      <c r="I324" s="77"/>
      <c r="J324" s="77"/>
      <c r="K324" s="77"/>
      <c r="L324" s="77"/>
      <c r="M324" s="77"/>
      <c r="N324" s="77"/>
      <c r="O324" s="77"/>
      <c r="P324" s="77"/>
      <c r="Q324" s="77"/>
      <c r="R324" s="77"/>
      <c r="S324" s="77"/>
      <c r="T324" s="77"/>
      <c r="U324" s="77"/>
      <c r="V324" s="77"/>
      <c r="W324" s="77"/>
      <c r="X324" s="77"/>
      <c r="Y324" s="77"/>
      <c r="Z324" s="77"/>
    </row>
    <row r="325" spans="1:26" ht="14.25" customHeight="1" x14ac:dyDescent="0.35">
      <c r="A325" s="77"/>
      <c r="B325" s="78"/>
      <c r="C325" s="77"/>
      <c r="D325" s="77"/>
      <c r="E325" s="77"/>
      <c r="F325" s="77"/>
      <c r="G325" s="77"/>
      <c r="H325" s="77"/>
      <c r="I325" s="77"/>
      <c r="J325" s="77"/>
      <c r="K325" s="77"/>
      <c r="L325" s="77"/>
      <c r="M325" s="77"/>
      <c r="N325" s="77"/>
      <c r="O325" s="77"/>
      <c r="P325" s="77"/>
      <c r="Q325" s="77"/>
      <c r="R325" s="77"/>
      <c r="S325" s="77"/>
      <c r="T325" s="77"/>
      <c r="U325" s="77"/>
      <c r="V325" s="77"/>
      <c r="W325" s="77"/>
      <c r="X325" s="77"/>
      <c r="Y325" s="77"/>
      <c r="Z325" s="77"/>
    </row>
    <row r="326" spans="1:26" ht="14.25" customHeight="1" x14ac:dyDescent="0.35">
      <c r="A326" s="77"/>
      <c r="B326" s="78"/>
      <c r="C326" s="77"/>
      <c r="D326" s="77"/>
      <c r="E326" s="77"/>
      <c r="F326" s="77"/>
      <c r="G326" s="77"/>
      <c r="H326" s="77"/>
      <c r="I326" s="77"/>
      <c r="J326" s="77"/>
      <c r="K326" s="77"/>
      <c r="L326" s="77"/>
      <c r="M326" s="77"/>
      <c r="N326" s="77"/>
      <c r="O326" s="77"/>
      <c r="P326" s="77"/>
      <c r="Q326" s="77"/>
      <c r="R326" s="77"/>
      <c r="S326" s="77"/>
      <c r="T326" s="77"/>
      <c r="U326" s="77"/>
      <c r="V326" s="77"/>
      <c r="W326" s="77"/>
      <c r="X326" s="77"/>
      <c r="Y326" s="77"/>
      <c r="Z326" s="77"/>
    </row>
    <row r="327" spans="1:26" ht="14.25" customHeight="1" x14ac:dyDescent="0.35">
      <c r="A327" s="77"/>
      <c r="B327" s="78"/>
      <c r="C327" s="77"/>
      <c r="D327" s="77"/>
      <c r="E327" s="77"/>
      <c r="F327" s="77"/>
      <c r="G327" s="77"/>
      <c r="H327" s="77"/>
      <c r="I327" s="77"/>
      <c r="J327" s="77"/>
      <c r="K327" s="77"/>
      <c r="L327" s="77"/>
      <c r="M327" s="77"/>
      <c r="N327" s="77"/>
      <c r="O327" s="77"/>
      <c r="P327" s="77"/>
      <c r="Q327" s="77"/>
      <c r="R327" s="77"/>
      <c r="S327" s="77"/>
      <c r="T327" s="77"/>
      <c r="U327" s="77"/>
      <c r="V327" s="77"/>
      <c r="W327" s="77"/>
      <c r="X327" s="77"/>
      <c r="Y327" s="77"/>
      <c r="Z327" s="77"/>
    </row>
    <row r="328" spans="1:26" ht="14.25" customHeight="1" x14ac:dyDescent="0.35">
      <c r="A328" s="77"/>
      <c r="B328" s="78"/>
      <c r="C328" s="77"/>
      <c r="D328" s="77"/>
      <c r="E328" s="77"/>
      <c r="F328" s="77"/>
      <c r="G328" s="77"/>
      <c r="H328" s="77"/>
      <c r="I328" s="77"/>
      <c r="J328" s="77"/>
      <c r="K328" s="77"/>
      <c r="L328" s="77"/>
      <c r="M328" s="77"/>
      <c r="N328" s="77"/>
      <c r="O328" s="77"/>
      <c r="P328" s="77"/>
      <c r="Q328" s="77"/>
      <c r="R328" s="77"/>
      <c r="S328" s="77"/>
      <c r="T328" s="77"/>
      <c r="U328" s="77"/>
      <c r="V328" s="77"/>
      <c r="W328" s="77"/>
      <c r="X328" s="77"/>
      <c r="Y328" s="77"/>
      <c r="Z328" s="77"/>
    </row>
    <row r="329" spans="1:26" ht="14.25" customHeight="1" x14ac:dyDescent="0.35">
      <c r="A329" s="77"/>
      <c r="B329" s="78"/>
      <c r="C329" s="77"/>
      <c r="D329" s="77"/>
      <c r="E329" s="77"/>
      <c r="F329" s="77"/>
      <c r="G329" s="77"/>
      <c r="H329" s="77"/>
      <c r="I329" s="77"/>
      <c r="J329" s="77"/>
      <c r="K329" s="77"/>
      <c r="L329" s="77"/>
      <c r="M329" s="77"/>
      <c r="N329" s="77"/>
      <c r="O329" s="77"/>
      <c r="P329" s="77"/>
      <c r="Q329" s="77"/>
      <c r="R329" s="77"/>
      <c r="S329" s="77"/>
      <c r="T329" s="77"/>
      <c r="U329" s="77"/>
      <c r="V329" s="77"/>
      <c r="W329" s="77"/>
      <c r="X329" s="77"/>
      <c r="Y329" s="77"/>
      <c r="Z329" s="77"/>
    </row>
    <row r="330" spans="1:26" ht="14.25" customHeight="1" x14ac:dyDescent="0.35">
      <c r="A330" s="77"/>
      <c r="B330" s="78"/>
      <c r="C330" s="77"/>
      <c r="D330" s="77"/>
      <c r="E330" s="77"/>
      <c r="F330" s="77"/>
      <c r="G330" s="77"/>
      <c r="H330" s="77"/>
      <c r="I330" s="77"/>
      <c r="J330" s="77"/>
      <c r="K330" s="77"/>
      <c r="L330" s="77"/>
      <c r="M330" s="77"/>
      <c r="N330" s="77"/>
      <c r="O330" s="77"/>
      <c r="P330" s="77"/>
      <c r="Q330" s="77"/>
      <c r="R330" s="77"/>
      <c r="S330" s="77"/>
      <c r="T330" s="77"/>
      <c r="U330" s="77"/>
      <c r="V330" s="77"/>
      <c r="W330" s="77"/>
      <c r="X330" s="77"/>
      <c r="Y330" s="77"/>
      <c r="Z330" s="77"/>
    </row>
    <row r="331" spans="1:26" ht="14.25" customHeight="1" x14ac:dyDescent="0.35">
      <c r="A331" s="77"/>
      <c r="B331" s="78"/>
      <c r="C331" s="77"/>
      <c r="D331" s="77"/>
      <c r="E331" s="77"/>
      <c r="F331" s="77"/>
      <c r="G331" s="77"/>
      <c r="H331" s="77"/>
      <c r="I331" s="77"/>
      <c r="J331" s="77"/>
      <c r="K331" s="77"/>
      <c r="L331" s="77"/>
      <c r="M331" s="77"/>
      <c r="N331" s="77"/>
      <c r="O331" s="77"/>
      <c r="P331" s="77"/>
      <c r="Q331" s="77"/>
      <c r="R331" s="77"/>
      <c r="S331" s="77"/>
      <c r="T331" s="77"/>
      <c r="U331" s="77"/>
      <c r="V331" s="77"/>
      <c r="W331" s="77"/>
      <c r="X331" s="77"/>
      <c r="Y331" s="77"/>
      <c r="Z331" s="77"/>
    </row>
    <row r="332" spans="1:26" ht="14.25" customHeight="1" x14ac:dyDescent="0.35">
      <c r="A332" s="77"/>
      <c r="B332" s="78"/>
      <c r="C332" s="77"/>
      <c r="D332" s="77"/>
      <c r="E332" s="77"/>
      <c r="F332" s="77"/>
      <c r="G332" s="77"/>
      <c r="H332" s="77"/>
      <c r="I332" s="77"/>
      <c r="J332" s="77"/>
      <c r="K332" s="77"/>
      <c r="L332" s="77"/>
      <c r="M332" s="77"/>
      <c r="N332" s="77"/>
      <c r="O332" s="77"/>
      <c r="P332" s="77"/>
      <c r="Q332" s="77"/>
      <c r="R332" s="77"/>
      <c r="S332" s="77"/>
      <c r="T332" s="77"/>
      <c r="U332" s="77"/>
      <c r="V332" s="77"/>
      <c r="W332" s="77"/>
      <c r="X332" s="77"/>
      <c r="Y332" s="77"/>
      <c r="Z332" s="77"/>
    </row>
    <row r="333" spans="1:26" ht="14.25" customHeight="1" x14ac:dyDescent="0.35">
      <c r="A333" s="77"/>
      <c r="B333" s="78"/>
      <c r="C333" s="77"/>
      <c r="D333" s="77"/>
      <c r="E333" s="77"/>
      <c r="F333" s="77"/>
      <c r="G333" s="77"/>
      <c r="H333" s="77"/>
      <c r="I333" s="77"/>
      <c r="J333" s="77"/>
      <c r="K333" s="77"/>
      <c r="L333" s="77"/>
      <c r="M333" s="77"/>
      <c r="N333" s="77"/>
      <c r="O333" s="77"/>
      <c r="P333" s="77"/>
      <c r="Q333" s="77"/>
      <c r="R333" s="77"/>
      <c r="S333" s="77"/>
      <c r="T333" s="77"/>
      <c r="U333" s="77"/>
      <c r="V333" s="77"/>
      <c r="W333" s="77"/>
      <c r="X333" s="77"/>
      <c r="Y333" s="77"/>
      <c r="Z333" s="77"/>
    </row>
    <row r="334" spans="1:26" ht="14.25" customHeight="1" x14ac:dyDescent="0.35">
      <c r="A334" s="77"/>
      <c r="B334" s="78"/>
      <c r="C334" s="77"/>
      <c r="D334" s="77"/>
      <c r="E334" s="77"/>
      <c r="F334" s="77"/>
      <c r="G334" s="77"/>
      <c r="H334" s="77"/>
      <c r="I334" s="77"/>
      <c r="J334" s="77"/>
      <c r="K334" s="77"/>
      <c r="L334" s="77"/>
      <c r="M334" s="77"/>
      <c r="N334" s="77"/>
      <c r="O334" s="77"/>
      <c r="P334" s="77"/>
      <c r="Q334" s="77"/>
      <c r="R334" s="77"/>
      <c r="S334" s="77"/>
      <c r="T334" s="77"/>
      <c r="U334" s="77"/>
      <c r="V334" s="77"/>
      <c r="W334" s="77"/>
      <c r="X334" s="77"/>
      <c r="Y334" s="77"/>
      <c r="Z334" s="77"/>
    </row>
    <row r="335" spans="1:26" ht="14.25" customHeight="1" x14ac:dyDescent="0.35">
      <c r="A335" s="77"/>
      <c r="B335" s="78"/>
      <c r="C335" s="77"/>
      <c r="D335" s="77"/>
      <c r="E335" s="77"/>
      <c r="F335" s="77"/>
      <c r="G335" s="77"/>
      <c r="H335" s="77"/>
      <c r="I335" s="77"/>
      <c r="J335" s="77"/>
      <c r="K335" s="77"/>
      <c r="L335" s="77"/>
      <c r="M335" s="77"/>
      <c r="N335" s="77"/>
      <c r="O335" s="77"/>
      <c r="P335" s="77"/>
      <c r="Q335" s="77"/>
      <c r="R335" s="77"/>
      <c r="S335" s="77"/>
      <c r="T335" s="77"/>
      <c r="U335" s="77"/>
      <c r="V335" s="77"/>
      <c r="W335" s="77"/>
      <c r="X335" s="77"/>
      <c r="Y335" s="77"/>
      <c r="Z335" s="77"/>
    </row>
    <row r="336" spans="1:26" ht="14.25" customHeight="1" x14ac:dyDescent="0.35">
      <c r="A336" s="77"/>
      <c r="B336" s="78"/>
      <c r="C336" s="77"/>
      <c r="D336" s="77"/>
      <c r="E336" s="77"/>
      <c r="F336" s="77"/>
      <c r="G336" s="77"/>
      <c r="H336" s="77"/>
      <c r="I336" s="77"/>
      <c r="J336" s="77"/>
      <c r="K336" s="77"/>
      <c r="L336" s="77"/>
      <c r="M336" s="77"/>
      <c r="N336" s="77"/>
      <c r="O336" s="77"/>
      <c r="P336" s="77"/>
      <c r="Q336" s="77"/>
      <c r="R336" s="77"/>
      <c r="S336" s="77"/>
      <c r="T336" s="77"/>
      <c r="U336" s="77"/>
      <c r="V336" s="77"/>
      <c r="W336" s="77"/>
      <c r="X336" s="77"/>
      <c r="Y336" s="77"/>
      <c r="Z336" s="77"/>
    </row>
    <row r="337" spans="1:26" ht="14.25" customHeight="1" x14ac:dyDescent="0.35">
      <c r="A337" s="77"/>
      <c r="B337" s="78"/>
      <c r="C337" s="77"/>
      <c r="D337" s="77"/>
      <c r="E337" s="77"/>
      <c r="F337" s="77"/>
      <c r="G337" s="77"/>
      <c r="H337" s="77"/>
      <c r="I337" s="77"/>
      <c r="J337" s="77"/>
      <c r="K337" s="77"/>
      <c r="L337" s="77"/>
      <c r="M337" s="77"/>
      <c r="N337" s="77"/>
      <c r="O337" s="77"/>
      <c r="P337" s="77"/>
      <c r="Q337" s="77"/>
      <c r="R337" s="77"/>
      <c r="S337" s="77"/>
      <c r="T337" s="77"/>
      <c r="U337" s="77"/>
      <c r="V337" s="77"/>
      <c r="W337" s="77"/>
      <c r="X337" s="77"/>
      <c r="Y337" s="77"/>
      <c r="Z337" s="77"/>
    </row>
    <row r="338" spans="1:26" ht="14.25" customHeight="1" x14ac:dyDescent="0.35">
      <c r="A338" s="77"/>
      <c r="B338" s="78"/>
      <c r="C338" s="77"/>
      <c r="D338" s="77"/>
      <c r="E338" s="77"/>
      <c r="F338" s="77"/>
      <c r="G338" s="77"/>
      <c r="H338" s="77"/>
      <c r="I338" s="77"/>
      <c r="J338" s="77"/>
      <c r="K338" s="77"/>
      <c r="L338" s="77"/>
      <c r="M338" s="77"/>
      <c r="N338" s="77"/>
      <c r="O338" s="77"/>
      <c r="P338" s="77"/>
      <c r="Q338" s="77"/>
      <c r="R338" s="77"/>
      <c r="S338" s="77"/>
      <c r="T338" s="77"/>
      <c r="U338" s="77"/>
      <c r="V338" s="77"/>
      <c r="W338" s="77"/>
      <c r="X338" s="77"/>
      <c r="Y338" s="77"/>
      <c r="Z338" s="77"/>
    </row>
    <row r="339" spans="1:26" ht="14.25" customHeight="1" x14ac:dyDescent="0.35">
      <c r="A339" s="77"/>
      <c r="B339" s="78"/>
      <c r="C339" s="77"/>
      <c r="D339" s="77"/>
      <c r="E339" s="77"/>
      <c r="F339" s="77"/>
      <c r="G339" s="77"/>
      <c r="H339" s="77"/>
      <c r="I339" s="77"/>
      <c r="J339" s="77"/>
      <c r="K339" s="77"/>
      <c r="L339" s="77"/>
      <c r="M339" s="77"/>
      <c r="N339" s="77"/>
      <c r="O339" s="77"/>
      <c r="P339" s="77"/>
      <c r="Q339" s="77"/>
      <c r="R339" s="77"/>
      <c r="S339" s="77"/>
      <c r="T339" s="77"/>
      <c r="U339" s="77"/>
      <c r="V339" s="77"/>
      <c r="W339" s="77"/>
      <c r="X339" s="77"/>
      <c r="Y339" s="77"/>
      <c r="Z339" s="77"/>
    </row>
    <row r="340" spans="1:26" ht="14.25" customHeight="1" x14ac:dyDescent="0.35">
      <c r="A340" s="77"/>
      <c r="B340" s="78"/>
      <c r="C340" s="77"/>
      <c r="D340" s="77"/>
      <c r="E340" s="77"/>
      <c r="F340" s="77"/>
      <c r="G340" s="77"/>
      <c r="H340" s="77"/>
      <c r="I340" s="77"/>
      <c r="J340" s="77"/>
      <c r="K340" s="77"/>
      <c r="L340" s="77"/>
      <c r="M340" s="77"/>
      <c r="N340" s="77"/>
      <c r="O340" s="77"/>
      <c r="P340" s="77"/>
      <c r="Q340" s="77"/>
      <c r="R340" s="77"/>
      <c r="S340" s="77"/>
      <c r="T340" s="77"/>
      <c r="U340" s="77"/>
      <c r="V340" s="77"/>
      <c r="W340" s="77"/>
      <c r="X340" s="77"/>
      <c r="Y340" s="77"/>
      <c r="Z340" s="77"/>
    </row>
    <row r="341" spans="1:26" ht="14.25" customHeight="1" x14ac:dyDescent="0.35">
      <c r="A341" s="77"/>
      <c r="B341" s="78"/>
      <c r="C341" s="77"/>
      <c r="D341" s="77"/>
      <c r="E341" s="77"/>
      <c r="F341" s="77"/>
      <c r="G341" s="77"/>
      <c r="H341" s="77"/>
      <c r="I341" s="77"/>
      <c r="J341" s="77"/>
      <c r="K341" s="77"/>
      <c r="L341" s="77"/>
      <c r="M341" s="77"/>
      <c r="N341" s="77"/>
      <c r="O341" s="77"/>
      <c r="P341" s="77"/>
      <c r="Q341" s="77"/>
      <c r="R341" s="77"/>
      <c r="S341" s="77"/>
      <c r="T341" s="77"/>
      <c r="U341" s="77"/>
      <c r="V341" s="77"/>
      <c r="W341" s="77"/>
      <c r="X341" s="77"/>
      <c r="Y341" s="77"/>
      <c r="Z341" s="77"/>
    </row>
    <row r="342" spans="1:26" ht="14.25" customHeight="1" x14ac:dyDescent="0.35">
      <c r="A342" s="77"/>
      <c r="B342" s="78"/>
      <c r="C342" s="77"/>
      <c r="D342" s="77"/>
      <c r="E342" s="77"/>
      <c r="F342" s="77"/>
      <c r="G342" s="77"/>
      <c r="H342" s="77"/>
      <c r="I342" s="77"/>
      <c r="J342" s="77"/>
      <c r="K342" s="77"/>
      <c r="L342" s="77"/>
      <c r="M342" s="77"/>
      <c r="N342" s="77"/>
      <c r="O342" s="77"/>
      <c r="P342" s="77"/>
      <c r="Q342" s="77"/>
      <c r="R342" s="77"/>
      <c r="S342" s="77"/>
      <c r="T342" s="77"/>
      <c r="U342" s="77"/>
      <c r="V342" s="77"/>
      <c r="W342" s="77"/>
      <c r="X342" s="77"/>
      <c r="Y342" s="77"/>
      <c r="Z342" s="77"/>
    </row>
    <row r="343" spans="1:26" ht="14.25" customHeight="1" x14ac:dyDescent="0.35">
      <c r="A343" s="77"/>
      <c r="B343" s="78"/>
      <c r="C343" s="77"/>
      <c r="D343" s="77"/>
      <c r="E343" s="77"/>
      <c r="F343" s="77"/>
      <c r="G343" s="77"/>
      <c r="H343" s="77"/>
      <c r="I343" s="77"/>
      <c r="J343" s="77"/>
      <c r="K343" s="77"/>
      <c r="L343" s="77"/>
      <c r="M343" s="77"/>
      <c r="N343" s="77"/>
      <c r="O343" s="77"/>
      <c r="P343" s="77"/>
      <c r="Q343" s="77"/>
      <c r="R343" s="77"/>
      <c r="S343" s="77"/>
      <c r="T343" s="77"/>
      <c r="U343" s="77"/>
      <c r="V343" s="77"/>
      <c r="W343" s="77"/>
      <c r="X343" s="77"/>
      <c r="Y343" s="77"/>
      <c r="Z343" s="77"/>
    </row>
    <row r="344" spans="1:26" ht="14.25" customHeight="1" x14ac:dyDescent="0.35">
      <c r="A344" s="77"/>
      <c r="B344" s="78"/>
      <c r="C344" s="77"/>
      <c r="D344" s="77"/>
      <c r="E344" s="77"/>
      <c r="F344" s="77"/>
      <c r="G344" s="77"/>
      <c r="H344" s="77"/>
      <c r="I344" s="77"/>
      <c r="J344" s="77"/>
      <c r="K344" s="77"/>
      <c r="L344" s="77"/>
      <c r="M344" s="77"/>
      <c r="N344" s="77"/>
      <c r="O344" s="77"/>
      <c r="P344" s="77"/>
      <c r="Q344" s="77"/>
      <c r="R344" s="77"/>
      <c r="S344" s="77"/>
      <c r="T344" s="77"/>
      <c r="U344" s="77"/>
      <c r="V344" s="77"/>
      <c r="W344" s="77"/>
      <c r="X344" s="77"/>
      <c r="Y344" s="77"/>
      <c r="Z344" s="77"/>
    </row>
    <row r="345" spans="1:26" ht="14.25" customHeight="1" x14ac:dyDescent="0.35">
      <c r="A345" s="77"/>
      <c r="B345" s="78"/>
      <c r="C345" s="77"/>
      <c r="D345" s="77"/>
      <c r="E345" s="77"/>
      <c r="F345" s="77"/>
      <c r="G345" s="77"/>
      <c r="H345" s="77"/>
      <c r="I345" s="77"/>
      <c r="J345" s="77"/>
      <c r="K345" s="77"/>
      <c r="L345" s="77"/>
      <c r="M345" s="77"/>
      <c r="N345" s="77"/>
      <c r="O345" s="77"/>
      <c r="P345" s="77"/>
      <c r="Q345" s="77"/>
      <c r="R345" s="77"/>
      <c r="S345" s="77"/>
      <c r="T345" s="77"/>
      <c r="U345" s="77"/>
      <c r="V345" s="77"/>
      <c r="W345" s="77"/>
      <c r="X345" s="77"/>
      <c r="Y345" s="77"/>
      <c r="Z345" s="77"/>
    </row>
    <row r="346" spans="1:26" ht="14.25" customHeight="1" x14ac:dyDescent="0.35">
      <c r="A346" s="77"/>
      <c r="B346" s="78"/>
      <c r="C346" s="77"/>
      <c r="D346" s="77"/>
      <c r="E346" s="77"/>
      <c r="F346" s="77"/>
      <c r="G346" s="77"/>
      <c r="H346" s="77"/>
      <c r="I346" s="77"/>
      <c r="J346" s="77"/>
      <c r="K346" s="77"/>
      <c r="L346" s="77"/>
      <c r="M346" s="77"/>
      <c r="N346" s="77"/>
      <c r="O346" s="77"/>
      <c r="P346" s="77"/>
      <c r="Q346" s="77"/>
      <c r="R346" s="77"/>
      <c r="S346" s="77"/>
      <c r="T346" s="77"/>
      <c r="U346" s="77"/>
      <c r="V346" s="77"/>
      <c r="W346" s="77"/>
      <c r="X346" s="77"/>
      <c r="Y346" s="77"/>
      <c r="Z346" s="77"/>
    </row>
    <row r="347" spans="1:26" ht="14.25" customHeight="1" x14ac:dyDescent="0.35">
      <c r="A347" s="77"/>
      <c r="B347" s="78"/>
      <c r="C347" s="77"/>
      <c r="D347" s="77"/>
      <c r="E347" s="77"/>
      <c r="F347" s="77"/>
      <c r="G347" s="77"/>
      <c r="H347" s="77"/>
      <c r="I347" s="77"/>
      <c r="J347" s="77"/>
      <c r="K347" s="77"/>
      <c r="L347" s="77"/>
      <c r="M347" s="77"/>
      <c r="N347" s="77"/>
      <c r="O347" s="77"/>
      <c r="P347" s="77"/>
      <c r="Q347" s="77"/>
      <c r="R347" s="77"/>
      <c r="S347" s="77"/>
      <c r="T347" s="77"/>
      <c r="U347" s="77"/>
      <c r="V347" s="77"/>
      <c r="W347" s="77"/>
      <c r="X347" s="77"/>
      <c r="Y347" s="77"/>
      <c r="Z347" s="77"/>
    </row>
    <row r="348" spans="1:26" ht="14.25" customHeight="1" x14ac:dyDescent="0.35">
      <c r="A348" s="77"/>
      <c r="B348" s="78"/>
      <c r="C348" s="77"/>
      <c r="D348" s="77"/>
      <c r="E348" s="77"/>
      <c r="F348" s="77"/>
      <c r="G348" s="77"/>
      <c r="H348" s="77"/>
      <c r="I348" s="77"/>
      <c r="J348" s="77"/>
      <c r="K348" s="77"/>
      <c r="L348" s="77"/>
      <c r="M348" s="77"/>
      <c r="N348" s="77"/>
      <c r="O348" s="77"/>
      <c r="P348" s="77"/>
      <c r="Q348" s="77"/>
      <c r="R348" s="77"/>
      <c r="S348" s="77"/>
      <c r="T348" s="77"/>
      <c r="U348" s="77"/>
      <c r="V348" s="77"/>
      <c r="W348" s="77"/>
      <c r="X348" s="77"/>
      <c r="Y348" s="77"/>
      <c r="Z348" s="77"/>
    </row>
    <row r="349" spans="1:26" ht="14.25" customHeight="1" x14ac:dyDescent="0.35">
      <c r="A349" s="77"/>
      <c r="B349" s="78"/>
      <c r="C349" s="77"/>
      <c r="D349" s="77"/>
      <c r="E349" s="77"/>
      <c r="F349" s="77"/>
      <c r="G349" s="77"/>
      <c r="H349" s="77"/>
      <c r="I349" s="77"/>
      <c r="J349" s="77"/>
      <c r="K349" s="77"/>
      <c r="L349" s="77"/>
      <c r="M349" s="77"/>
      <c r="N349" s="77"/>
      <c r="O349" s="77"/>
      <c r="P349" s="77"/>
      <c r="Q349" s="77"/>
      <c r="R349" s="77"/>
      <c r="S349" s="77"/>
      <c r="T349" s="77"/>
      <c r="U349" s="77"/>
      <c r="V349" s="77"/>
      <c r="W349" s="77"/>
      <c r="X349" s="77"/>
      <c r="Y349" s="77"/>
      <c r="Z349" s="77"/>
    </row>
    <row r="350" spans="1:26" ht="14.25" customHeight="1" x14ac:dyDescent="0.35">
      <c r="A350" s="77"/>
      <c r="B350" s="78"/>
      <c r="C350" s="77"/>
      <c r="D350" s="77"/>
      <c r="E350" s="77"/>
      <c r="F350" s="77"/>
      <c r="G350" s="77"/>
      <c r="H350" s="77"/>
      <c r="I350" s="77"/>
      <c r="J350" s="77"/>
      <c r="K350" s="77"/>
      <c r="L350" s="77"/>
      <c r="M350" s="77"/>
      <c r="N350" s="77"/>
      <c r="O350" s="77"/>
      <c r="P350" s="77"/>
      <c r="Q350" s="77"/>
      <c r="R350" s="77"/>
      <c r="S350" s="77"/>
      <c r="T350" s="77"/>
      <c r="U350" s="77"/>
      <c r="V350" s="77"/>
      <c r="W350" s="77"/>
      <c r="X350" s="77"/>
      <c r="Y350" s="77"/>
      <c r="Z350" s="77"/>
    </row>
    <row r="351" spans="1:26" ht="14.25" customHeight="1" x14ac:dyDescent="0.35">
      <c r="A351" s="77"/>
      <c r="B351" s="78"/>
      <c r="C351" s="77"/>
      <c r="D351" s="77"/>
      <c r="E351" s="77"/>
      <c r="F351" s="77"/>
      <c r="G351" s="77"/>
      <c r="H351" s="77"/>
      <c r="I351" s="77"/>
      <c r="J351" s="77"/>
      <c r="K351" s="77"/>
      <c r="L351" s="77"/>
      <c r="M351" s="77"/>
      <c r="N351" s="77"/>
      <c r="O351" s="77"/>
      <c r="P351" s="77"/>
      <c r="Q351" s="77"/>
      <c r="R351" s="77"/>
      <c r="S351" s="77"/>
      <c r="T351" s="77"/>
      <c r="U351" s="77"/>
      <c r="V351" s="77"/>
      <c r="W351" s="77"/>
      <c r="X351" s="77"/>
      <c r="Y351" s="77"/>
      <c r="Z351" s="77"/>
    </row>
    <row r="352" spans="1:26" ht="14.25" customHeight="1" x14ac:dyDescent="0.35">
      <c r="A352" s="77"/>
      <c r="B352" s="78"/>
      <c r="C352" s="77"/>
      <c r="D352" s="77"/>
      <c r="E352" s="77"/>
      <c r="F352" s="77"/>
      <c r="G352" s="77"/>
      <c r="H352" s="77"/>
      <c r="I352" s="77"/>
      <c r="J352" s="77"/>
      <c r="K352" s="77"/>
      <c r="L352" s="77"/>
      <c r="M352" s="77"/>
      <c r="N352" s="77"/>
      <c r="O352" s="77"/>
      <c r="P352" s="77"/>
      <c r="Q352" s="77"/>
      <c r="R352" s="77"/>
      <c r="S352" s="77"/>
      <c r="T352" s="77"/>
      <c r="U352" s="77"/>
      <c r="V352" s="77"/>
      <c r="W352" s="77"/>
      <c r="X352" s="77"/>
      <c r="Y352" s="77"/>
      <c r="Z352" s="77"/>
    </row>
    <row r="353" spans="1:26" ht="14.25" customHeight="1" x14ac:dyDescent="0.35">
      <c r="A353" s="77"/>
      <c r="B353" s="78"/>
      <c r="C353" s="77"/>
      <c r="D353" s="77"/>
      <c r="E353" s="77"/>
      <c r="F353" s="77"/>
      <c r="G353" s="77"/>
      <c r="H353" s="77"/>
      <c r="I353" s="77"/>
      <c r="J353" s="77"/>
      <c r="K353" s="77"/>
      <c r="L353" s="77"/>
      <c r="M353" s="77"/>
      <c r="N353" s="77"/>
      <c r="O353" s="77"/>
      <c r="P353" s="77"/>
      <c r="Q353" s="77"/>
      <c r="R353" s="77"/>
      <c r="S353" s="77"/>
      <c r="T353" s="77"/>
      <c r="U353" s="77"/>
      <c r="V353" s="77"/>
      <c r="W353" s="77"/>
      <c r="X353" s="77"/>
      <c r="Y353" s="77"/>
      <c r="Z353" s="77"/>
    </row>
    <row r="354" spans="1:26" ht="14.25" customHeight="1" x14ac:dyDescent="0.35">
      <c r="A354" s="77"/>
      <c r="B354" s="78"/>
      <c r="C354" s="77"/>
      <c r="D354" s="77"/>
      <c r="E354" s="77"/>
      <c r="F354" s="77"/>
      <c r="G354" s="77"/>
      <c r="H354" s="77"/>
      <c r="I354" s="77"/>
      <c r="J354" s="77"/>
      <c r="K354" s="77"/>
      <c r="L354" s="77"/>
      <c r="M354" s="77"/>
      <c r="N354" s="77"/>
      <c r="O354" s="77"/>
      <c r="P354" s="77"/>
      <c r="Q354" s="77"/>
      <c r="R354" s="77"/>
      <c r="S354" s="77"/>
      <c r="T354" s="77"/>
      <c r="U354" s="77"/>
      <c r="V354" s="77"/>
      <c r="W354" s="77"/>
      <c r="X354" s="77"/>
      <c r="Y354" s="77"/>
      <c r="Z354" s="77"/>
    </row>
    <row r="355" spans="1:26" ht="14.25" customHeight="1" x14ac:dyDescent="0.35">
      <c r="A355" s="77"/>
      <c r="B355" s="78"/>
      <c r="C355" s="77"/>
      <c r="D355" s="77"/>
      <c r="E355" s="77"/>
      <c r="F355" s="77"/>
      <c r="G355" s="77"/>
      <c r="H355" s="77"/>
      <c r="I355" s="77"/>
      <c r="J355" s="77"/>
      <c r="K355" s="77"/>
      <c r="L355" s="77"/>
      <c r="M355" s="77"/>
      <c r="N355" s="77"/>
      <c r="O355" s="77"/>
      <c r="P355" s="77"/>
      <c r="Q355" s="77"/>
      <c r="R355" s="77"/>
      <c r="S355" s="77"/>
      <c r="T355" s="77"/>
      <c r="U355" s="77"/>
      <c r="V355" s="77"/>
      <c r="W355" s="77"/>
      <c r="X355" s="77"/>
      <c r="Y355" s="77"/>
      <c r="Z355" s="77"/>
    </row>
    <row r="356" spans="1:26" ht="14.25" customHeight="1" x14ac:dyDescent="0.35">
      <c r="A356" s="77"/>
      <c r="B356" s="78"/>
      <c r="C356" s="77"/>
      <c r="D356" s="77"/>
      <c r="E356" s="77"/>
      <c r="F356" s="77"/>
      <c r="G356" s="77"/>
      <c r="H356" s="77"/>
      <c r="I356" s="77"/>
      <c r="J356" s="77"/>
      <c r="K356" s="77"/>
      <c r="L356" s="77"/>
      <c r="M356" s="77"/>
      <c r="N356" s="77"/>
      <c r="O356" s="77"/>
      <c r="P356" s="77"/>
      <c r="Q356" s="77"/>
      <c r="R356" s="77"/>
      <c r="S356" s="77"/>
      <c r="T356" s="77"/>
      <c r="U356" s="77"/>
      <c r="V356" s="77"/>
      <c r="W356" s="77"/>
      <c r="X356" s="77"/>
      <c r="Y356" s="77"/>
      <c r="Z356" s="77"/>
    </row>
    <row r="357" spans="1:26" ht="14.25" customHeight="1" x14ac:dyDescent="0.35">
      <c r="A357" s="77"/>
      <c r="B357" s="78"/>
      <c r="C357" s="77"/>
      <c r="D357" s="77"/>
      <c r="E357" s="77"/>
      <c r="F357" s="77"/>
      <c r="G357" s="77"/>
      <c r="H357" s="77"/>
      <c r="I357" s="77"/>
      <c r="J357" s="77"/>
      <c r="K357" s="77"/>
      <c r="L357" s="77"/>
      <c r="M357" s="77"/>
      <c r="N357" s="77"/>
      <c r="O357" s="77"/>
      <c r="P357" s="77"/>
      <c r="Q357" s="77"/>
      <c r="R357" s="77"/>
      <c r="S357" s="77"/>
      <c r="T357" s="77"/>
      <c r="U357" s="77"/>
      <c r="V357" s="77"/>
      <c r="W357" s="77"/>
      <c r="X357" s="77"/>
      <c r="Y357" s="77"/>
      <c r="Z357" s="77"/>
    </row>
    <row r="358" spans="1:26" ht="14.25" customHeight="1" x14ac:dyDescent="0.35">
      <c r="A358" s="77"/>
      <c r="B358" s="78"/>
      <c r="C358" s="77"/>
      <c r="D358" s="77"/>
      <c r="E358" s="77"/>
      <c r="F358" s="77"/>
      <c r="G358" s="77"/>
      <c r="H358" s="77"/>
      <c r="I358" s="77"/>
      <c r="J358" s="77"/>
      <c r="K358" s="77"/>
      <c r="L358" s="77"/>
      <c r="M358" s="77"/>
      <c r="N358" s="77"/>
      <c r="O358" s="77"/>
      <c r="P358" s="77"/>
      <c r="Q358" s="77"/>
      <c r="R358" s="77"/>
      <c r="S358" s="77"/>
      <c r="T358" s="77"/>
      <c r="U358" s="77"/>
      <c r="V358" s="77"/>
      <c r="W358" s="77"/>
      <c r="X358" s="77"/>
      <c r="Y358" s="77"/>
      <c r="Z358" s="77"/>
    </row>
    <row r="359" spans="1:26" ht="14.25" customHeight="1" x14ac:dyDescent="0.35">
      <c r="A359" s="77"/>
      <c r="B359" s="78"/>
      <c r="C359" s="77"/>
      <c r="D359" s="77"/>
      <c r="E359" s="77"/>
      <c r="F359" s="77"/>
      <c r="G359" s="77"/>
      <c r="H359" s="77"/>
      <c r="I359" s="77"/>
      <c r="J359" s="77"/>
      <c r="K359" s="77"/>
      <c r="L359" s="77"/>
      <c r="M359" s="77"/>
      <c r="N359" s="77"/>
      <c r="O359" s="77"/>
      <c r="P359" s="77"/>
      <c r="Q359" s="77"/>
      <c r="R359" s="77"/>
      <c r="S359" s="77"/>
      <c r="T359" s="77"/>
      <c r="U359" s="77"/>
      <c r="V359" s="77"/>
      <c r="W359" s="77"/>
      <c r="X359" s="77"/>
      <c r="Y359" s="77"/>
      <c r="Z359" s="77"/>
    </row>
    <row r="360" spans="1:26" ht="14.25" customHeight="1" x14ac:dyDescent="0.35">
      <c r="A360" s="77"/>
      <c r="B360" s="78"/>
      <c r="C360" s="77"/>
      <c r="D360" s="77"/>
      <c r="E360" s="77"/>
      <c r="F360" s="77"/>
      <c r="G360" s="77"/>
      <c r="H360" s="77"/>
      <c r="I360" s="77"/>
      <c r="J360" s="77"/>
      <c r="K360" s="77"/>
      <c r="L360" s="77"/>
      <c r="M360" s="77"/>
      <c r="N360" s="77"/>
      <c r="O360" s="77"/>
      <c r="P360" s="77"/>
      <c r="Q360" s="77"/>
      <c r="R360" s="77"/>
      <c r="S360" s="77"/>
      <c r="T360" s="77"/>
      <c r="U360" s="77"/>
      <c r="V360" s="77"/>
      <c r="W360" s="77"/>
      <c r="X360" s="77"/>
      <c r="Y360" s="77"/>
      <c r="Z360" s="77"/>
    </row>
    <row r="361" spans="1:26" ht="14.25" customHeight="1" x14ac:dyDescent="0.35">
      <c r="A361" s="77"/>
      <c r="B361" s="78"/>
      <c r="C361" s="77"/>
      <c r="D361" s="77"/>
      <c r="E361" s="77"/>
      <c r="F361" s="77"/>
      <c r="G361" s="77"/>
      <c r="H361" s="77"/>
      <c r="I361" s="77"/>
      <c r="J361" s="77"/>
      <c r="K361" s="77"/>
      <c r="L361" s="77"/>
      <c r="M361" s="77"/>
      <c r="N361" s="77"/>
      <c r="O361" s="77"/>
      <c r="P361" s="77"/>
      <c r="Q361" s="77"/>
      <c r="R361" s="77"/>
      <c r="S361" s="77"/>
      <c r="T361" s="77"/>
      <c r="U361" s="77"/>
      <c r="V361" s="77"/>
      <c r="W361" s="77"/>
      <c r="X361" s="77"/>
      <c r="Y361" s="77"/>
      <c r="Z361" s="77"/>
    </row>
    <row r="362" spans="1:26" ht="14.25" customHeight="1" x14ac:dyDescent="0.35">
      <c r="A362" s="77"/>
      <c r="B362" s="78"/>
      <c r="C362" s="77"/>
      <c r="D362" s="77"/>
      <c r="E362" s="77"/>
      <c r="F362" s="77"/>
      <c r="G362" s="77"/>
      <c r="H362" s="77"/>
      <c r="I362" s="77"/>
      <c r="J362" s="77"/>
      <c r="K362" s="77"/>
      <c r="L362" s="77"/>
      <c r="M362" s="77"/>
      <c r="N362" s="77"/>
      <c r="O362" s="77"/>
      <c r="P362" s="77"/>
      <c r="Q362" s="77"/>
      <c r="R362" s="77"/>
      <c r="S362" s="77"/>
      <c r="T362" s="77"/>
      <c r="U362" s="77"/>
      <c r="V362" s="77"/>
      <c r="W362" s="77"/>
      <c r="X362" s="77"/>
      <c r="Y362" s="77"/>
      <c r="Z362" s="77"/>
    </row>
    <row r="363" spans="1:26" ht="14.25" customHeight="1" x14ac:dyDescent="0.35">
      <c r="A363" s="77"/>
      <c r="B363" s="78"/>
      <c r="C363" s="77"/>
      <c r="D363" s="77"/>
      <c r="E363" s="77"/>
      <c r="F363" s="77"/>
      <c r="G363" s="77"/>
      <c r="H363" s="77"/>
      <c r="I363" s="77"/>
      <c r="J363" s="77"/>
      <c r="K363" s="77"/>
      <c r="L363" s="77"/>
      <c r="M363" s="77"/>
      <c r="N363" s="77"/>
      <c r="O363" s="77"/>
      <c r="P363" s="77"/>
      <c r="Q363" s="77"/>
      <c r="R363" s="77"/>
      <c r="S363" s="77"/>
      <c r="T363" s="77"/>
      <c r="U363" s="77"/>
      <c r="V363" s="77"/>
      <c r="W363" s="77"/>
      <c r="X363" s="77"/>
      <c r="Y363" s="77"/>
      <c r="Z363" s="77"/>
    </row>
    <row r="364" spans="1:26" ht="14.25" customHeight="1" x14ac:dyDescent="0.35">
      <c r="A364" s="77"/>
      <c r="B364" s="78"/>
      <c r="C364" s="77"/>
      <c r="D364" s="77"/>
      <c r="E364" s="77"/>
      <c r="F364" s="77"/>
      <c r="G364" s="77"/>
      <c r="H364" s="77"/>
      <c r="I364" s="77"/>
      <c r="J364" s="77"/>
      <c r="K364" s="77"/>
      <c r="L364" s="77"/>
      <c r="M364" s="77"/>
      <c r="N364" s="77"/>
      <c r="O364" s="77"/>
      <c r="P364" s="77"/>
      <c r="Q364" s="77"/>
      <c r="R364" s="77"/>
      <c r="S364" s="77"/>
      <c r="T364" s="77"/>
      <c r="U364" s="77"/>
      <c r="V364" s="77"/>
      <c r="W364" s="77"/>
      <c r="X364" s="77"/>
      <c r="Y364" s="77"/>
      <c r="Z364" s="77"/>
    </row>
    <row r="365" spans="1:26" ht="14.25" customHeight="1" x14ac:dyDescent="0.35">
      <c r="A365" s="77"/>
      <c r="B365" s="78"/>
      <c r="C365" s="77"/>
      <c r="D365" s="77"/>
      <c r="E365" s="77"/>
      <c r="F365" s="77"/>
      <c r="G365" s="77"/>
      <c r="H365" s="77"/>
      <c r="I365" s="77"/>
      <c r="J365" s="77"/>
      <c r="K365" s="77"/>
      <c r="L365" s="77"/>
      <c r="M365" s="77"/>
      <c r="N365" s="77"/>
      <c r="O365" s="77"/>
      <c r="P365" s="77"/>
      <c r="Q365" s="77"/>
      <c r="R365" s="77"/>
      <c r="S365" s="77"/>
      <c r="T365" s="77"/>
      <c r="U365" s="77"/>
      <c r="V365" s="77"/>
      <c r="W365" s="77"/>
      <c r="X365" s="77"/>
      <c r="Y365" s="77"/>
      <c r="Z365" s="77"/>
    </row>
    <row r="366" spans="1:26" ht="14.25" customHeight="1" x14ac:dyDescent="0.35">
      <c r="A366" s="77"/>
      <c r="B366" s="78"/>
      <c r="C366" s="77"/>
      <c r="D366" s="77"/>
      <c r="E366" s="77"/>
      <c r="F366" s="77"/>
      <c r="G366" s="77"/>
      <c r="H366" s="77"/>
      <c r="I366" s="77"/>
      <c r="J366" s="77"/>
      <c r="K366" s="77"/>
      <c r="L366" s="77"/>
      <c r="M366" s="77"/>
      <c r="N366" s="77"/>
      <c r="O366" s="77"/>
      <c r="P366" s="77"/>
      <c r="Q366" s="77"/>
      <c r="R366" s="77"/>
      <c r="S366" s="77"/>
      <c r="T366" s="77"/>
      <c r="U366" s="77"/>
      <c r="V366" s="77"/>
      <c r="W366" s="77"/>
      <c r="X366" s="77"/>
      <c r="Y366" s="77"/>
      <c r="Z366" s="77"/>
    </row>
    <row r="367" spans="1:26" ht="14.25" customHeight="1" x14ac:dyDescent="0.35">
      <c r="A367" s="77"/>
      <c r="B367" s="78"/>
      <c r="C367" s="77"/>
      <c r="D367" s="77"/>
      <c r="E367" s="77"/>
      <c r="F367" s="77"/>
      <c r="G367" s="77"/>
      <c r="H367" s="77"/>
      <c r="I367" s="77"/>
      <c r="J367" s="77"/>
      <c r="K367" s="77"/>
      <c r="L367" s="77"/>
      <c r="M367" s="77"/>
      <c r="N367" s="77"/>
      <c r="O367" s="77"/>
      <c r="P367" s="77"/>
      <c r="Q367" s="77"/>
      <c r="R367" s="77"/>
      <c r="S367" s="77"/>
      <c r="T367" s="77"/>
      <c r="U367" s="77"/>
      <c r="V367" s="77"/>
      <c r="W367" s="77"/>
      <c r="X367" s="77"/>
      <c r="Y367" s="77"/>
      <c r="Z367" s="77"/>
    </row>
    <row r="368" spans="1:26" ht="14.25" customHeight="1" x14ac:dyDescent="0.35">
      <c r="A368" s="77"/>
      <c r="B368" s="78"/>
      <c r="C368" s="77"/>
      <c r="D368" s="77"/>
      <c r="E368" s="77"/>
      <c r="F368" s="77"/>
      <c r="G368" s="77"/>
      <c r="H368" s="77"/>
      <c r="I368" s="77"/>
      <c r="J368" s="77"/>
      <c r="K368" s="77"/>
      <c r="L368" s="77"/>
      <c r="M368" s="77"/>
      <c r="N368" s="77"/>
      <c r="O368" s="77"/>
      <c r="P368" s="77"/>
      <c r="Q368" s="77"/>
      <c r="R368" s="77"/>
      <c r="S368" s="77"/>
      <c r="T368" s="77"/>
      <c r="U368" s="77"/>
      <c r="V368" s="77"/>
      <c r="W368" s="77"/>
      <c r="X368" s="77"/>
      <c r="Y368" s="77"/>
      <c r="Z368" s="77"/>
    </row>
    <row r="369" spans="1:26" ht="14.25" customHeight="1" x14ac:dyDescent="0.35">
      <c r="A369" s="77"/>
      <c r="B369" s="78"/>
      <c r="C369" s="77"/>
      <c r="D369" s="77"/>
      <c r="E369" s="77"/>
      <c r="F369" s="77"/>
      <c r="G369" s="77"/>
      <c r="H369" s="77"/>
      <c r="I369" s="77"/>
      <c r="J369" s="77"/>
      <c r="K369" s="77"/>
      <c r="L369" s="77"/>
      <c r="M369" s="77"/>
      <c r="N369" s="77"/>
      <c r="O369" s="77"/>
      <c r="P369" s="77"/>
      <c r="Q369" s="77"/>
      <c r="R369" s="77"/>
      <c r="S369" s="77"/>
      <c r="T369" s="77"/>
      <c r="U369" s="77"/>
      <c r="V369" s="77"/>
      <c r="W369" s="77"/>
      <c r="X369" s="77"/>
      <c r="Y369" s="77"/>
      <c r="Z369" s="77"/>
    </row>
    <row r="370" spans="1:26" ht="14.25" customHeight="1" x14ac:dyDescent="0.35">
      <c r="A370" s="77"/>
      <c r="B370" s="78"/>
      <c r="C370" s="77"/>
      <c r="D370" s="77"/>
      <c r="E370" s="77"/>
      <c r="F370" s="77"/>
      <c r="G370" s="77"/>
      <c r="H370" s="77"/>
      <c r="I370" s="77"/>
      <c r="J370" s="77"/>
      <c r="K370" s="77"/>
      <c r="L370" s="77"/>
      <c r="M370" s="77"/>
      <c r="N370" s="77"/>
      <c r="O370" s="77"/>
      <c r="P370" s="77"/>
      <c r="Q370" s="77"/>
      <c r="R370" s="77"/>
      <c r="S370" s="77"/>
      <c r="T370" s="77"/>
      <c r="U370" s="77"/>
      <c r="V370" s="77"/>
      <c r="W370" s="77"/>
      <c r="X370" s="77"/>
      <c r="Y370" s="77"/>
      <c r="Z370" s="77"/>
    </row>
    <row r="371" spans="1:26" ht="14.25" customHeight="1" x14ac:dyDescent="0.35">
      <c r="A371" s="77"/>
      <c r="B371" s="78"/>
      <c r="C371" s="77"/>
      <c r="D371" s="77"/>
      <c r="E371" s="77"/>
      <c r="F371" s="77"/>
      <c r="G371" s="77"/>
      <c r="H371" s="77"/>
      <c r="I371" s="77"/>
      <c r="J371" s="77"/>
      <c r="K371" s="77"/>
      <c r="L371" s="77"/>
      <c r="M371" s="77"/>
      <c r="N371" s="77"/>
      <c r="O371" s="77"/>
      <c r="P371" s="77"/>
      <c r="Q371" s="77"/>
      <c r="R371" s="77"/>
      <c r="S371" s="77"/>
      <c r="T371" s="77"/>
      <c r="U371" s="77"/>
      <c r="V371" s="77"/>
      <c r="W371" s="77"/>
      <c r="X371" s="77"/>
      <c r="Y371" s="77"/>
      <c r="Z371" s="77"/>
    </row>
    <row r="372" spans="1:26" ht="14.25" customHeight="1" x14ac:dyDescent="0.35">
      <c r="A372" s="77"/>
      <c r="B372" s="78"/>
      <c r="C372" s="77"/>
      <c r="D372" s="77"/>
      <c r="E372" s="77"/>
      <c r="F372" s="77"/>
      <c r="G372" s="77"/>
      <c r="H372" s="77"/>
      <c r="I372" s="77"/>
      <c r="J372" s="77"/>
      <c r="K372" s="77"/>
      <c r="L372" s="77"/>
      <c r="M372" s="77"/>
      <c r="N372" s="77"/>
      <c r="O372" s="77"/>
      <c r="P372" s="77"/>
      <c r="Q372" s="77"/>
      <c r="R372" s="77"/>
      <c r="S372" s="77"/>
      <c r="T372" s="77"/>
      <c r="U372" s="77"/>
      <c r="V372" s="77"/>
      <c r="W372" s="77"/>
      <c r="X372" s="77"/>
      <c r="Y372" s="77"/>
      <c r="Z372" s="77"/>
    </row>
    <row r="373" spans="1:26" ht="14.25" customHeight="1" x14ac:dyDescent="0.35">
      <c r="A373" s="77"/>
      <c r="B373" s="78"/>
      <c r="C373" s="77"/>
      <c r="D373" s="77"/>
      <c r="E373" s="77"/>
      <c r="F373" s="77"/>
      <c r="G373" s="77"/>
      <c r="H373" s="77"/>
      <c r="I373" s="77"/>
      <c r="J373" s="77"/>
      <c r="K373" s="77"/>
      <c r="L373" s="77"/>
      <c r="M373" s="77"/>
      <c r="N373" s="77"/>
      <c r="O373" s="77"/>
      <c r="P373" s="77"/>
      <c r="Q373" s="77"/>
      <c r="R373" s="77"/>
      <c r="S373" s="77"/>
      <c r="T373" s="77"/>
      <c r="U373" s="77"/>
      <c r="V373" s="77"/>
      <c r="W373" s="77"/>
      <c r="X373" s="77"/>
      <c r="Y373" s="77"/>
      <c r="Z373" s="77"/>
    </row>
    <row r="374" spans="1:26" ht="14.25" customHeight="1" x14ac:dyDescent="0.35">
      <c r="A374" s="77"/>
      <c r="B374" s="78"/>
      <c r="C374" s="77"/>
      <c r="D374" s="77"/>
      <c r="E374" s="77"/>
      <c r="F374" s="77"/>
      <c r="G374" s="77"/>
      <c r="H374" s="77"/>
      <c r="I374" s="77"/>
      <c r="J374" s="77"/>
      <c r="K374" s="77"/>
      <c r="L374" s="77"/>
      <c r="M374" s="77"/>
      <c r="N374" s="77"/>
      <c r="O374" s="77"/>
      <c r="P374" s="77"/>
      <c r="Q374" s="77"/>
      <c r="R374" s="77"/>
      <c r="S374" s="77"/>
      <c r="T374" s="77"/>
      <c r="U374" s="77"/>
      <c r="V374" s="77"/>
      <c r="W374" s="77"/>
      <c r="X374" s="77"/>
      <c r="Y374" s="77"/>
      <c r="Z374" s="77"/>
    </row>
    <row r="375" spans="1:26" ht="14.25" customHeight="1" x14ac:dyDescent="0.35">
      <c r="A375" s="77"/>
      <c r="B375" s="78"/>
      <c r="C375" s="77"/>
      <c r="D375" s="77"/>
      <c r="E375" s="77"/>
      <c r="F375" s="77"/>
      <c r="G375" s="77"/>
      <c r="H375" s="77"/>
      <c r="I375" s="77"/>
      <c r="J375" s="77"/>
      <c r="K375" s="77"/>
      <c r="L375" s="77"/>
      <c r="M375" s="77"/>
      <c r="N375" s="77"/>
      <c r="O375" s="77"/>
      <c r="P375" s="77"/>
      <c r="Q375" s="77"/>
      <c r="R375" s="77"/>
      <c r="S375" s="77"/>
      <c r="T375" s="77"/>
      <c r="U375" s="77"/>
      <c r="V375" s="77"/>
      <c r="W375" s="77"/>
      <c r="X375" s="77"/>
      <c r="Y375" s="77"/>
      <c r="Z375" s="77"/>
    </row>
    <row r="376" spans="1:26" ht="14.25" customHeight="1" x14ac:dyDescent="0.35">
      <c r="A376" s="77"/>
      <c r="B376" s="78"/>
      <c r="C376" s="77"/>
      <c r="D376" s="77"/>
      <c r="E376" s="77"/>
      <c r="F376" s="77"/>
      <c r="G376" s="77"/>
      <c r="H376" s="77"/>
      <c r="I376" s="77"/>
      <c r="J376" s="77"/>
      <c r="K376" s="77"/>
      <c r="L376" s="77"/>
      <c r="M376" s="77"/>
      <c r="N376" s="77"/>
      <c r="O376" s="77"/>
      <c r="P376" s="77"/>
      <c r="Q376" s="77"/>
      <c r="R376" s="77"/>
      <c r="S376" s="77"/>
      <c r="T376" s="77"/>
      <c r="U376" s="77"/>
      <c r="V376" s="77"/>
      <c r="W376" s="77"/>
      <c r="X376" s="77"/>
      <c r="Y376" s="77"/>
      <c r="Z376" s="77"/>
    </row>
    <row r="377" spans="1:26" ht="14.25" customHeight="1" x14ac:dyDescent="0.35">
      <c r="A377" s="77"/>
      <c r="B377" s="78"/>
      <c r="C377" s="77"/>
      <c r="D377" s="77"/>
      <c r="E377" s="77"/>
      <c r="F377" s="77"/>
      <c r="G377" s="77"/>
      <c r="H377" s="77"/>
      <c r="I377" s="77"/>
      <c r="J377" s="77"/>
      <c r="K377" s="77"/>
      <c r="L377" s="77"/>
      <c r="M377" s="77"/>
      <c r="N377" s="77"/>
      <c r="O377" s="77"/>
      <c r="P377" s="77"/>
      <c r="Q377" s="77"/>
      <c r="R377" s="77"/>
      <c r="S377" s="77"/>
      <c r="T377" s="77"/>
      <c r="U377" s="77"/>
      <c r="V377" s="77"/>
      <c r="W377" s="77"/>
      <c r="X377" s="77"/>
      <c r="Y377" s="77"/>
      <c r="Z377" s="77"/>
    </row>
    <row r="378" spans="1:26" ht="14.25" customHeight="1" x14ac:dyDescent="0.35">
      <c r="A378" s="77"/>
      <c r="B378" s="78"/>
      <c r="C378" s="77"/>
      <c r="D378" s="77"/>
      <c r="E378" s="77"/>
      <c r="F378" s="77"/>
      <c r="G378" s="77"/>
      <c r="H378" s="77"/>
      <c r="I378" s="77"/>
      <c r="J378" s="77"/>
      <c r="K378" s="77"/>
      <c r="L378" s="77"/>
      <c r="M378" s="77"/>
      <c r="N378" s="77"/>
      <c r="O378" s="77"/>
      <c r="P378" s="77"/>
      <c r="Q378" s="77"/>
      <c r="R378" s="77"/>
      <c r="S378" s="77"/>
      <c r="T378" s="77"/>
      <c r="U378" s="77"/>
      <c r="V378" s="77"/>
      <c r="W378" s="77"/>
      <c r="X378" s="77"/>
      <c r="Y378" s="77"/>
      <c r="Z378" s="77"/>
    </row>
    <row r="379" spans="1:26" ht="14.25" customHeight="1" x14ac:dyDescent="0.35">
      <c r="A379" s="77"/>
      <c r="B379" s="78"/>
      <c r="C379" s="77"/>
      <c r="D379" s="77"/>
      <c r="E379" s="77"/>
      <c r="F379" s="77"/>
      <c r="G379" s="77"/>
      <c r="H379" s="77"/>
      <c r="I379" s="77"/>
      <c r="J379" s="77"/>
      <c r="K379" s="77"/>
      <c r="L379" s="77"/>
      <c r="M379" s="77"/>
      <c r="N379" s="77"/>
      <c r="O379" s="77"/>
      <c r="P379" s="77"/>
      <c r="Q379" s="77"/>
      <c r="R379" s="77"/>
      <c r="S379" s="77"/>
      <c r="T379" s="77"/>
      <c r="U379" s="77"/>
      <c r="V379" s="77"/>
      <c r="W379" s="77"/>
      <c r="X379" s="77"/>
      <c r="Y379" s="77"/>
      <c r="Z379" s="77"/>
    </row>
    <row r="380" spans="1:26" ht="14.25" customHeight="1" x14ac:dyDescent="0.35">
      <c r="A380" s="77"/>
      <c r="B380" s="78"/>
      <c r="C380" s="77"/>
      <c r="D380" s="77"/>
      <c r="E380" s="77"/>
      <c r="F380" s="77"/>
      <c r="G380" s="77"/>
      <c r="H380" s="77"/>
      <c r="I380" s="77"/>
      <c r="J380" s="77"/>
      <c r="K380" s="77"/>
      <c r="L380" s="77"/>
      <c r="M380" s="77"/>
      <c r="N380" s="77"/>
      <c r="O380" s="77"/>
      <c r="P380" s="77"/>
      <c r="Q380" s="77"/>
      <c r="R380" s="77"/>
      <c r="S380" s="77"/>
      <c r="T380" s="77"/>
      <c r="U380" s="77"/>
      <c r="V380" s="77"/>
      <c r="W380" s="77"/>
      <c r="X380" s="77"/>
      <c r="Y380" s="77"/>
      <c r="Z380" s="77"/>
    </row>
    <row r="381" spans="1:26" ht="14.25" customHeight="1" x14ac:dyDescent="0.35">
      <c r="A381" s="77"/>
      <c r="B381" s="78"/>
      <c r="C381" s="77"/>
      <c r="D381" s="77"/>
      <c r="E381" s="77"/>
      <c r="F381" s="77"/>
      <c r="G381" s="77"/>
      <c r="H381" s="77"/>
      <c r="I381" s="77"/>
      <c r="J381" s="77"/>
      <c r="K381" s="77"/>
      <c r="L381" s="77"/>
      <c r="M381" s="77"/>
      <c r="N381" s="77"/>
      <c r="O381" s="77"/>
      <c r="P381" s="77"/>
      <c r="Q381" s="77"/>
      <c r="R381" s="77"/>
      <c r="S381" s="77"/>
      <c r="T381" s="77"/>
      <c r="U381" s="77"/>
      <c r="V381" s="77"/>
      <c r="W381" s="77"/>
      <c r="X381" s="77"/>
      <c r="Y381" s="77"/>
      <c r="Z381" s="77"/>
    </row>
    <row r="382" spans="1:26" ht="14.25" customHeight="1" x14ac:dyDescent="0.35">
      <c r="A382" s="77"/>
      <c r="B382" s="78"/>
      <c r="C382" s="77"/>
      <c r="D382" s="77"/>
      <c r="E382" s="77"/>
      <c r="F382" s="77"/>
      <c r="G382" s="77"/>
      <c r="H382" s="77"/>
      <c r="I382" s="77"/>
      <c r="J382" s="77"/>
      <c r="K382" s="77"/>
      <c r="L382" s="77"/>
      <c r="M382" s="77"/>
      <c r="N382" s="77"/>
      <c r="O382" s="77"/>
      <c r="P382" s="77"/>
      <c r="Q382" s="77"/>
      <c r="R382" s="77"/>
      <c r="S382" s="77"/>
      <c r="T382" s="77"/>
      <c r="U382" s="77"/>
      <c r="V382" s="77"/>
      <c r="W382" s="77"/>
      <c r="X382" s="77"/>
      <c r="Y382" s="77"/>
      <c r="Z382" s="77"/>
    </row>
    <row r="383" spans="1:26" ht="14.25" customHeight="1" x14ac:dyDescent="0.35">
      <c r="A383" s="77"/>
      <c r="B383" s="78"/>
      <c r="C383" s="77"/>
      <c r="D383" s="77"/>
      <c r="E383" s="77"/>
      <c r="F383" s="77"/>
      <c r="G383" s="77"/>
      <c r="H383" s="77"/>
      <c r="I383" s="77"/>
      <c r="J383" s="77"/>
      <c r="K383" s="77"/>
      <c r="L383" s="77"/>
      <c r="M383" s="77"/>
      <c r="N383" s="77"/>
      <c r="O383" s="77"/>
      <c r="P383" s="77"/>
      <c r="Q383" s="77"/>
      <c r="R383" s="77"/>
      <c r="S383" s="77"/>
      <c r="T383" s="77"/>
      <c r="U383" s="77"/>
      <c r="V383" s="77"/>
      <c r="W383" s="77"/>
      <c r="X383" s="77"/>
      <c r="Y383" s="77"/>
      <c r="Z383" s="77"/>
    </row>
    <row r="384" spans="1:26" ht="14.25" customHeight="1" x14ac:dyDescent="0.35">
      <c r="A384" s="77"/>
      <c r="B384" s="78"/>
      <c r="C384" s="77"/>
      <c r="D384" s="77"/>
      <c r="E384" s="77"/>
      <c r="F384" s="77"/>
      <c r="G384" s="77"/>
      <c r="H384" s="77"/>
      <c r="I384" s="77"/>
      <c r="J384" s="77"/>
      <c r="K384" s="77"/>
      <c r="L384" s="77"/>
      <c r="M384" s="77"/>
      <c r="N384" s="77"/>
      <c r="O384" s="77"/>
      <c r="P384" s="77"/>
      <c r="Q384" s="77"/>
      <c r="R384" s="77"/>
      <c r="S384" s="77"/>
      <c r="T384" s="77"/>
      <c r="U384" s="77"/>
      <c r="V384" s="77"/>
      <c r="W384" s="77"/>
      <c r="X384" s="77"/>
      <c r="Y384" s="77"/>
      <c r="Z384" s="77"/>
    </row>
    <row r="385" spans="1:26" ht="14.25" customHeight="1" x14ac:dyDescent="0.35">
      <c r="A385" s="77"/>
      <c r="B385" s="78"/>
      <c r="C385" s="77"/>
      <c r="D385" s="77"/>
      <c r="E385" s="77"/>
      <c r="F385" s="77"/>
      <c r="G385" s="77"/>
      <c r="H385" s="77"/>
      <c r="I385" s="77"/>
      <c r="J385" s="77"/>
      <c r="K385" s="77"/>
      <c r="L385" s="77"/>
      <c r="M385" s="77"/>
      <c r="N385" s="77"/>
      <c r="O385" s="77"/>
      <c r="P385" s="77"/>
      <c r="Q385" s="77"/>
      <c r="R385" s="77"/>
      <c r="S385" s="77"/>
      <c r="T385" s="77"/>
      <c r="U385" s="77"/>
      <c r="V385" s="77"/>
      <c r="W385" s="77"/>
      <c r="X385" s="77"/>
      <c r="Y385" s="77"/>
      <c r="Z385" s="77"/>
    </row>
    <row r="386" spans="1:26" ht="14.25" customHeight="1" x14ac:dyDescent="0.35">
      <c r="A386" s="77"/>
      <c r="B386" s="78"/>
      <c r="C386" s="77"/>
      <c r="D386" s="77"/>
      <c r="E386" s="77"/>
      <c r="F386" s="77"/>
      <c r="G386" s="77"/>
      <c r="H386" s="77"/>
      <c r="I386" s="77"/>
      <c r="J386" s="77"/>
      <c r="K386" s="77"/>
      <c r="L386" s="77"/>
      <c r="M386" s="77"/>
      <c r="N386" s="77"/>
      <c r="O386" s="77"/>
      <c r="P386" s="77"/>
      <c r="Q386" s="77"/>
      <c r="R386" s="77"/>
      <c r="S386" s="77"/>
      <c r="T386" s="77"/>
      <c r="U386" s="77"/>
      <c r="V386" s="77"/>
      <c r="W386" s="77"/>
      <c r="X386" s="77"/>
      <c r="Y386" s="77"/>
      <c r="Z386" s="77"/>
    </row>
    <row r="387" spans="1:26" ht="14.25" customHeight="1" x14ac:dyDescent="0.35">
      <c r="A387" s="77"/>
      <c r="B387" s="78"/>
      <c r="C387" s="77"/>
      <c r="D387" s="77"/>
      <c r="E387" s="77"/>
      <c r="F387" s="77"/>
      <c r="G387" s="77"/>
      <c r="H387" s="77"/>
      <c r="I387" s="77"/>
      <c r="J387" s="77"/>
      <c r="K387" s="77"/>
      <c r="L387" s="77"/>
      <c r="M387" s="77"/>
      <c r="N387" s="77"/>
      <c r="O387" s="77"/>
      <c r="P387" s="77"/>
      <c r="Q387" s="77"/>
      <c r="R387" s="77"/>
      <c r="S387" s="77"/>
      <c r="T387" s="77"/>
      <c r="U387" s="77"/>
      <c r="V387" s="77"/>
      <c r="W387" s="77"/>
      <c r="X387" s="77"/>
      <c r="Y387" s="77"/>
      <c r="Z387" s="77"/>
    </row>
    <row r="388" spans="1:26" ht="14.25" customHeight="1" x14ac:dyDescent="0.35">
      <c r="A388" s="77"/>
      <c r="B388" s="78"/>
      <c r="C388" s="77"/>
      <c r="D388" s="77"/>
      <c r="E388" s="77"/>
      <c r="F388" s="77"/>
      <c r="G388" s="77"/>
      <c r="H388" s="77"/>
      <c r="I388" s="77"/>
      <c r="J388" s="77"/>
      <c r="K388" s="77"/>
      <c r="L388" s="77"/>
      <c r="M388" s="77"/>
      <c r="N388" s="77"/>
      <c r="O388" s="77"/>
      <c r="P388" s="77"/>
      <c r="Q388" s="77"/>
      <c r="R388" s="77"/>
      <c r="S388" s="77"/>
      <c r="T388" s="77"/>
      <c r="U388" s="77"/>
      <c r="V388" s="77"/>
      <c r="W388" s="77"/>
      <c r="X388" s="77"/>
      <c r="Y388" s="77"/>
      <c r="Z388" s="77"/>
    </row>
    <row r="389" spans="1:26" ht="14.25" customHeight="1" x14ac:dyDescent="0.35">
      <c r="A389" s="77"/>
      <c r="B389" s="78"/>
      <c r="C389" s="77"/>
      <c r="D389" s="77"/>
      <c r="E389" s="77"/>
      <c r="F389" s="77"/>
      <c r="G389" s="77"/>
      <c r="H389" s="77"/>
      <c r="I389" s="77"/>
      <c r="J389" s="77"/>
      <c r="K389" s="77"/>
      <c r="L389" s="77"/>
      <c r="M389" s="77"/>
      <c r="N389" s="77"/>
      <c r="O389" s="77"/>
      <c r="P389" s="77"/>
      <c r="Q389" s="77"/>
      <c r="R389" s="77"/>
      <c r="S389" s="77"/>
      <c r="T389" s="77"/>
      <c r="U389" s="77"/>
      <c r="V389" s="77"/>
      <c r="W389" s="77"/>
      <c r="X389" s="77"/>
      <c r="Y389" s="77"/>
      <c r="Z389" s="77"/>
    </row>
    <row r="390" spans="1:26" ht="14.25" customHeight="1" x14ac:dyDescent="0.35">
      <c r="A390" s="77"/>
      <c r="B390" s="78"/>
      <c r="C390" s="77"/>
      <c r="D390" s="77"/>
      <c r="E390" s="77"/>
      <c r="F390" s="77"/>
      <c r="G390" s="77"/>
      <c r="H390" s="77"/>
      <c r="I390" s="77"/>
      <c r="J390" s="77"/>
      <c r="K390" s="77"/>
      <c r="L390" s="77"/>
      <c r="M390" s="77"/>
      <c r="N390" s="77"/>
      <c r="O390" s="77"/>
      <c r="P390" s="77"/>
      <c r="Q390" s="77"/>
      <c r="R390" s="77"/>
      <c r="S390" s="77"/>
      <c r="T390" s="77"/>
      <c r="U390" s="77"/>
      <c r="V390" s="77"/>
      <c r="W390" s="77"/>
      <c r="X390" s="77"/>
      <c r="Y390" s="77"/>
      <c r="Z390" s="77"/>
    </row>
    <row r="391" spans="1:26" ht="14.25" customHeight="1" x14ac:dyDescent="0.35">
      <c r="A391" s="77"/>
      <c r="B391" s="78"/>
      <c r="C391" s="77"/>
      <c r="D391" s="77"/>
      <c r="E391" s="77"/>
      <c r="F391" s="77"/>
      <c r="G391" s="77"/>
      <c r="H391" s="77"/>
      <c r="I391" s="77"/>
      <c r="J391" s="77"/>
      <c r="K391" s="77"/>
      <c r="L391" s="77"/>
      <c r="M391" s="77"/>
      <c r="N391" s="77"/>
      <c r="O391" s="77"/>
      <c r="P391" s="77"/>
      <c r="Q391" s="77"/>
      <c r="R391" s="77"/>
      <c r="S391" s="77"/>
      <c r="T391" s="77"/>
      <c r="U391" s="77"/>
      <c r="V391" s="77"/>
      <c r="W391" s="77"/>
      <c r="X391" s="77"/>
      <c r="Y391" s="77"/>
      <c r="Z391" s="77"/>
    </row>
    <row r="392" spans="1:26" ht="14.25" customHeight="1" x14ac:dyDescent="0.35">
      <c r="A392" s="77"/>
      <c r="B392" s="78"/>
      <c r="C392" s="77"/>
      <c r="D392" s="77"/>
      <c r="E392" s="77"/>
      <c r="F392" s="77"/>
      <c r="G392" s="77"/>
      <c r="H392" s="77"/>
      <c r="I392" s="77"/>
      <c r="J392" s="77"/>
      <c r="K392" s="77"/>
      <c r="L392" s="77"/>
      <c r="M392" s="77"/>
      <c r="N392" s="77"/>
      <c r="O392" s="77"/>
      <c r="P392" s="77"/>
      <c r="Q392" s="77"/>
      <c r="R392" s="77"/>
      <c r="S392" s="77"/>
      <c r="T392" s="77"/>
      <c r="U392" s="77"/>
      <c r="V392" s="77"/>
      <c r="W392" s="77"/>
      <c r="X392" s="77"/>
      <c r="Y392" s="77"/>
      <c r="Z392" s="77"/>
    </row>
    <row r="393" spans="1:26" ht="14.25" customHeight="1" x14ac:dyDescent="0.35">
      <c r="A393" s="77"/>
      <c r="B393" s="78"/>
      <c r="C393" s="77"/>
      <c r="D393" s="77"/>
      <c r="E393" s="77"/>
      <c r="F393" s="77"/>
      <c r="G393" s="77"/>
      <c r="H393" s="77"/>
      <c r="I393" s="77"/>
      <c r="J393" s="77"/>
      <c r="K393" s="77"/>
      <c r="L393" s="77"/>
      <c r="M393" s="77"/>
      <c r="N393" s="77"/>
      <c r="O393" s="77"/>
      <c r="P393" s="77"/>
      <c r="Q393" s="77"/>
      <c r="R393" s="77"/>
      <c r="S393" s="77"/>
      <c r="T393" s="77"/>
      <c r="U393" s="77"/>
      <c r="V393" s="77"/>
      <c r="W393" s="77"/>
      <c r="X393" s="77"/>
      <c r="Y393" s="77"/>
      <c r="Z393" s="77"/>
    </row>
    <row r="394" spans="1:26" ht="14.25" customHeight="1" x14ac:dyDescent="0.35">
      <c r="A394" s="77"/>
      <c r="B394" s="78"/>
      <c r="C394" s="77"/>
      <c r="D394" s="77"/>
      <c r="E394" s="77"/>
      <c r="F394" s="77"/>
      <c r="G394" s="77"/>
      <c r="H394" s="77"/>
      <c r="I394" s="77"/>
      <c r="J394" s="77"/>
      <c r="K394" s="77"/>
      <c r="L394" s="77"/>
      <c r="M394" s="77"/>
      <c r="N394" s="77"/>
      <c r="O394" s="77"/>
      <c r="P394" s="77"/>
      <c r="Q394" s="77"/>
      <c r="R394" s="77"/>
      <c r="S394" s="77"/>
      <c r="T394" s="77"/>
      <c r="U394" s="77"/>
      <c r="V394" s="77"/>
      <c r="W394" s="77"/>
      <c r="X394" s="77"/>
      <c r="Y394" s="77"/>
      <c r="Z394" s="77"/>
    </row>
    <row r="395" spans="1:26" ht="14.25" customHeight="1" x14ac:dyDescent="0.35">
      <c r="A395" s="77"/>
      <c r="B395" s="78"/>
      <c r="C395" s="77"/>
      <c r="D395" s="77"/>
      <c r="E395" s="77"/>
      <c r="F395" s="77"/>
      <c r="G395" s="77"/>
      <c r="H395" s="77"/>
      <c r="I395" s="77"/>
      <c r="J395" s="77"/>
      <c r="K395" s="77"/>
      <c r="L395" s="77"/>
      <c r="M395" s="77"/>
      <c r="N395" s="77"/>
      <c r="O395" s="77"/>
      <c r="P395" s="77"/>
      <c r="Q395" s="77"/>
      <c r="R395" s="77"/>
      <c r="S395" s="77"/>
      <c r="T395" s="77"/>
      <c r="U395" s="77"/>
      <c r="V395" s="77"/>
      <c r="W395" s="77"/>
      <c r="X395" s="77"/>
      <c r="Y395" s="77"/>
      <c r="Z395" s="77"/>
    </row>
    <row r="396" spans="1:26" ht="14.25" customHeight="1" x14ac:dyDescent="0.35">
      <c r="A396" s="77"/>
      <c r="B396" s="78"/>
      <c r="C396" s="77"/>
      <c r="D396" s="77"/>
      <c r="E396" s="77"/>
      <c r="F396" s="77"/>
      <c r="G396" s="77"/>
      <c r="H396" s="77"/>
      <c r="I396" s="77"/>
      <c r="J396" s="77"/>
      <c r="K396" s="77"/>
      <c r="L396" s="77"/>
      <c r="M396" s="77"/>
      <c r="N396" s="77"/>
      <c r="O396" s="77"/>
      <c r="P396" s="77"/>
      <c r="Q396" s="77"/>
      <c r="R396" s="77"/>
      <c r="S396" s="77"/>
      <c r="T396" s="77"/>
      <c r="U396" s="77"/>
      <c r="V396" s="77"/>
      <c r="W396" s="77"/>
      <c r="X396" s="77"/>
      <c r="Y396" s="77"/>
      <c r="Z396" s="77"/>
    </row>
    <row r="397" spans="1:26" ht="14.25" customHeight="1" x14ac:dyDescent="0.35">
      <c r="A397" s="77"/>
      <c r="B397" s="78"/>
      <c r="C397" s="77"/>
      <c r="D397" s="77"/>
      <c r="E397" s="77"/>
      <c r="F397" s="77"/>
      <c r="G397" s="77"/>
      <c r="H397" s="77"/>
      <c r="I397" s="77"/>
      <c r="J397" s="77"/>
      <c r="K397" s="77"/>
      <c r="L397" s="77"/>
      <c r="M397" s="77"/>
      <c r="N397" s="77"/>
      <c r="O397" s="77"/>
      <c r="P397" s="77"/>
      <c r="Q397" s="77"/>
      <c r="R397" s="77"/>
      <c r="S397" s="77"/>
      <c r="T397" s="77"/>
      <c r="U397" s="77"/>
      <c r="V397" s="77"/>
      <c r="W397" s="77"/>
      <c r="X397" s="77"/>
      <c r="Y397" s="77"/>
      <c r="Z397" s="77"/>
    </row>
    <row r="398" spans="1:26" ht="14.25" customHeight="1" x14ac:dyDescent="0.35">
      <c r="A398" s="77"/>
      <c r="B398" s="78"/>
      <c r="C398" s="77"/>
      <c r="D398" s="77"/>
      <c r="E398" s="77"/>
      <c r="F398" s="77"/>
      <c r="G398" s="77"/>
      <c r="H398" s="77"/>
      <c r="I398" s="77"/>
      <c r="J398" s="77"/>
      <c r="K398" s="77"/>
      <c r="L398" s="77"/>
      <c r="M398" s="77"/>
      <c r="N398" s="77"/>
      <c r="O398" s="77"/>
      <c r="P398" s="77"/>
      <c r="Q398" s="77"/>
      <c r="R398" s="77"/>
      <c r="S398" s="77"/>
      <c r="T398" s="77"/>
      <c r="U398" s="77"/>
      <c r="V398" s="77"/>
      <c r="W398" s="77"/>
      <c r="X398" s="77"/>
      <c r="Y398" s="77"/>
      <c r="Z398" s="77"/>
    </row>
    <row r="399" spans="1:26" ht="14.25" customHeight="1" x14ac:dyDescent="0.35">
      <c r="A399" s="77"/>
      <c r="B399" s="78"/>
      <c r="C399" s="77"/>
      <c r="D399" s="77"/>
      <c r="E399" s="77"/>
      <c r="F399" s="77"/>
      <c r="G399" s="77"/>
      <c r="H399" s="77"/>
      <c r="I399" s="77"/>
      <c r="J399" s="77"/>
      <c r="K399" s="77"/>
      <c r="L399" s="77"/>
      <c r="M399" s="77"/>
      <c r="N399" s="77"/>
      <c r="O399" s="77"/>
      <c r="P399" s="77"/>
      <c r="Q399" s="77"/>
      <c r="R399" s="77"/>
      <c r="S399" s="77"/>
      <c r="T399" s="77"/>
      <c r="U399" s="77"/>
      <c r="V399" s="77"/>
      <c r="W399" s="77"/>
      <c r="X399" s="77"/>
      <c r="Y399" s="77"/>
      <c r="Z399" s="77"/>
    </row>
    <row r="400" spans="1:26" ht="14.25" customHeight="1" x14ac:dyDescent="0.35">
      <c r="A400" s="77"/>
      <c r="B400" s="78"/>
      <c r="C400" s="77"/>
      <c r="D400" s="77"/>
      <c r="E400" s="77"/>
      <c r="F400" s="77"/>
      <c r="G400" s="77"/>
      <c r="H400" s="77"/>
      <c r="I400" s="77"/>
      <c r="J400" s="77"/>
      <c r="K400" s="77"/>
      <c r="L400" s="77"/>
      <c r="M400" s="77"/>
      <c r="N400" s="77"/>
      <c r="O400" s="77"/>
      <c r="P400" s="77"/>
      <c r="Q400" s="77"/>
      <c r="R400" s="77"/>
      <c r="S400" s="77"/>
      <c r="T400" s="77"/>
      <c r="U400" s="77"/>
      <c r="V400" s="77"/>
      <c r="W400" s="77"/>
      <c r="X400" s="77"/>
      <c r="Y400" s="77"/>
      <c r="Z400" s="77"/>
    </row>
    <row r="401" spans="1:26" ht="14.25" customHeight="1" x14ac:dyDescent="0.35">
      <c r="A401" s="77"/>
      <c r="B401" s="78"/>
      <c r="C401" s="77"/>
      <c r="D401" s="77"/>
      <c r="E401" s="77"/>
      <c r="F401" s="77"/>
      <c r="G401" s="77"/>
      <c r="H401" s="77"/>
      <c r="I401" s="77"/>
      <c r="J401" s="77"/>
      <c r="K401" s="77"/>
      <c r="L401" s="77"/>
      <c r="M401" s="77"/>
      <c r="N401" s="77"/>
      <c r="O401" s="77"/>
      <c r="P401" s="77"/>
      <c r="Q401" s="77"/>
      <c r="R401" s="77"/>
      <c r="S401" s="77"/>
      <c r="T401" s="77"/>
      <c r="U401" s="77"/>
      <c r="V401" s="77"/>
      <c r="W401" s="77"/>
      <c r="X401" s="77"/>
      <c r="Y401" s="77"/>
      <c r="Z401" s="77"/>
    </row>
    <row r="402" spans="1:26" ht="14.25" customHeight="1" x14ac:dyDescent="0.35">
      <c r="A402" s="77"/>
      <c r="B402" s="78"/>
      <c r="C402" s="77"/>
      <c r="D402" s="77"/>
      <c r="E402" s="77"/>
      <c r="F402" s="77"/>
      <c r="G402" s="77"/>
      <c r="H402" s="77"/>
      <c r="I402" s="77"/>
      <c r="J402" s="77"/>
      <c r="K402" s="77"/>
      <c r="L402" s="77"/>
      <c r="M402" s="77"/>
      <c r="N402" s="77"/>
      <c r="O402" s="77"/>
      <c r="P402" s="77"/>
      <c r="Q402" s="77"/>
      <c r="R402" s="77"/>
      <c r="S402" s="77"/>
      <c r="T402" s="77"/>
      <c r="U402" s="77"/>
      <c r="V402" s="77"/>
      <c r="W402" s="77"/>
      <c r="X402" s="77"/>
      <c r="Y402" s="77"/>
      <c r="Z402" s="77"/>
    </row>
    <row r="403" spans="1:26" ht="14.25" customHeight="1" x14ac:dyDescent="0.35">
      <c r="A403" s="77"/>
      <c r="B403" s="78"/>
      <c r="C403" s="77"/>
      <c r="D403" s="77"/>
      <c r="E403" s="77"/>
      <c r="F403" s="77"/>
      <c r="G403" s="77"/>
      <c r="H403" s="77"/>
      <c r="I403" s="77"/>
      <c r="J403" s="77"/>
      <c r="K403" s="77"/>
      <c r="L403" s="77"/>
      <c r="M403" s="77"/>
      <c r="N403" s="77"/>
      <c r="O403" s="77"/>
      <c r="P403" s="77"/>
      <c r="Q403" s="77"/>
      <c r="R403" s="77"/>
      <c r="S403" s="77"/>
      <c r="T403" s="77"/>
      <c r="U403" s="77"/>
      <c r="V403" s="77"/>
      <c r="W403" s="77"/>
      <c r="X403" s="77"/>
      <c r="Y403" s="77"/>
      <c r="Z403" s="77"/>
    </row>
    <row r="404" spans="1:26" ht="14.25" customHeight="1" x14ac:dyDescent="0.35">
      <c r="A404" s="77"/>
      <c r="B404" s="78"/>
      <c r="C404" s="77"/>
      <c r="D404" s="77"/>
      <c r="E404" s="77"/>
      <c r="F404" s="77"/>
      <c r="G404" s="77"/>
      <c r="H404" s="77"/>
      <c r="I404" s="77"/>
      <c r="J404" s="77"/>
      <c r="K404" s="77"/>
      <c r="L404" s="77"/>
      <c r="M404" s="77"/>
      <c r="N404" s="77"/>
      <c r="O404" s="77"/>
      <c r="P404" s="77"/>
      <c r="Q404" s="77"/>
      <c r="R404" s="77"/>
      <c r="S404" s="77"/>
      <c r="T404" s="77"/>
      <c r="U404" s="77"/>
      <c r="V404" s="77"/>
      <c r="W404" s="77"/>
      <c r="X404" s="77"/>
      <c r="Y404" s="77"/>
      <c r="Z404" s="77"/>
    </row>
    <row r="405" spans="1:26" ht="14.25" customHeight="1" x14ac:dyDescent="0.35">
      <c r="A405" s="77"/>
      <c r="B405" s="78"/>
      <c r="C405" s="77"/>
      <c r="D405" s="77"/>
      <c r="E405" s="77"/>
      <c r="F405" s="77"/>
      <c r="G405" s="77"/>
      <c r="H405" s="77"/>
      <c r="I405" s="77"/>
      <c r="J405" s="77"/>
      <c r="K405" s="77"/>
      <c r="L405" s="77"/>
      <c r="M405" s="77"/>
      <c r="N405" s="77"/>
      <c r="O405" s="77"/>
      <c r="P405" s="77"/>
      <c r="Q405" s="77"/>
      <c r="R405" s="77"/>
      <c r="S405" s="77"/>
      <c r="T405" s="77"/>
      <c r="U405" s="77"/>
      <c r="V405" s="77"/>
      <c r="W405" s="77"/>
      <c r="X405" s="77"/>
      <c r="Y405" s="77"/>
      <c r="Z405" s="77"/>
    </row>
    <row r="406" spans="1:26" ht="14.25" customHeight="1" x14ac:dyDescent="0.35">
      <c r="A406" s="77"/>
      <c r="B406" s="78"/>
      <c r="C406" s="77"/>
      <c r="D406" s="77"/>
      <c r="E406" s="77"/>
      <c r="F406" s="77"/>
      <c r="G406" s="77"/>
      <c r="H406" s="77"/>
      <c r="I406" s="77"/>
      <c r="J406" s="77"/>
      <c r="K406" s="77"/>
      <c r="L406" s="77"/>
      <c r="M406" s="77"/>
      <c r="N406" s="77"/>
      <c r="O406" s="77"/>
      <c r="P406" s="77"/>
      <c r="Q406" s="77"/>
      <c r="R406" s="77"/>
      <c r="S406" s="77"/>
      <c r="T406" s="77"/>
      <c r="U406" s="77"/>
      <c r="V406" s="77"/>
      <c r="W406" s="77"/>
      <c r="X406" s="77"/>
      <c r="Y406" s="77"/>
      <c r="Z406" s="77"/>
    </row>
    <row r="407" spans="1:26" ht="14.25" customHeight="1" x14ac:dyDescent="0.35">
      <c r="A407" s="77"/>
      <c r="B407" s="78"/>
      <c r="C407" s="77"/>
      <c r="D407" s="77"/>
      <c r="E407" s="77"/>
      <c r="F407" s="77"/>
      <c r="G407" s="77"/>
      <c r="H407" s="77"/>
      <c r="I407" s="77"/>
      <c r="J407" s="77"/>
      <c r="K407" s="77"/>
      <c r="L407" s="77"/>
      <c r="M407" s="77"/>
      <c r="N407" s="77"/>
      <c r="O407" s="77"/>
      <c r="P407" s="77"/>
      <c r="Q407" s="77"/>
      <c r="R407" s="77"/>
      <c r="S407" s="77"/>
      <c r="T407" s="77"/>
      <c r="U407" s="77"/>
      <c r="V407" s="77"/>
      <c r="W407" s="77"/>
      <c r="X407" s="77"/>
      <c r="Y407" s="77"/>
      <c r="Z407" s="77"/>
    </row>
    <row r="408" spans="1:26" ht="14.25" customHeight="1" x14ac:dyDescent="0.35">
      <c r="A408" s="77"/>
      <c r="B408" s="78"/>
      <c r="C408" s="77"/>
      <c r="D408" s="77"/>
      <c r="E408" s="77"/>
      <c r="F408" s="77"/>
      <c r="G408" s="77"/>
      <c r="H408" s="77"/>
      <c r="I408" s="77"/>
      <c r="J408" s="77"/>
      <c r="K408" s="77"/>
      <c r="L408" s="77"/>
      <c r="M408" s="77"/>
      <c r="N408" s="77"/>
      <c r="O408" s="77"/>
      <c r="P408" s="77"/>
      <c r="Q408" s="77"/>
      <c r="R408" s="77"/>
      <c r="S408" s="77"/>
      <c r="T408" s="77"/>
      <c r="U408" s="77"/>
      <c r="V408" s="77"/>
      <c r="W408" s="77"/>
      <c r="X408" s="77"/>
      <c r="Y408" s="77"/>
      <c r="Z408" s="77"/>
    </row>
    <row r="409" spans="1:26" ht="14.25" customHeight="1" x14ac:dyDescent="0.35">
      <c r="A409" s="77"/>
      <c r="B409" s="78"/>
      <c r="C409" s="77"/>
      <c r="D409" s="77"/>
      <c r="E409" s="77"/>
      <c r="F409" s="77"/>
      <c r="G409" s="77"/>
      <c r="H409" s="77"/>
      <c r="I409" s="77"/>
      <c r="J409" s="77"/>
      <c r="K409" s="77"/>
      <c r="L409" s="77"/>
      <c r="M409" s="77"/>
      <c r="N409" s="77"/>
      <c r="O409" s="77"/>
      <c r="P409" s="77"/>
      <c r="Q409" s="77"/>
      <c r="R409" s="77"/>
      <c r="S409" s="77"/>
      <c r="T409" s="77"/>
      <c r="U409" s="77"/>
      <c r="V409" s="77"/>
      <c r="W409" s="77"/>
      <c r="X409" s="77"/>
      <c r="Y409" s="77"/>
      <c r="Z409" s="77"/>
    </row>
    <row r="410" spans="1:26" ht="14.25" customHeight="1" x14ac:dyDescent="0.35">
      <c r="A410" s="77"/>
      <c r="B410" s="78"/>
      <c r="C410" s="77"/>
      <c r="D410" s="77"/>
      <c r="E410" s="77"/>
      <c r="F410" s="77"/>
      <c r="G410" s="77"/>
      <c r="H410" s="77"/>
      <c r="I410" s="77"/>
      <c r="J410" s="77"/>
      <c r="K410" s="77"/>
      <c r="L410" s="77"/>
      <c r="M410" s="77"/>
      <c r="N410" s="77"/>
      <c r="O410" s="77"/>
      <c r="P410" s="77"/>
      <c r="Q410" s="77"/>
      <c r="R410" s="77"/>
      <c r="S410" s="77"/>
      <c r="T410" s="77"/>
      <c r="U410" s="77"/>
      <c r="V410" s="77"/>
      <c r="W410" s="77"/>
      <c r="X410" s="77"/>
      <c r="Y410" s="77"/>
      <c r="Z410" s="77"/>
    </row>
    <row r="411" spans="1:26" ht="14.25" customHeight="1" x14ac:dyDescent="0.35">
      <c r="A411" s="77"/>
      <c r="B411" s="78"/>
      <c r="C411" s="77"/>
      <c r="D411" s="77"/>
      <c r="E411" s="77"/>
      <c r="F411" s="77"/>
      <c r="G411" s="77"/>
      <c r="H411" s="77"/>
      <c r="I411" s="77"/>
      <c r="J411" s="77"/>
      <c r="K411" s="77"/>
      <c r="L411" s="77"/>
      <c r="M411" s="77"/>
      <c r="N411" s="77"/>
      <c r="O411" s="77"/>
      <c r="P411" s="77"/>
      <c r="Q411" s="77"/>
      <c r="R411" s="77"/>
      <c r="S411" s="77"/>
      <c r="T411" s="77"/>
      <c r="U411" s="77"/>
      <c r="V411" s="77"/>
      <c r="W411" s="77"/>
      <c r="X411" s="77"/>
      <c r="Y411" s="77"/>
      <c r="Z411" s="77"/>
    </row>
    <row r="412" spans="1:26" ht="14.25" customHeight="1" x14ac:dyDescent="0.35">
      <c r="A412" s="77"/>
      <c r="B412" s="78"/>
      <c r="C412" s="77"/>
      <c r="D412" s="77"/>
      <c r="E412" s="77"/>
      <c r="F412" s="77"/>
      <c r="G412" s="77"/>
      <c r="H412" s="77"/>
      <c r="I412" s="77"/>
      <c r="J412" s="77"/>
      <c r="K412" s="77"/>
      <c r="L412" s="77"/>
      <c r="M412" s="77"/>
      <c r="N412" s="77"/>
      <c r="O412" s="77"/>
      <c r="P412" s="77"/>
      <c r="Q412" s="77"/>
      <c r="R412" s="77"/>
      <c r="S412" s="77"/>
      <c r="T412" s="77"/>
      <c r="U412" s="77"/>
      <c r="V412" s="77"/>
      <c r="W412" s="77"/>
      <c r="X412" s="77"/>
      <c r="Y412" s="77"/>
      <c r="Z412" s="77"/>
    </row>
    <row r="413" spans="1:26" ht="14.25" customHeight="1" x14ac:dyDescent="0.35">
      <c r="A413" s="77"/>
      <c r="B413" s="78"/>
      <c r="C413" s="77"/>
      <c r="D413" s="77"/>
      <c r="E413" s="77"/>
      <c r="F413" s="77"/>
      <c r="G413" s="77"/>
      <c r="H413" s="77"/>
      <c r="I413" s="77"/>
      <c r="J413" s="77"/>
      <c r="K413" s="77"/>
      <c r="L413" s="77"/>
      <c r="M413" s="77"/>
      <c r="N413" s="77"/>
      <c r="O413" s="77"/>
      <c r="P413" s="77"/>
      <c r="Q413" s="77"/>
      <c r="R413" s="77"/>
      <c r="S413" s="77"/>
      <c r="T413" s="77"/>
      <c r="U413" s="77"/>
      <c r="V413" s="77"/>
      <c r="W413" s="77"/>
      <c r="X413" s="77"/>
      <c r="Y413" s="77"/>
      <c r="Z413" s="77"/>
    </row>
    <row r="414" spans="1:26" ht="14.25" customHeight="1" x14ac:dyDescent="0.35">
      <c r="A414" s="77"/>
      <c r="B414" s="78"/>
      <c r="C414" s="77"/>
      <c r="D414" s="77"/>
      <c r="E414" s="77"/>
      <c r="F414" s="77"/>
      <c r="G414" s="77"/>
      <c r="H414" s="77"/>
      <c r="I414" s="77"/>
      <c r="J414" s="77"/>
      <c r="K414" s="77"/>
      <c r="L414" s="77"/>
      <c r="M414" s="77"/>
      <c r="N414" s="77"/>
      <c r="O414" s="77"/>
      <c r="P414" s="77"/>
      <c r="Q414" s="77"/>
      <c r="R414" s="77"/>
      <c r="S414" s="77"/>
      <c r="T414" s="77"/>
      <c r="U414" s="77"/>
      <c r="V414" s="77"/>
      <c r="W414" s="77"/>
      <c r="X414" s="77"/>
      <c r="Y414" s="77"/>
      <c r="Z414" s="77"/>
    </row>
    <row r="415" spans="1:26" ht="14.25" customHeight="1" x14ac:dyDescent="0.35">
      <c r="A415" s="77"/>
      <c r="B415" s="78"/>
      <c r="C415" s="77"/>
      <c r="D415" s="77"/>
      <c r="E415" s="77"/>
      <c r="F415" s="77"/>
      <c r="G415" s="77"/>
      <c r="H415" s="77"/>
      <c r="I415" s="77"/>
      <c r="J415" s="77"/>
      <c r="K415" s="77"/>
      <c r="L415" s="77"/>
      <c r="M415" s="77"/>
      <c r="N415" s="77"/>
      <c r="O415" s="77"/>
      <c r="P415" s="77"/>
      <c r="Q415" s="77"/>
      <c r="R415" s="77"/>
      <c r="S415" s="77"/>
      <c r="T415" s="77"/>
      <c r="U415" s="77"/>
      <c r="V415" s="77"/>
      <c r="W415" s="77"/>
      <c r="X415" s="77"/>
      <c r="Y415" s="77"/>
      <c r="Z415" s="77"/>
    </row>
    <row r="416" spans="1:26" ht="14.25" customHeight="1" x14ac:dyDescent="0.35">
      <c r="A416" s="77"/>
      <c r="B416" s="78"/>
      <c r="C416" s="77"/>
      <c r="D416" s="77"/>
      <c r="E416" s="77"/>
      <c r="F416" s="77"/>
      <c r="G416" s="77"/>
      <c r="H416" s="77"/>
      <c r="I416" s="77"/>
      <c r="J416" s="77"/>
      <c r="K416" s="77"/>
      <c r="L416" s="77"/>
      <c r="M416" s="77"/>
      <c r="N416" s="77"/>
      <c r="O416" s="77"/>
      <c r="P416" s="77"/>
      <c r="Q416" s="77"/>
      <c r="R416" s="77"/>
      <c r="S416" s="77"/>
      <c r="T416" s="77"/>
      <c r="U416" s="77"/>
      <c r="V416" s="77"/>
      <c r="W416" s="77"/>
      <c r="X416" s="77"/>
      <c r="Y416" s="77"/>
      <c r="Z416" s="77"/>
    </row>
    <row r="417" spans="1:26" ht="14.25" customHeight="1" x14ac:dyDescent="0.35">
      <c r="A417" s="77"/>
      <c r="B417" s="78"/>
      <c r="C417" s="77"/>
      <c r="D417" s="77"/>
      <c r="E417" s="77"/>
      <c r="F417" s="77"/>
      <c r="G417" s="77"/>
      <c r="H417" s="77"/>
      <c r="I417" s="77"/>
      <c r="J417" s="77"/>
      <c r="K417" s="77"/>
      <c r="L417" s="77"/>
      <c r="M417" s="77"/>
      <c r="N417" s="77"/>
      <c r="O417" s="77"/>
      <c r="P417" s="77"/>
      <c r="Q417" s="77"/>
      <c r="R417" s="77"/>
      <c r="S417" s="77"/>
      <c r="T417" s="77"/>
      <c r="U417" s="77"/>
      <c r="V417" s="77"/>
      <c r="W417" s="77"/>
      <c r="X417" s="77"/>
      <c r="Y417" s="77"/>
      <c r="Z417" s="77"/>
    </row>
    <row r="418" spans="1:26" ht="14.25" customHeight="1" x14ac:dyDescent="0.35">
      <c r="A418" s="77"/>
      <c r="B418" s="78"/>
      <c r="C418" s="77"/>
      <c r="D418" s="77"/>
      <c r="E418" s="77"/>
      <c r="F418" s="77"/>
      <c r="G418" s="77"/>
      <c r="H418" s="77"/>
      <c r="I418" s="77"/>
      <c r="J418" s="77"/>
      <c r="K418" s="77"/>
      <c r="L418" s="77"/>
      <c r="M418" s="77"/>
      <c r="N418" s="77"/>
      <c r="O418" s="77"/>
      <c r="P418" s="77"/>
      <c r="Q418" s="77"/>
      <c r="R418" s="77"/>
      <c r="S418" s="77"/>
      <c r="T418" s="77"/>
      <c r="U418" s="77"/>
      <c r="V418" s="77"/>
      <c r="W418" s="77"/>
      <c r="X418" s="77"/>
      <c r="Y418" s="77"/>
      <c r="Z418" s="77"/>
    </row>
    <row r="419" spans="1:26" ht="14.25" customHeight="1" x14ac:dyDescent="0.35">
      <c r="A419" s="77"/>
      <c r="B419" s="78"/>
      <c r="C419" s="77"/>
      <c r="D419" s="77"/>
      <c r="E419" s="77"/>
      <c r="F419" s="77"/>
      <c r="G419" s="77"/>
      <c r="H419" s="77"/>
      <c r="I419" s="77"/>
      <c r="J419" s="77"/>
      <c r="K419" s="77"/>
      <c r="L419" s="77"/>
      <c r="M419" s="77"/>
      <c r="N419" s="77"/>
      <c r="O419" s="77"/>
      <c r="P419" s="77"/>
      <c r="Q419" s="77"/>
      <c r="R419" s="77"/>
      <c r="S419" s="77"/>
      <c r="T419" s="77"/>
      <c r="U419" s="77"/>
      <c r="V419" s="77"/>
      <c r="W419" s="77"/>
      <c r="X419" s="77"/>
      <c r="Y419" s="77"/>
      <c r="Z419" s="77"/>
    </row>
    <row r="420" spans="1:26" ht="14.25" customHeight="1" x14ac:dyDescent="0.35">
      <c r="A420" s="77"/>
      <c r="B420" s="78"/>
      <c r="C420" s="77"/>
      <c r="D420" s="77"/>
      <c r="E420" s="77"/>
      <c r="F420" s="77"/>
      <c r="G420" s="77"/>
      <c r="H420" s="77"/>
      <c r="I420" s="77"/>
      <c r="J420" s="77"/>
      <c r="K420" s="77"/>
      <c r="L420" s="77"/>
      <c r="M420" s="77"/>
      <c r="N420" s="77"/>
      <c r="O420" s="77"/>
      <c r="P420" s="77"/>
      <c r="Q420" s="77"/>
      <c r="R420" s="77"/>
      <c r="S420" s="77"/>
      <c r="T420" s="77"/>
      <c r="U420" s="77"/>
      <c r="V420" s="77"/>
      <c r="W420" s="77"/>
      <c r="X420" s="77"/>
      <c r="Y420" s="77"/>
      <c r="Z420" s="77"/>
    </row>
    <row r="421" spans="1:26" ht="14.25" customHeight="1" x14ac:dyDescent="0.35">
      <c r="A421" s="77"/>
      <c r="B421" s="78"/>
      <c r="C421" s="77"/>
      <c r="D421" s="77"/>
      <c r="E421" s="77"/>
      <c r="F421" s="77"/>
      <c r="G421" s="77"/>
      <c r="H421" s="77"/>
      <c r="I421" s="77"/>
      <c r="J421" s="77"/>
      <c r="K421" s="77"/>
      <c r="L421" s="77"/>
      <c r="M421" s="77"/>
      <c r="N421" s="77"/>
      <c r="O421" s="77"/>
      <c r="P421" s="77"/>
      <c r="Q421" s="77"/>
      <c r="R421" s="77"/>
      <c r="S421" s="77"/>
      <c r="T421" s="77"/>
      <c r="U421" s="77"/>
      <c r="V421" s="77"/>
      <c r="W421" s="77"/>
      <c r="X421" s="77"/>
      <c r="Y421" s="77"/>
      <c r="Z421" s="77"/>
    </row>
    <row r="422" spans="1:26" ht="14.25" customHeight="1" x14ac:dyDescent="0.35">
      <c r="A422" s="77"/>
      <c r="B422" s="78"/>
      <c r="C422" s="77"/>
      <c r="D422" s="77"/>
      <c r="E422" s="77"/>
      <c r="F422" s="77"/>
      <c r="G422" s="77"/>
      <c r="H422" s="77"/>
      <c r="I422" s="77"/>
      <c r="J422" s="77"/>
      <c r="K422" s="77"/>
      <c r="L422" s="77"/>
      <c r="M422" s="77"/>
      <c r="N422" s="77"/>
      <c r="O422" s="77"/>
      <c r="P422" s="77"/>
      <c r="Q422" s="77"/>
      <c r="R422" s="77"/>
      <c r="S422" s="77"/>
      <c r="T422" s="77"/>
      <c r="U422" s="77"/>
      <c r="V422" s="77"/>
      <c r="W422" s="77"/>
      <c r="X422" s="77"/>
      <c r="Y422" s="77"/>
      <c r="Z422" s="77"/>
    </row>
    <row r="423" spans="1:26" ht="14.25" customHeight="1" x14ac:dyDescent="0.35">
      <c r="A423" s="77"/>
      <c r="B423" s="78"/>
      <c r="C423" s="77"/>
      <c r="D423" s="77"/>
      <c r="E423" s="77"/>
      <c r="F423" s="77"/>
      <c r="G423" s="77"/>
      <c r="H423" s="77"/>
      <c r="I423" s="77"/>
      <c r="J423" s="77"/>
      <c r="K423" s="77"/>
      <c r="L423" s="77"/>
      <c r="M423" s="77"/>
      <c r="N423" s="77"/>
      <c r="O423" s="77"/>
      <c r="P423" s="77"/>
      <c r="Q423" s="77"/>
      <c r="R423" s="77"/>
      <c r="S423" s="77"/>
      <c r="T423" s="77"/>
      <c r="U423" s="77"/>
      <c r="V423" s="77"/>
      <c r="W423" s="77"/>
      <c r="X423" s="77"/>
      <c r="Y423" s="77"/>
      <c r="Z423" s="77"/>
    </row>
    <row r="424" spans="1:26" ht="14.25" customHeight="1" x14ac:dyDescent="0.35">
      <c r="A424" s="77"/>
      <c r="B424" s="78"/>
      <c r="C424" s="77"/>
      <c r="D424" s="77"/>
      <c r="E424" s="77"/>
      <c r="F424" s="77"/>
      <c r="G424" s="77"/>
      <c r="H424" s="77"/>
      <c r="I424" s="77"/>
      <c r="J424" s="77"/>
      <c r="K424" s="77"/>
      <c r="L424" s="77"/>
      <c r="M424" s="77"/>
      <c r="N424" s="77"/>
      <c r="O424" s="77"/>
      <c r="P424" s="77"/>
      <c r="Q424" s="77"/>
      <c r="R424" s="77"/>
      <c r="S424" s="77"/>
      <c r="T424" s="77"/>
      <c r="U424" s="77"/>
      <c r="V424" s="77"/>
      <c r="W424" s="77"/>
      <c r="X424" s="77"/>
      <c r="Y424" s="77"/>
      <c r="Z424" s="77"/>
    </row>
    <row r="425" spans="1:26" ht="14.25" customHeight="1" x14ac:dyDescent="0.35">
      <c r="A425" s="77"/>
      <c r="B425" s="78"/>
      <c r="C425" s="77"/>
      <c r="D425" s="77"/>
      <c r="E425" s="77"/>
      <c r="F425" s="77"/>
      <c r="G425" s="77"/>
      <c r="H425" s="77"/>
      <c r="I425" s="77"/>
      <c r="J425" s="77"/>
      <c r="K425" s="77"/>
      <c r="L425" s="77"/>
      <c r="M425" s="77"/>
      <c r="N425" s="77"/>
      <c r="O425" s="77"/>
      <c r="P425" s="77"/>
      <c r="Q425" s="77"/>
      <c r="R425" s="77"/>
      <c r="S425" s="77"/>
      <c r="T425" s="77"/>
      <c r="U425" s="77"/>
      <c r="V425" s="77"/>
      <c r="W425" s="77"/>
      <c r="X425" s="77"/>
      <c r="Y425" s="77"/>
      <c r="Z425" s="77"/>
    </row>
    <row r="426" spans="1:26" ht="14.25" customHeight="1" x14ac:dyDescent="0.35">
      <c r="A426" s="77"/>
      <c r="B426" s="78"/>
      <c r="C426" s="77"/>
      <c r="D426" s="77"/>
      <c r="E426" s="77"/>
      <c r="F426" s="77"/>
      <c r="G426" s="77"/>
      <c r="H426" s="77"/>
      <c r="I426" s="77"/>
      <c r="J426" s="77"/>
      <c r="K426" s="77"/>
      <c r="L426" s="77"/>
      <c r="M426" s="77"/>
      <c r="N426" s="77"/>
      <c r="O426" s="77"/>
      <c r="P426" s="77"/>
      <c r="Q426" s="77"/>
      <c r="R426" s="77"/>
      <c r="S426" s="77"/>
      <c r="T426" s="77"/>
      <c r="U426" s="77"/>
      <c r="V426" s="77"/>
      <c r="W426" s="77"/>
      <c r="X426" s="77"/>
      <c r="Y426" s="77"/>
      <c r="Z426" s="77"/>
    </row>
    <row r="427" spans="1:26" ht="14.25" customHeight="1" x14ac:dyDescent="0.35">
      <c r="A427" s="77"/>
      <c r="B427" s="78"/>
      <c r="C427" s="77"/>
      <c r="D427" s="77"/>
      <c r="E427" s="77"/>
      <c r="F427" s="77"/>
      <c r="G427" s="77"/>
      <c r="H427" s="77"/>
      <c r="I427" s="77"/>
      <c r="J427" s="77"/>
      <c r="K427" s="77"/>
      <c r="L427" s="77"/>
      <c r="M427" s="77"/>
      <c r="N427" s="77"/>
      <c r="O427" s="77"/>
      <c r="P427" s="77"/>
      <c r="Q427" s="77"/>
      <c r="R427" s="77"/>
      <c r="S427" s="77"/>
      <c r="T427" s="77"/>
      <c r="U427" s="77"/>
      <c r="V427" s="77"/>
      <c r="W427" s="77"/>
      <c r="X427" s="77"/>
      <c r="Y427" s="77"/>
      <c r="Z427" s="77"/>
    </row>
    <row r="428" spans="1:26" ht="14.25" customHeight="1" x14ac:dyDescent="0.35">
      <c r="A428" s="77"/>
      <c r="B428" s="78"/>
      <c r="C428" s="77"/>
      <c r="D428" s="77"/>
      <c r="E428" s="77"/>
      <c r="F428" s="77"/>
      <c r="G428" s="77"/>
      <c r="H428" s="77"/>
      <c r="I428" s="77"/>
      <c r="J428" s="77"/>
      <c r="K428" s="77"/>
      <c r="L428" s="77"/>
      <c r="M428" s="77"/>
      <c r="N428" s="77"/>
      <c r="O428" s="77"/>
      <c r="P428" s="77"/>
      <c r="Q428" s="77"/>
      <c r="R428" s="77"/>
      <c r="S428" s="77"/>
      <c r="T428" s="77"/>
      <c r="U428" s="77"/>
      <c r="V428" s="77"/>
      <c r="W428" s="77"/>
      <c r="X428" s="77"/>
      <c r="Y428" s="77"/>
      <c r="Z428" s="77"/>
    </row>
    <row r="429" spans="1:26" ht="14.25" customHeight="1" x14ac:dyDescent="0.35">
      <c r="A429" s="77"/>
      <c r="B429" s="78"/>
      <c r="C429" s="77"/>
      <c r="D429" s="77"/>
      <c r="E429" s="77"/>
      <c r="F429" s="77"/>
      <c r="G429" s="77"/>
      <c r="H429" s="77"/>
      <c r="I429" s="77"/>
      <c r="J429" s="77"/>
      <c r="K429" s="77"/>
      <c r="L429" s="77"/>
      <c r="M429" s="77"/>
      <c r="N429" s="77"/>
      <c r="O429" s="77"/>
      <c r="P429" s="77"/>
      <c r="Q429" s="77"/>
      <c r="R429" s="77"/>
      <c r="S429" s="77"/>
      <c r="T429" s="77"/>
      <c r="U429" s="77"/>
      <c r="V429" s="77"/>
      <c r="W429" s="77"/>
      <c r="X429" s="77"/>
      <c r="Y429" s="77"/>
      <c r="Z429" s="77"/>
    </row>
    <row r="430" spans="1:26" ht="14.25" customHeight="1" x14ac:dyDescent="0.35">
      <c r="A430" s="77"/>
      <c r="B430" s="78"/>
      <c r="C430" s="77"/>
      <c r="D430" s="77"/>
      <c r="E430" s="77"/>
      <c r="F430" s="77"/>
      <c r="G430" s="77"/>
      <c r="H430" s="77"/>
      <c r="I430" s="77"/>
      <c r="J430" s="77"/>
      <c r="K430" s="77"/>
      <c r="L430" s="77"/>
      <c r="M430" s="77"/>
      <c r="N430" s="77"/>
      <c r="O430" s="77"/>
      <c r="P430" s="77"/>
      <c r="Q430" s="77"/>
      <c r="R430" s="77"/>
      <c r="S430" s="77"/>
      <c r="T430" s="77"/>
      <c r="U430" s="77"/>
      <c r="V430" s="77"/>
      <c r="W430" s="77"/>
      <c r="X430" s="77"/>
      <c r="Y430" s="77"/>
      <c r="Z430" s="77"/>
    </row>
    <row r="431" spans="1:26" ht="14.25" customHeight="1" x14ac:dyDescent="0.35">
      <c r="A431" s="77"/>
      <c r="B431" s="78"/>
      <c r="C431" s="77"/>
      <c r="D431" s="77"/>
      <c r="E431" s="77"/>
      <c r="F431" s="77"/>
      <c r="G431" s="77"/>
      <c r="H431" s="77"/>
      <c r="I431" s="77"/>
      <c r="J431" s="77"/>
      <c r="K431" s="77"/>
      <c r="L431" s="77"/>
      <c r="M431" s="77"/>
      <c r="N431" s="77"/>
      <c r="O431" s="77"/>
      <c r="P431" s="77"/>
      <c r="Q431" s="77"/>
      <c r="R431" s="77"/>
      <c r="S431" s="77"/>
      <c r="T431" s="77"/>
      <c r="U431" s="77"/>
      <c r="V431" s="77"/>
      <c r="W431" s="77"/>
      <c r="X431" s="77"/>
      <c r="Y431" s="77"/>
      <c r="Z431" s="77"/>
    </row>
    <row r="432" spans="1:26" ht="14.25" customHeight="1" x14ac:dyDescent="0.35">
      <c r="A432" s="77"/>
      <c r="B432" s="78"/>
      <c r="C432" s="77"/>
      <c r="D432" s="77"/>
      <c r="E432" s="77"/>
      <c r="F432" s="77"/>
      <c r="G432" s="77"/>
      <c r="H432" s="77"/>
      <c r="I432" s="77"/>
      <c r="J432" s="77"/>
      <c r="K432" s="77"/>
      <c r="L432" s="77"/>
      <c r="M432" s="77"/>
      <c r="N432" s="77"/>
      <c r="O432" s="77"/>
      <c r="P432" s="77"/>
      <c r="Q432" s="77"/>
      <c r="R432" s="77"/>
      <c r="S432" s="77"/>
      <c r="T432" s="77"/>
      <c r="U432" s="77"/>
      <c r="V432" s="77"/>
      <c r="W432" s="77"/>
      <c r="X432" s="77"/>
      <c r="Y432" s="77"/>
      <c r="Z432" s="77"/>
    </row>
    <row r="433" spans="1:26" ht="14.25" customHeight="1" x14ac:dyDescent="0.35">
      <c r="A433" s="77"/>
      <c r="B433" s="78"/>
      <c r="C433" s="77"/>
      <c r="D433" s="77"/>
      <c r="E433" s="77"/>
      <c r="F433" s="77"/>
      <c r="G433" s="77"/>
      <c r="H433" s="77"/>
      <c r="I433" s="77"/>
      <c r="J433" s="77"/>
      <c r="K433" s="77"/>
      <c r="L433" s="77"/>
      <c r="M433" s="77"/>
      <c r="N433" s="77"/>
      <c r="O433" s="77"/>
      <c r="P433" s="77"/>
      <c r="Q433" s="77"/>
      <c r="R433" s="77"/>
      <c r="S433" s="77"/>
      <c r="T433" s="77"/>
      <c r="U433" s="77"/>
      <c r="V433" s="77"/>
      <c r="W433" s="77"/>
      <c r="X433" s="77"/>
      <c r="Y433" s="77"/>
      <c r="Z433" s="77"/>
    </row>
    <row r="434" spans="1:26" ht="14.25" customHeight="1" x14ac:dyDescent="0.35">
      <c r="A434" s="77"/>
      <c r="B434" s="78"/>
      <c r="C434" s="77"/>
      <c r="D434" s="77"/>
      <c r="E434" s="77"/>
      <c r="F434" s="77"/>
      <c r="G434" s="77"/>
      <c r="H434" s="77"/>
      <c r="I434" s="77"/>
      <c r="J434" s="77"/>
      <c r="K434" s="77"/>
      <c r="L434" s="77"/>
      <c r="M434" s="77"/>
      <c r="N434" s="77"/>
      <c r="O434" s="77"/>
      <c r="P434" s="77"/>
      <c r="Q434" s="77"/>
      <c r="R434" s="77"/>
      <c r="S434" s="77"/>
      <c r="T434" s="77"/>
      <c r="U434" s="77"/>
      <c r="V434" s="77"/>
      <c r="W434" s="77"/>
      <c r="X434" s="77"/>
      <c r="Y434" s="77"/>
      <c r="Z434" s="77"/>
    </row>
    <row r="435" spans="1:26" ht="14.25" customHeight="1" x14ac:dyDescent="0.35">
      <c r="A435" s="77"/>
      <c r="B435" s="78"/>
      <c r="C435" s="77"/>
      <c r="D435" s="77"/>
      <c r="E435" s="77"/>
      <c r="F435" s="77"/>
      <c r="G435" s="77"/>
      <c r="H435" s="77"/>
      <c r="I435" s="77"/>
      <c r="J435" s="77"/>
      <c r="K435" s="77"/>
      <c r="L435" s="77"/>
      <c r="M435" s="77"/>
      <c r="N435" s="77"/>
      <c r="O435" s="77"/>
      <c r="P435" s="77"/>
      <c r="Q435" s="77"/>
      <c r="R435" s="77"/>
      <c r="S435" s="77"/>
      <c r="T435" s="77"/>
      <c r="U435" s="77"/>
      <c r="V435" s="77"/>
      <c r="W435" s="77"/>
      <c r="X435" s="77"/>
      <c r="Y435" s="77"/>
      <c r="Z435" s="77"/>
    </row>
    <row r="436" spans="1:26" ht="14.25" customHeight="1" x14ac:dyDescent="0.35">
      <c r="A436" s="77"/>
      <c r="B436" s="78"/>
      <c r="C436" s="77"/>
      <c r="D436" s="77"/>
      <c r="E436" s="77"/>
      <c r="F436" s="77"/>
      <c r="G436" s="77"/>
      <c r="H436" s="77"/>
      <c r="I436" s="77"/>
      <c r="J436" s="77"/>
      <c r="K436" s="77"/>
      <c r="L436" s="77"/>
      <c r="M436" s="77"/>
      <c r="N436" s="77"/>
      <c r="O436" s="77"/>
      <c r="P436" s="77"/>
      <c r="Q436" s="77"/>
      <c r="R436" s="77"/>
      <c r="S436" s="77"/>
      <c r="T436" s="77"/>
      <c r="U436" s="77"/>
      <c r="V436" s="77"/>
      <c r="W436" s="77"/>
      <c r="X436" s="77"/>
      <c r="Y436" s="77"/>
      <c r="Z436" s="77"/>
    </row>
    <row r="437" spans="1:26" ht="14.25" customHeight="1" x14ac:dyDescent="0.35">
      <c r="A437" s="77"/>
      <c r="B437" s="78"/>
      <c r="C437" s="77"/>
      <c r="D437" s="77"/>
      <c r="E437" s="77"/>
      <c r="F437" s="77"/>
      <c r="G437" s="77"/>
      <c r="H437" s="77"/>
      <c r="I437" s="77"/>
      <c r="J437" s="77"/>
      <c r="K437" s="77"/>
      <c r="L437" s="77"/>
      <c r="M437" s="77"/>
      <c r="N437" s="77"/>
      <c r="O437" s="77"/>
      <c r="P437" s="77"/>
      <c r="Q437" s="77"/>
      <c r="R437" s="77"/>
      <c r="S437" s="77"/>
      <c r="T437" s="77"/>
      <c r="U437" s="77"/>
      <c r="V437" s="77"/>
      <c r="W437" s="77"/>
      <c r="X437" s="77"/>
      <c r="Y437" s="77"/>
      <c r="Z437" s="77"/>
    </row>
    <row r="438" spans="1:26" ht="14.25" customHeight="1" x14ac:dyDescent="0.35">
      <c r="A438" s="77"/>
      <c r="B438" s="78"/>
      <c r="C438" s="77"/>
      <c r="D438" s="77"/>
      <c r="E438" s="77"/>
      <c r="F438" s="77"/>
      <c r="G438" s="77"/>
      <c r="H438" s="77"/>
      <c r="I438" s="77"/>
      <c r="J438" s="77"/>
      <c r="K438" s="77"/>
      <c r="L438" s="77"/>
      <c r="M438" s="77"/>
      <c r="N438" s="77"/>
      <c r="O438" s="77"/>
      <c r="P438" s="77"/>
      <c r="Q438" s="77"/>
      <c r="R438" s="77"/>
      <c r="S438" s="77"/>
      <c r="T438" s="77"/>
      <c r="U438" s="77"/>
      <c r="V438" s="77"/>
      <c r="W438" s="77"/>
      <c r="X438" s="77"/>
      <c r="Y438" s="77"/>
      <c r="Z438" s="77"/>
    </row>
    <row r="439" spans="1:26" ht="14.25" customHeight="1" x14ac:dyDescent="0.35">
      <c r="A439" s="77"/>
      <c r="B439" s="78"/>
      <c r="C439" s="77"/>
      <c r="D439" s="77"/>
      <c r="E439" s="77"/>
      <c r="F439" s="77"/>
      <c r="G439" s="77"/>
      <c r="H439" s="77"/>
      <c r="I439" s="77"/>
      <c r="J439" s="77"/>
      <c r="K439" s="77"/>
      <c r="L439" s="77"/>
      <c r="M439" s="77"/>
      <c r="N439" s="77"/>
      <c r="O439" s="77"/>
      <c r="P439" s="77"/>
      <c r="Q439" s="77"/>
      <c r="R439" s="77"/>
      <c r="S439" s="77"/>
      <c r="T439" s="77"/>
      <c r="U439" s="77"/>
      <c r="V439" s="77"/>
      <c r="W439" s="77"/>
      <c r="X439" s="77"/>
      <c r="Y439" s="77"/>
      <c r="Z439" s="77"/>
    </row>
    <row r="440" spans="1:26" ht="14.25" customHeight="1" x14ac:dyDescent="0.35">
      <c r="A440" s="77"/>
      <c r="B440" s="78"/>
      <c r="C440" s="77"/>
      <c r="D440" s="77"/>
      <c r="E440" s="77"/>
      <c r="F440" s="77"/>
      <c r="G440" s="77"/>
      <c r="H440" s="77"/>
      <c r="I440" s="77"/>
      <c r="J440" s="77"/>
      <c r="K440" s="77"/>
      <c r="L440" s="77"/>
      <c r="M440" s="77"/>
      <c r="N440" s="77"/>
      <c r="O440" s="77"/>
      <c r="P440" s="77"/>
      <c r="Q440" s="77"/>
      <c r="R440" s="77"/>
      <c r="S440" s="77"/>
      <c r="T440" s="77"/>
      <c r="U440" s="77"/>
      <c r="V440" s="77"/>
      <c r="W440" s="77"/>
      <c r="X440" s="77"/>
      <c r="Y440" s="77"/>
      <c r="Z440" s="77"/>
    </row>
    <row r="441" spans="1:26" ht="14.25" customHeight="1" x14ac:dyDescent="0.35">
      <c r="A441" s="77"/>
      <c r="B441" s="78"/>
      <c r="C441" s="77"/>
      <c r="D441" s="77"/>
      <c r="E441" s="77"/>
      <c r="F441" s="77"/>
      <c r="G441" s="77"/>
      <c r="H441" s="77"/>
      <c r="I441" s="77"/>
      <c r="J441" s="77"/>
      <c r="K441" s="77"/>
      <c r="L441" s="77"/>
      <c r="M441" s="77"/>
      <c r="N441" s="77"/>
      <c r="O441" s="77"/>
      <c r="P441" s="77"/>
      <c r="Q441" s="77"/>
      <c r="R441" s="77"/>
      <c r="S441" s="77"/>
      <c r="T441" s="77"/>
      <c r="U441" s="77"/>
      <c r="V441" s="77"/>
      <c r="W441" s="77"/>
      <c r="X441" s="77"/>
      <c r="Y441" s="77"/>
      <c r="Z441" s="77"/>
    </row>
    <row r="442" spans="1:26" ht="14.25" customHeight="1" x14ac:dyDescent="0.35">
      <c r="A442" s="77"/>
      <c r="B442" s="78"/>
      <c r="C442" s="77"/>
      <c r="D442" s="77"/>
      <c r="E442" s="77"/>
      <c r="F442" s="77"/>
      <c r="G442" s="77"/>
      <c r="H442" s="77"/>
      <c r="I442" s="77"/>
      <c r="J442" s="77"/>
      <c r="K442" s="77"/>
      <c r="L442" s="77"/>
      <c r="M442" s="77"/>
      <c r="N442" s="77"/>
      <c r="O442" s="77"/>
      <c r="P442" s="77"/>
      <c r="Q442" s="77"/>
      <c r="R442" s="77"/>
      <c r="S442" s="77"/>
      <c r="T442" s="77"/>
      <c r="U442" s="77"/>
      <c r="V442" s="77"/>
      <c r="W442" s="77"/>
      <c r="X442" s="77"/>
      <c r="Y442" s="77"/>
      <c r="Z442" s="77"/>
    </row>
    <row r="443" spans="1:26" ht="14.25" customHeight="1" x14ac:dyDescent="0.35">
      <c r="A443" s="77"/>
      <c r="B443" s="78"/>
      <c r="C443" s="77"/>
      <c r="D443" s="77"/>
      <c r="E443" s="77"/>
      <c r="F443" s="77"/>
      <c r="G443" s="77"/>
      <c r="H443" s="77"/>
      <c r="I443" s="77"/>
      <c r="J443" s="77"/>
      <c r="K443" s="77"/>
      <c r="L443" s="77"/>
      <c r="M443" s="77"/>
      <c r="N443" s="77"/>
      <c r="O443" s="77"/>
      <c r="P443" s="77"/>
      <c r="Q443" s="77"/>
      <c r="R443" s="77"/>
      <c r="S443" s="77"/>
      <c r="T443" s="77"/>
      <c r="U443" s="77"/>
      <c r="V443" s="77"/>
      <c r="W443" s="77"/>
      <c r="X443" s="77"/>
      <c r="Y443" s="77"/>
      <c r="Z443" s="77"/>
    </row>
    <row r="444" spans="1:26" ht="14.25" customHeight="1" x14ac:dyDescent="0.35">
      <c r="A444" s="77"/>
      <c r="B444" s="78"/>
      <c r="C444" s="77"/>
      <c r="D444" s="77"/>
      <c r="E444" s="77"/>
      <c r="F444" s="77"/>
      <c r="G444" s="77"/>
      <c r="H444" s="77"/>
      <c r="I444" s="77"/>
      <c r="J444" s="77"/>
      <c r="K444" s="77"/>
      <c r="L444" s="77"/>
      <c r="M444" s="77"/>
      <c r="N444" s="77"/>
      <c r="O444" s="77"/>
      <c r="P444" s="77"/>
      <c r="Q444" s="77"/>
      <c r="R444" s="77"/>
      <c r="S444" s="77"/>
      <c r="T444" s="77"/>
      <c r="U444" s="77"/>
      <c r="V444" s="77"/>
      <c r="W444" s="77"/>
      <c r="X444" s="77"/>
      <c r="Y444" s="77"/>
      <c r="Z444" s="77"/>
    </row>
    <row r="445" spans="1:26" ht="14.25" customHeight="1" x14ac:dyDescent="0.35">
      <c r="A445" s="77"/>
      <c r="B445" s="78"/>
      <c r="C445" s="77"/>
      <c r="D445" s="77"/>
      <c r="E445" s="77"/>
      <c r="F445" s="77"/>
      <c r="G445" s="77"/>
      <c r="H445" s="77"/>
      <c r="I445" s="77"/>
      <c r="J445" s="77"/>
      <c r="K445" s="77"/>
      <c r="L445" s="77"/>
      <c r="M445" s="77"/>
      <c r="N445" s="77"/>
      <c r="O445" s="77"/>
      <c r="P445" s="77"/>
      <c r="Q445" s="77"/>
      <c r="R445" s="77"/>
      <c r="S445" s="77"/>
      <c r="T445" s="77"/>
      <c r="U445" s="77"/>
      <c r="V445" s="77"/>
      <c r="W445" s="77"/>
      <c r="X445" s="77"/>
      <c r="Y445" s="77"/>
      <c r="Z445" s="77"/>
    </row>
    <row r="446" spans="1:26" ht="14.25" customHeight="1" x14ac:dyDescent="0.35">
      <c r="A446" s="77"/>
      <c r="B446" s="78"/>
      <c r="C446" s="77"/>
      <c r="D446" s="77"/>
      <c r="E446" s="77"/>
      <c r="F446" s="77"/>
      <c r="G446" s="77"/>
      <c r="H446" s="77"/>
      <c r="I446" s="77"/>
      <c r="J446" s="77"/>
      <c r="K446" s="77"/>
      <c r="L446" s="77"/>
      <c r="M446" s="77"/>
      <c r="N446" s="77"/>
      <c r="O446" s="77"/>
      <c r="P446" s="77"/>
      <c r="Q446" s="77"/>
      <c r="R446" s="77"/>
      <c r="S446" s="77"/>
      <c r="T446" s="77"/>
      <c r="U446" s="77"/>
      <c r="V446" s="77"/>
      <c r="W446" s="77"/>
      <c r="X446" s="77"/>
      <c r="Y446" s="77"/>
      <c r="Z446" s="77"/>
    </row>
    <row r="447" spans="1:26" ht="14.25" customHeight="1" x14ac:dyDescent="0.35">
      <c r="A447" s="77"/>
      <c r="B447" s="78"/>
      <c r="C447" s="77"/>
      <c r="D447" s="77"/>
      <c r="E447" s="77"/>
      <c r="F447" s="77"/>
      <c r="G447" s="77"/>
      <c r="H447" s="77"/>
      <c r="I447" s="77"/>
      <c r="J447" s="77"/>
      <c r="K447" s="77"/>
      <c r="L447" s="77"/>
      <c r="M447" s="77"/>
      <c r="N447" s="77"/>
      <c r="O447" s="77"/>
      <c r="P447" s="77"/>
      <c r="Q447" s="77"/>
      <c r="R447" s="77"/>
      <c r="S447" s="77"/>
      <c r="T447" s="77"/>
      <c r="U447" s="77"/>
      <c r="V447" s="77"/>
      <c r="W447" s="77"/>
      <c r="X447" s="77"/>
      <c r="Y447" s="77"/>
      <c r="Z447" s="77"/>
    </row>
    <row r="448" spans="1:26" ht="14.25" customHeight="1" x14ac:dyDescent="0.35">
      <c r="A448" s="77"/>
      <c r="B448" s="78"/>
      <c r="C448" s="77"/>
      <c r="D448" s="77"/>
      <c r="E448" s="77"/>
      <c r="F448" s="77"/>
      <c r="G448" s="77"/>
      <c r="H448" s="77"/>
      <c r="I448" s="77"/>
      <c r="J448" s="77"/>
      <c r="K448" s="77"/>
      <c r="L448" s="77"/>
      <c r="M448" s="77"/>
      <c r="N448" s="77"/>
      <c r="O448" s="77"/>
      <c r="P448" s="77"/>
      <c r="Q448" s="77"/>
      <c r="R448" s="77"/>
      <c r="S448" s="77"/>
      <c r="T448" s="77"/>
      <c r="U448" s="77"/>
      <c r="V448" s="77"/>
      <c r="W448" s="77"/>
      <c r="X448" s="77"/>
      <c r="Y448" s="77"/>
      <c r="Z448" s="77"/>
    </row>
    <row r="449" spans="1:26" ht="14.25" customHeight="1" x14ac:dyDescent="0.35">
      <c r="A449" s="77"/>
      <c r="B449" s="78"/>
      <c r="C449" s="77"/>
      <c r="D449" s="77"/>
      <c r="E449" s="77"/>
      <c r="F449" s="77"/>
      <c r="G449" s="77"/>
      <c r="H449" s="77"/>
      <c r="I449" s="77"/>
      <c r="J449" s="77"/>
      <c r="K449" s="77"/>
      <c r="L449" s="77"/>
      <c r="M449" s="77"/>
      <c r="N449" s="77"/>
      <c r="O449" s="77"/>
      <c r="P449" s="77"/>
      <c r="Q449" s="77"/>
      <c r="R449" s="77"/>
      <c r="S449" s="77"/>
      <c r="T449" s="77"/>
      <c r="U449" s="77"/>
      <c r="V449" s="77"/>
      <c r="W449" s="77"/>
      <c r="X449" s="77"/>
      <c r="Y449" s="77"/>
      <c r="Z449" s="77"/>
    </row>
    <row r="450" spans="1:26" ht="14.25" customHeight="1" x14ac:dyDescent="0.35">
      <c r="A450" s="77"/>
      <c r="B450" s="78"/>
      <c r="C450" s="77"/>
      <c r="D450" s="77"/>
      <c r="E450" s="77"/>
      <c r="F450" s="77"/>
      <c r="G450" s="77"/>
      <c r="H450" s="77"/>
      <c r="I450" s="77"/>
      <c r="J450" s="77"/>
      <c r="K450" s="77"/>
      <c r="L450" s="77"/>
      <c r="M450" s="77"/>
      <c r="N450" s="77"/>
      <c r="O450" s="77"/>
      <c r="P450" s="77"/>
      <c r="Q450" s="77"/>
      <c r="R450" s="77"/>
      <c r="S450" s="77"/>
      <c r="T450" s="77"/>
      <c r="U450" s="77"/>
      <c r="V450" s="77"/>
      <c r="W450" s="77"/>
      <c r="X450" s="77"/>
      <c r="Y450" s="77"/>
      <c r="Z450" s="77"/>
    </row>
    <row r="451" spans="1:26" ht="14.25" customHeight="1" x14ac:dyDescent="0.35">
      <c r="A451" s="77"/>
      <c r="B451" s="78"/>
      <c r="C451" s="77"/>
      <c r="D451" s="77"/>
      <c r="E451" s="77"/>
      <c r="F451" s="77"/>
      <c r="G451" s="77"/>
      <c r="H451" s="77"/>
      <c r="I451" s="77"/>
      <c r="J451" s="77"/>
      <c r="K451" s="77"/>
      <c r="L451" s="77"/>
      <c r="M451" s="77"/>
      <c r="N451" s="77"/>
      <c r="O451" s="77"/>
      <c r="P451" s="77"/>
      <c r="Q451" s="77"/>
      <c r="R451" s="77"/>
      <c r="S451" s="77"/>
      <c r="T451" s="77"/>
      <c r="U451" s="77"/>
      <c r="V451" s="77"/>
      <c r="W451" s="77"/>
      <c r="X451" s="77"/>
      <c r="Y451" s="77"/>
      <c r="Z451" s="77"/>
    </row>
    <row r="452" spans="1:26" ht="14.25" customHeight="1" x14ac:dyDescent="0.35">
      <c r="A452" s="77"/>
      <c r="B452" s="78"/>
      <c r="C452" s="77"/>
      <c r="D452" s="77"/>
      <c r="E452" s="77"/>
      <c r="F452" s="77"/>
      <c r="G452" s="77"/>
      <c r="H452" s="77"/>
      <c r="I452" s="77"/>
      <c r="J452" s="77"/>
      <c r="K452" s="77"/>
      <c r="L452" s="77"/>
      <c r="M452" s="77"/>
      <c r="N452" s="77"/>
      <c r="O452" s="77"/>
      <c r="P452" s="77"/>
      <c r="Q452" s="77"/>
      <c r="R452" s="77"/>
      <c r="S452" s="77"/>
      <c r="T452" s="77"/>
      <c r="U452" s="77"/>
      <c r="V452" s="77"/>
      <c r="W452" s="77"/>
      <c r="X452" s="77"/>
      <c r="Y452" s="77"/>
      <c r="Z452" s="77"/>
    </row>
    <row r="453" spans="1:26" ht="14.25" customHeight="1" x14ac:dyDescent="0.35">
      <c r="A453" s="77"/>
      <c r="B453" s="78"/>
      <c r="C453" s="77"/>
      <c r="D453" s="77"/>
      <c r="E453" s="77"/>
      <c r="F453" s="77"/>
      <c r="G453" s="77"/>
      <c r="H453" s="77"/>
      <c r="I453" s="77"/>
      <c r="J453" s="77"/>
      <c r="K453" s="77"/>
      <c r="L453" s="77"/>
      <c r="M453" s="77"/>
      <c r="N453" s="77"/>
      <c r="O453" s="77"/>
      <c r="P453" s="77"/>
      <c r="Q453" s="77"/>
      <c r="R453" s="77"/>
      <c r="S453" s="77"/>
      <c r="T453" s="77"/>
      <c r="U453" s="77"/>
      <c r="V453" s="77"/>
      <c r="W453" s="77"/>
      <c r="X453" s="77"/>
      <c r="Y453" s="77"/>
      <c r="Z453" s="77"/>
    </row>
    <row r="454" spans="1:26" ht="14.25" customHeight="1" x14ac:dyDescent="0.35">
      <c r="A454" s="77"/>
      <c r="B454" s="78"/>
      <c r="C454" s="77"/>
      <c r="D454" s="77"/>
      <c r="E454" s="77"/>
      <c r="F454" s="77"/>
      <c r="G454" s="77"/>
      <c r="H454" s="77"/>
      <c r="I454" s="77"/>
      <c r="J454" s="77"/>
      <c r="K454" s="77"/>
      <c r="L454" s="77"/>
      <c r="M454" s="77"/>
      <c r="N454" s="77"/>
      <c r="O454" s="77"/>
      <c r="P454" s="77"/>
      <c r="Q454" s="77"/>
      <c r="R454" s="77"/>
      <c r="S454" s="77"/>
      <c r="T454" s="77"/>
      <c r="U454" s="77"/>
      <c r="V454" s="77"/>
      <c r="W454" s="77"/>
      <c r="X454" s="77"/>
      <c r="Y454" s="77"/>
      <c r="Z454" s="77"/>
    </row>
    <row r="455" spans="1:26" ht="14.25" customHeight="1" x14ac:dyDescent="0.35">
      <c r="A455" s="77"/>
      <c r="B455" s="78"/>
      <c r="C455" s="77"/>
      <c r="D455" s="77"/>
      <c r="E455" s="77"/>
      <c r="F455" s="77"/>
      <c r="G455" s="77"/>
      <c r="H455" s="77"/>
      <c r="I455" s="77"/>
      <c r="J455" s="77"/>
      <c r="K455" s="77"/>
      <c r="L455" s="77"/>
      <c r="M455" s="77"/>
      <c r="N455" s="77"/>
      <c r="O455" s="77"/>
      <c r="P455" s="77"/>
      <c r="Q455" s="77"/>
      <c r="R455" s="77"/>
      <c r="S455" s="77"/>
      <c r="T455" s="77"/>
      <c r="U455" s="77"/>
      <c r="V455" s="77"/>
      <c r="W455" s="77"/>
      <c r="X455" s="77"/>
      <c r="Y455" s="77"/>
      <c r="Z455" s="77"/>
    </row>
    <row r="456" spans="1:26" ht="14.25" customHeight="1" x14ac:dyDescent="0.35">
      <c r="A456" s="77"/>
      <c r="B456" s="78"/>
      <c r="C456" s="77"/>
      <c r="D456" s="77"/>
      <c r="E456" s="77"/>
      <c r="F456" s="77"/>
      <c r="G456" s="77"/>
      <c r="H456" s="77"/>
      <c r="I456" s="77"/>
      <c r="J456" s="77"/>
      <c r="K456" s="77"/>
      <c r="L456" s="77"/>
      <c r="M456" s="77"/>
      <c r="N456" s="77"/>
      <c r="O456" s="77"/>
      <c r="P456" s="77"/>
      <c r="Q456" s="77"/>
      <c r="R456" s="77"/>
      <c r="S456" s="77"/>
      <c r="T456" s="77"/>
      <c r="U456" s="77"/>
      <c r="V456" s="77"/>
      <c r="W456" s="77"/>
      <c r="X456" s="77"/>
      <c r="Y456" s="77"/>
      <c r="Z456" s="77"/>
    </row>
    <row r="457" spans="1:26" ht="14.25" customHeight="1" x14ac:dyDescent="0.35">
      <c r="A457" s="77"/>
      <c r="B457" s="78"/>
      <c r="C457" s="77"/>
      <c r="D457" s="77"/>
      <c r="E457" s="77"/>
      <c r="F457" s="77"/>
      <c r="G457" s="77"/>
      <c r="H457" s="77"/>
      <c r="I457" s="77"/>
      <c r="J457" s="77"/>
      <c r="K457" s="77"/>
      <c r="L457" s="77"/>
      <c r="M457" s="77"/>
      <c r="N457" s="77"/>
      <c r="O457" s="77"/>
      <c r="P457" s="77"/>
      <c r="Q457" s="77"/>
      <c r="R457" s="77"/>
      <c r="S457" s="77"/>
      <c r="T457" s="77"/>
      <c r="U457" s="77"/>
      <c r="V457" s="77"/>
      <c r="W457" s="77"/>
      <c r="X457" s="77"/>
      <c r="Y457" s="77"/>
      <c r="Z457" s="77"/>
    </row>
    <row r="458" spans="1:26" ht="14.25" customHeight="1" x14ac:dyDescent="0.35">
      <c r="A458" s="77"/>
      <c r="B458" s="78"/>
      <c r="C458" s="77"/>
      <c r="D458" s="77"/>
      <c r="E458" s="77"/>
      <c r="F458" s="77"/>
      <c r="G458" s="77"/>
      <c r="H458" s="77"/>
      <c r="I458" s="77"/>
      <c r="J458" s="77"/>
      <c r="K458" s="77"/>
      <c r="L458" s="77"/>
      <c r="M458" s="77"/>
      <c r="N458" s="77"/>
      <c r="O458" s="77"/>
      <c r="P458" s="77"/>
      <c r="Q458" s="77"/>
      <c r="R458" s="77"/>
      <c r="S458" s="77"/>
      <c r="T458" s="77"/>
      <c r="U458" s="77"/>
      <c r="V458" s="77"/>
      <c r="W458" s="77"/>
      <c r="X458" s="77"/>
      <c r="Y458" s="77"/>
      <c r="Z458" s="77"/>
    </row>
    <row r="459" spans="1:26" ht="14.25" customHeight="1" x14ac:dyDescent="0.35">
      <c r="A459" s="77"/>
      <c r="B459" s="78"/>
      <c r="C459" s="77"/>
      <c r="D459" s="77"/>
      <c r="E459" s="77"/>
      <c r="F459" s="77"/>
      <c r="G459" s="77"/>
      <c r="H459" s="77"/>
      <c r="I459" s="77"/>
      <c r="J459" s="77"/>
      <c r="K459" s="77"/>
      <c r="L459" s="77"/>
      <c r="M459" s="77"/>
      <c r="N459" s="77"/>
      <c r="O459" s="77"/>
      <c r="P459" s="77"/>
      <c r="Q459" s="77"/>
      <c r="R459" s="77"/>
      <c r="S459" s="77"/>
      <c r="T459" s="77"/>
      <c r="U459" s="77"/>
      <c r="V459" s="77"/>
      <c r="W459" s="77"/>
      <c r="X459" s="77"/>
      <c r="Y459" s="77"/>
      <c r="Z459" s="77"/>
    </row>
    <row r="460" spans="1:26" ht="14.25" customHeight="1" x14ac:dyDescent="0.35">
      <c r="A460" s="77"/>
      <c r="B460" s="78"/>
      <c r="C460" s="77"/>
      <c r="D460" s="77"/>
      <c r="E460" s="77"/>
      <c r="F460" s="77"/>
      <c r="G460" s="77"/>
      <c r="H460" s="77"/>
      <c r="I460" s="77"/>
      <c r="J460" s="77"/>
      <c r="K460" s="77"/>
      <c r="L460" s="77"/>
      <c r="M460" s="77"/>
      <c r="N460" s="77"/>
      <c r="O460" s="77"/>
      <c r="P460" s="77"/>
      <c r="Q460" s="77"/>
      <c r="R460" s="77"/>
      <c r="S460" s="77"/>
      <c r="T460" s="77"/>
      <c r="U460" s="77"/>
      <c r="V460" s="77"/>
      <c r="W460" s="77"/>
      <c r="X460" s="77"/>
      <c r="Y460" s="77"/>
      <c r="Z460" s="77"/>
    </row>
    <row r="461" spans="1:26" ht="14.25" customHeight="1" x14ac:dyDescent="0.35">
      <c r="A461" s="77"/>
      <c r="B461" s="78"/>
      <c r="C461" s="77"/>
      <c r="D461" s="77"/>
      <c r="E461" s="77"/>
      <c r="F461" s="77"/>
      <c r="G461" s="77"/>
      <c r="H461" s="77"/>
      <c r="I461" s="77"/>
      <c r="J461" s="77"/>
      <c r="K461" s="77"/>
      <c r="L461" s="77"/>
      <c r="M461" s="77"/>
      <c r="N461" s="77"/>
      <c r="O461" s="77"/>
      <c r="P461" s="77"/>
      <c r="Q461" s="77"/>
      <c r="R461" s="77"/>
      <c r="S461" s="77"/>
      <c r="T461" s="77"/>
      <c r="U461" s="77"/>
      <c r="V461" s="77"/>
      <c r="W461" s="77"/>
      <c r="X461" s="77"/>
      <c r="Y461" s="77"/>
      <c r="Z461" s="77"/>
    </row>
    <row r="462" spans="1:26" ht="14.25" customHeight="1" x14ac:dyDescent="0.35">
      <c r="A462" s="77"/>
      <c r="B462" s="78"/>
      <c r="C462" s="77"/>
      <c r="D462" s="77"/>
      <c r="E462" s="77"/>
      <c r="F462" s="77"/>
      <c r="G462" s="77"/>
      <c r="H462" s="77"/>
      <c r="I462" s="77"/>
      <c r="J462" s="77"/>
      <c r="K462" s="77"/>
      <c r="L462" s="77"/>
      <c r="M462" s="77"/>
      <c r="N462" s="77"/>
      <c r="O462" s="77"/>
      <c r="P462" s="77"/>
      <c r="Q462" s="77"/>
      <c r="R462" s="77"/>
      <c r="S462" s="77"/>
      <c r="T462" s="77"/>
      <c r="U462" s="77"/>
      <c r="V462" s="77"/>
      <c r="W462" s="77"/>
      <c r="X462" s="77"/>
      <c r="Y462" s="77"/>
      <c r="Z462" s="77"/>
    </row>
    <row r="463" spans="1:26" ht="14.25" customHeight="1" x14ac:dyDescent="0.35">
      <c r="A463" s="77"/>
      <c r="B463" s="78"/>
      <c r="C463" s="77"/>
      <c r="D463" s="77"/>
      <c r="E463" s="77"/>
      <c r="F463" s="77"/>
      <c r="G463" s="77"/>
      <c r="H463" s="77"/>
      <c r="I463" s="77"/>
      <c r="J463" s="77"/>
      <c r="K463" s="77"/>
      <c r="L463" s="77"/>
      <c r="M463" s="77"/>
      <c r="N463" s="77"/>
      <c r="O463" s="77"/>
      <c r="P463" s="77"/>
      <c r="Q463" s="77"/>
      <c r="R463" s="77"/>
      <c r="S463" s="77"/>
      <c r="T463" s="77"/>
      <c r="U463" s="77"/>
      <c r="V463" s="77"/>
      <c r="W463" s="77"/>
      <c r="X463" s="77"/>
      <c r="Y463" s="77"/>
      <c r="Z463" s="77"/>
    </row>
    <row r="464" spans="1:26" ht="14.25" customHeight="1" x14ac:dyDescent="0.35">
      <c r="A464" s="77"/>
      <c r="B464" s="78"/>
      <c r="C464" s="77"/>
      <c r="D464" s="77"/>
      <c r="E464" s="77"/>
      <c r="F464" s="77"/>
      <c r="G464" s="77"/>
      <c r="H464" s="77"/>
      <c r="I464" s="77"/>
      <c r="J464" s="77"/>
      <c r="K464" s="77"/>
      <c r="L464" s="77"/>
      <c r="M464" s="77"/>
      <c r="N464" s="77"/>
      <c r="O464" s="77"/>
      <c r="P464" s="77"/>
      <c r="Q464" s="77"/>
      <c r="R464" s="77"/>
      <c r="S464" s="77"/>
      <c r="T464" s="77"/>
      <c r="U464" s="77"/>
      <c r="V464" s="77"/>
      <c r="W464" s="77"/>
      <c r="X464" s="77"/>
      <c r="Y464" s="77"/>
      <c r="Z464" s="77"/>
    </row>
    <row r="465" spans="1:26" ht="14.25" customHeight="1" x14ac:dyDescent="0.35">
      <c r="A465" s="77"/>
      <c r="B465" s="78"/>
      <c r="C465" s="77"/>
      <c r="D465" s="77"/>
      <c r="E465" s="77"/>
      <c r="F465" s="77"/>
      <c r="G465" s="77"/>
      <c r="H465" s="77"/>
      <c r="I465" s="77"/>
      <c r="J465" s="77"/>
      <c r="K465" s="77"/>
      <c r="L465" s="77"/>
      <c r="M465" s="77"/>
      <c r="N465" s="77"/>
      <c r="O465" s="77"/>
      <c r="P465" s="77"/>
      <c r="Q465" s="77"/>
      <c r="R465" s="77"/>
      <c r="S465" s="77"/>
      <c r="T465" s="77"/>
      <c r="U465" s="77"/>
      <c r="V465" s="77"/>
      <c r="W465" s="77"/>
      <c r="X465" s="77"/>
      <c r="Y465" s="77"/>
      <c r="Z465" s="77"/>
    </row>
    <row r="466" spans="1:26" ht="14.25" customHeight="1" x14ac:dyDescent="0.35">
      <c r="A466" s="77"/>
      <c r="B466" s="78"/>
      <c r="C466" s="77"/>
      <c r="D466" s="77"/>
      <c r="E466" s="77"/>
      <c r="F466" s="77"/>
      <c r="G466" s="77"/>
      <c r="H466" s="77"/>
      <c r="I466" s="77"/>
      <c r="J466" s="77"/>
      <c r="K466" s="77"/>
      <c r="L466" s="77"/>
      <c r="M466" s="77"/>
      <c r="N466" s="77"/>
      <c r="O466" s="77"/>
      <c r="P466" s="77"/>
      <c r="Q466" s="77"/>
      <c r="R466" s="77"/>
      <c r="S466" s="77"/>
      <c r="T466" s="77"/>
      <c r="U466" s="77"/>
      <c r="V466" s="77"/>
      <c r="W466" s="77"/>
      <c r="X466" s="77"/>
      <c r="Y466" s="77"/>
      <c r="Z466" s="77"/>
    </row>
    <row r="467" spans="1:26" ht="14.25" customHeight="1" x14ac:dyDescent="0.35">
      <c r="A467" s="77"/>
      <c r="B467" s="78"/>
      <c r="C467" s="77"/>
      <c r="D467" s="77"/>
      <c r="E467" s="77"/>
      <c r="F467" s="77"/>
      <c r="G467" s="77"/>
      <c r="H467" s="77"/>
      <c r="I467" s="77"/>
      <c r="J467" s="77"/>
      <c r="K467" s="77"/>
      <c r="L467" s="77"/>
      <c r="M467" s="77"/>
      <c r="N467" s="77"/>
      <c r="O467" s="77"/>
      <c r="P467" s="77"/>
      <c r="Q467" s="77"/>
      <c r="R467" s="77"/>
      <c r="S467" s="77"/>
      <c r="T467" s="77"/>
      <c r="U467" s="77"/>
      <c r="V467" s="77"/>
      <c r="W467" s="77"/>
      <c r="X467" s="77"/>
      <c r="Y467" s="77"/>
      <c r="Z467" s="77"/>
    </row>
    <row r="468" spans="1:26" ht="14.25" customHeight="1" x14ac:dyDescent="0.35">
      <c r="A468" s="77"/>
      <c r="B468" s="78"/>
      <c r="C468" s="77"/>
      <c r="D468" s="77"/>
      <c r="E468" s="77"/>
      <c r="F468" s="77"/>
      <c r="G468" s="77"/>
      <c r="H468" s="77"/>
      <c r="I468" s="77"/>
      <c r="J468" s="77"/>
      <c r="K468" s="77"/>
      <c r="L468" s="77"/>
      <c r="M468" s="77"/>
      <c r="N468" s="77"/>
      <c r="O468" s="77"/>
      <c r="P468" s="77"/>
      <c r="Q468" s="77"/>
      <c r="R468" s="77"/>
      <c r="S468" s="77"/>
      <c r="T468" s="77"/>
      <c r="U468" s="77"/>
      <c r="V468" s="77"/>
      <c r="W468" s="77"/>
      <c r="X468" s="77"/>
      <c r="Y468" s="77"/>
      <c r="Z468" s="77"/>
    </row>
    <row r="469" spans="1:26" ht="14.25" customHeight="1" x14ac:dyDescent="0.35">
      <c r="A469" s="77"/>
      <c r="B469" s="78"/>
      <c r="C469" s="77"/>
      <c r="D469" s="77"/>
      <c r="E469" s="77"/>
      <c r="F469" s="77"/>
      <c r="G469" s="77"/>
      <c r="H469" s="77"/>
      <c r="I469" s="77"/>
      <c r="J469" s="77"/>
      <c r="K469" s="77"/>
      <c r="L469" s="77"/>
      <c r="M469" s="77"/>
      <c r="N469" s="77"/>
      <c r="O469" s="77"/>
      <c r="P469" s="77"/>
      <c r="Q469" s="77"/>
      <c r="R469" s="77"/>
      <c r="S469" s="77"/>
      <c r="T469" s="77"/>
      <c r="U469" s="77"/>
      <c r="V469" s="77"/>
      <c r="W469" s="77"/>
      <c r="X469" s="77"/>
      <c r="Y469" s="77"/>
      <c r="Z469" s="77"/>
    </row>
    <row r="470" spans="1:26" ht="14.25" customHeight="1" x14ac:dyDescent="0.35">
      <c r="A470" s="77"/>
      <c r="B470" s="78"/>
      <c r="C470" s="77"/>
      <c r="D470" s="77"/>
      <c r="E470" s="77"/>
      <c r="F470" s="77"/>
      <c r="G470" s="77"/>
      <c r="H470" s="77"/>
      <c r="I470" s="77"/>
      <c r="J470" s="77"/>
      <c r="K470" s="77"/>
      <c r="L470" s="77"/>
      <c r="M470" s="77"/>
      <c r="N470" s="77"/>
      <c r="O470" s="77"/>
      <c r="P470" s="77"/>
      <c r="Q470" s="77"/>
      <c r="R470" s="77"/>
      <c r="S470" s="77"/>
      <c r="T470" s="77"/>
      <c r="U470" s="77"/>
      <c r="V470" s="77"/>
      <c r="W470" s="77"/>
      <c r="X470" s="77"/>
      <c r="Y470" s="77"/>
      <c r="Z470" s="77"/>
    </row>
    <row r="471" spans="1:26" ht="14.25" customHeight="1" x14ac:dyDescent="0.35">
      <c r="A471" s="77"/>
      <c r="B471" s="78"/>
      <c r="C471" s="77"/>
      <c r="D471" s="77"/>
      <c r="E471" s="77"/>
      <c r="F471" s="77"/>
      <c r="G471" s="77"/>
      <c r="H471" s="77"/>
      <c r="I471" s="77"/>
      <c r="J471" s="77"/>
      <c r="K471" s="77"/>
      <c r="L471" s="77"/>
      <c r="M471" s="77"/>
      <c r="N471" s="77"/>
      <c r="O471" s="77"/>
      <c r="P471" s="77"/>
      <c r="Q471" s="77"/>
      <c r="R471" s="77"/>
      <c r="S471" s="77"/>
      <c r="T471" s="77"/>
      <c r="U471" s="77"/>
      <c r="V471" s="77"/>
      <c r="W471" s="77"/>
      <c r="X471" s="77"/>
      <c r="Y471" s="77"/>
      <c r="Z471" s="77"/>
    </row>
    <row r="472" spans="1:26" ht="14.25" customHeight="1" x14ac:dyDescent="0.35">
      <c r="A472" s="77"/>
      <c r="B472" s="78"/>
      <c r="C472" s="77"/>
      <c r="D472" s="77"/>
      <c r="E472" s="77"/>
      <c r="F472" s="77"/>
      <c r="G472" s="77"/>
      <c r="H472" s="77"/>
      <c r="I472" s="77"/>
      <c r="J472" s="77"/>
      <c r="K472" s="77"/>
      <c r="L472" s="77"/>
      <c r="M472" s="77"/>
      <c r="N472" s="77"/>
      <c r="O472" s="77"/>
      <c r="P472" s="77"/>
      <c r="Q472" s="77"/>
      <c r="R472" s="77"/>
      <c r="S472" s="77"/>
      <c r="T472" s="77"/>
      <c r="U472" s="77"/>
      <c r="V472" s="77"/>
      <c r="W472" s="77"/>
      <c r="X472" s="77"/>
      <c r="Y472" s="77"/>
      <c r="Z472" s="77"/>
    </row>
    <row r="473" spans="1:26" ht="14.25" customHeight="1" x14ac:dyDescent="0.35">
      <c r="A473" s="77"/>
      <c r="B473" s="78"/>
      <c r="C473" s="77"/>
      <c r="D473" s="77"/>
      <c r="E473" s="77"/>
      <c r="F473" s="77"/>
      <c r="G473" s="77"/>
      <c r="H473" s="77"/>
      <c r="I473" s="77"/>
      <c r="J473" s="77"/>
      <c r="K473" s="77"/>
      <c r="L473" s="77"/>
      <c r="M473" s="77"/>
      <c r="N473" s="77"/>
      <c r="O473" s="77"/>
      <c r="P473" s="77"/>
      <c r="Q473" s="77"/>
      <c r="R473" s="77"/>
      <c r="S473" s="77"/>
      <c r="T473" s="77"/>
      <c r="U473" s="77"/>
      <c r="V473" s="77"/>
      <c r="W473" s="77"/>
      <c r="X473" s="77"/>
      <c r="Y473" s="77"/>
      <c r="Z473" s="77"/>
    </row>
    <row r="474" spans="1:26" ht="14.25" customHeight="1" x14ac:dyDescent="0.35">
      <c r="A474" s="77"/>
      <c r="B474" s="78"/>
      <c r="C474" s="77"/>
      <c r="D474" s="77"/>
      <c r="E474" s="77"/>
      <c r="F474" s="77"/>
      <c r="G474" s="77"/>
      <c r="H474" s="77"/>
      <c r="I474" s="77"/>
      <c r="J474" s="77"/>
      <c r="K474" s="77"/>
      <c r="L474" s="77"/>
      <c r="M474" s="77"/>
      <c r="N474" s="77"/>
      <c r="O474" s="77"/>
      <c r="P474" s="77"/>
      <c r="Q474" s="77"/>
      <c r="R474" s="77"/>
      <c r="S474" s="77"/>
      <c r="T474" s="77"/>
      <c r="U474" s="77"/>
      <c r="V474" s="77"/>
      <c r="W474" s="77"/>
      <c r="X474" s="77"/>
      <c r="Y474" s="77"/>
      <c r="Z474" s="77"/>
    </row>
    <row r="475" spans="1:26" ht="14.25" customHeight="1" x14ac:dyDescent="0.35">
      <c r="A475" s="77"/>
      <c r="B475" s="78"/>
      <c r="C475" s="77"/>
      <c r="D475" s="77"/>
      <c r="E475" s="77"/>
      <c r="F475" s="77"/>
      <c r="G475" s="77"/>
      <c r="H475" s="77"/>
      <c r="I475" s="77"/>
      <c r="J475" s="77"/>
      <c r="K475" s="77"/>
      <c r="L475" s="77"/>
      <c r="M475" s="77"/>
      <c r="N475" s="77"/>
      <c r="O475" s="77"/>
      <c r="P475" s="77"/>
      <c r="Q475" s="77"/>
      <c r="R475" s="77"/>
      <c r="S475" s="77"/>
      <c r="T475" s="77"/>
      <c r="U475" s="77"/>
      <c r="V475" s="77"/>
      <c r="W475" s="77"/>
      <c r="X475" s="77"/>
      <c r="Y475" s="77"/>
      <c r="Z475" s="77"/>
    </row>
    <row r="476" spans="1:26" ht="14.25" customHeight="1" x14ac:dyDescent="0.35">
      <c r="A476" s="77"/>
      <c r="B476" s="78"/>
      <c r="C476" s="77"/>
      <c r="D476" s="77"/>
      <c r="E476" s="77"/>
      <c r="F476" s="77"/>
      <c r="G476" s="77"/>
      <c r="H476" s="77"/>
      <c r="I476" s="77"/>
      <c r="J476" s="77"/>
      <c r="K476" s="77"/>
      <c r="L476" s="77"/>
      <c r="M476" s="77"/>
      <c r="N476" s="77"/>
      <c r="O476" s="77"/>
      <c r="P476" s="77"/>
      <c r="Q476" s="77"/>
      <c r="R476" s="77"/>
      <c r="S476" s="77"/>
      <c r="T476" s="77"/>
      <c r="U476" s="77"/>
      <c r="V476" s="77"/>
      <c r="W476" s="77"/>
      <c r="X476" s="77"/>
      <c r="Y476" s="77"/>
      <c r="Z476" s="77"/>
    </row>
    <row r="477" spans="1:26" ht="14.25" customHeight="1" x14ac:dyDescent="0.35">
      <c r="A477" s="77"/>
      <c r="B477" s="78"/>
      <c r="C477" s="77"/>
      <c r="D477" s="77"/>
      <c r="E477" s="77"/>
      <c r="F477" s="77"/>
      <c r="G477" s="77"/>
      <c r="H477" s="77"/>
      <c r="I477" s="77"/>
      <c r="J477" s="77"/>
      <c r="K477" s="77"/>
      <c r="L477" s="77"/>
      <c r="M477" s="77"/>
      <c r="N477" s="77"/>
      <c r="O477" s="77"/>
      <c r="P477" s="77"/>
      <c r="Q477" s="77"/>
      <c r="R477" s="77"/>
      <c r="S477" s="77"/>
      <c r="T477" s="77"/>
      <c r="U477" s="77"/>
      <c r="V477" s="77"/>
      <c r="W477" s="77"/>
      <c r="X477" s="77"/>
      <c r="Y477" s="77"/>
      <c r="Z477" s="77"/>
    </row>
    <row r="478" spans="1:26" ht="14.25" customHeight="1" x14ac:dyDescent="0.35">
      <c r="A478" s="77"/>
      <c r="B478" s="78"/>
      <c r="C478" s="77"/>
      <c r="D478" s="77"/>
      <c r="E478" s="77"/>
      <c r="F478" s="77"/>
      <c r="G478" s="77"/>
      <c r="H478" s="77"/>
      <c r="I478" s="77"/>
      <c r="J478" s="77"/>
      <c r="K478" s="77"/>
      <c r="L478" s="77"/>
      <c r="M478" s="77"/>
      <c r="N478" s="77"/>
      <c r="O478" s="77"/>
      <c r="P478" s="77"/>
      <c r="Q478" s="77"/>
      <c r="R478" s="77"/>
      <c r="S478" s="77"/>
      <c r="T478" s="77"/>
      <c r="U478" s="77"/>
      <c r="V478" s="77"/>
      <c r="W478" s="77"/>
      <c r="X478" s="77"/>
      <c r="Y478" s="77"/>
      <c r="Z478" s="77"/>
    </row>
    <row r="479" spans="1:26" ht="14.25" customHeight="1" x14ac:dyDescent="0.35">
      <c r="A479" s="77"/>
      <c r="B479" s="78"/>
      <c r="C479" s="77"/>
      <c r="D479" s="77"/>
      <c r="E479" s="77"/>
      <c r="F479" s="77"/>
      <c r="G479" s="77"/>
      <c r="H479" s="77"/>
      <c r="I479" s="77"/>
      <c r="J479" s="77"/>
      <c r="K479" s="77"/>
      <c r="L479" s="77"/>
      <c r="M479" s="77"/>
      <c r="N479" s="77"/>
      <c r="O479" s="77"/>
      <c r="P479" s="77"/>
      <c r="Q479" s="77"/>
      <c r="R479" s="77"/>
      <c r="S479" s="77"/>
      <c r="T479" s="77"/>
      <c r="U479" s="77"/>
      <c r="V479" s="77"/>
      <c r="W479" s="77"/>
      <c r="X479" s="77"/>
      <c r="Y479" s="77"/>
      <c r="Z479" s="77"/>
    </row>
    <row r="480" spans="1:26" ht="14.25" customHeight="1" x14ac:dyDescent="0.35">
      <c r="A480" s="77"/>
      <c r="B480" s="78"/>
      <c r="C480" s="77"/>
      <c r="D480" s="77"/>
      <c r="E480" s="77"/>
      <c r="F480" s="77"/>
      <c r="G480" s="77"/>
      <c r="H480" s="77"/>
      <c r="I480" s="77"/>
      <c r="J480" s="77"/>
      <c r="K480" s="77"/>
      <c r="L480" s="77"/>
      <c r="M480" s="77"/>
      <c r="N480" s="77"/>
      <c r="O480" s="77"/>
      <c r="P480" s="77"/>
      <c r="Q480" s="77"/>
      <c r="R480" s="77"/>
      <c r="S480" s="77"/>
      <c r="T480" s="77"/>
      <c r="U480" s="77"/>
      <c r="V480" s="77"/>
      <c r="W480" s="77"/>
      <c r="X480" s="77"/>
      <c r="Y480" s="77"/>
      <c r="Z480" s="77"/>
    </row>
    <row r="481" spans="1:26" ht="14.25" customHeight="1" x14ac:dyDescent="0.35">
      <c r="A481" s="77"/>
      <c r="B481" s="78"/>
      <c r="C481" s="77"/>
      <c r="D481" s="77"/>
      <c r="E481" s="77"/>
      <c r="F481" s="77"/>
      <c r="G481" s="77"/>
      <c r="H481" s="77"/>
      <c r="I481" s="77"/>
      <c r="J481" s="77"/>
      <c r="K481" s="77"/>
      <c r="L481" s="77"/>
      <c r="M481" s="77"/>
      <c r="N481" s="77"/>
      <c r="O481" s="77"/>
      <c r="P481" s="77"/>
      <c r="Q481" s="77"/>
      <c r="R481" s="77"/>
      <c r="S481" s="77"/>
      <c r="T481" s="77"/>
      <c r="U481" s="77"/>
      <c r="V481" s="77"/>
      <c r="W481" s="77"/>
      <c r="X481" s="77"/>
      <c r="Y481" s="77"/>
      <c r="Z481" s="77"/>
    </row>
    <row r="482" spans="1:26" ht="14.25" customHeight="1" x14ac:dyDescent="0.35">
      <c r="A482" s="77"/>
      <c r="B482" s="78"/>
      <c r="C482" s="77"/>
      <c r="D482" s="77"/>
      <c r="E482" s="77"/>
      <c r="F482" s="77"/>
      <c r="G482" s="77"/>
      <c r="H482" s="77"/>
      <c r="I482" s="77"/>
      <c r="J482" s="77"/>
      <c r="K482" s="77"/>
      <c r="L482" s="77"/>
      <c r="M482" s="77"/>
      <c r="N482" s="77"/>
      <c r="O482" s="77"/>
      <c r="P482" s="77"/>
      <c r="Q482" s="77"/>
      <c r="R482" s="77"/>
      <c r="S482" s="77"/>
      <c r="T482" s="77"/>
      <c r="U482" s="77"/>
      <c r="V482" s="77"/>
      <c r="W482" s="77"/>
      <c r="X482" s="77"/>
      <c r="Y482" s="77"/>
      <c r="Z482" s="77"/>
    </row>
    <row r="483" spans="1:26" ht="14.25" customHeight="1" x14ac:dyDescent="0.35">
      <c r="A483" s="77"/>
      <c r="B483" s="78"/>
      <c r="C483" s="77"/>
      <c r="D483" s="77"/>
      <c r="E483" s="77"/>
      <c r="F483" s="77"/>
      <c r="G483" s="77"/>
      <c r="H483" s="77"/>
      <c r="I483" s="77"/>
      <c r="J483" s="77"/>
      <c r="K483" s="77"/>
      <c r="L483" s="77"/>
      <c r="M483" s="77"/>
      <c r="N483" s="77"/>
      <c r="O483" s="77"/>
      <c r="P483" s="77"/>
      <c r="Q483" s="77"/>
      <c r="R483" s="77"/>
      <c r="S483" s="77"/>
      <c r="T483" s="77"/>
      <c r="U483" s="77"/>
      <c r="V483" s="77"/>
      <c r="W483" s="77"/>
      <c r="X483" s="77"/>
      <c r="Y483" s="77"/>
      <c r="Z483" s="77"/>
    </row>
    <row r="484" spans="1:26" ht="14.25" customHeight="1" x14ac:dyDescent="0.35">
      <c r="A484" s="77"/>
      <c r="B484" s="78"/>
      <c r="C484" s="77"/>
      <c r="D484" s="77"/>
      <c r="E484" s="77"/>
      <c r="F484" s="77"/>
      <c r="G484" s="77"/>
      <c r="H484" s="77"/>
      <c r="I484" s="77"/>
      <c r="J484" s="77"/>
      <c r="K484" s="77"/>
      <c r="L484" s="77"/>
      <c r="M484" s="77"/>
      <c r="N484" s="77"/>
      <c r="O484" s="77"/>
      <c r="P484" s="77"/>
      <c r="Q484" s="77"/>
      <c r="R484" s="77"/>
      <c r="S484" s="77"/>
      <c r="T484" s="77"/>
      <c r="U484" s="77"/>
      <c r="V484" s="77"/>
      <c r="W484" s="77"/>
      <c r="X484" s="77"/>
      <c r="Y484" s="77"/>
      <c r="Z484" s="77"/>
    </row>
    <row r="485" spans="1:26" ht="14.25" customHeight="1" x14ac:dyDescent="0.35">
      <c r="A485" s="77"/>
      <c r="B485" s="78"/>
      <c r="C485" s="77"/>
      <c r="D485" s="77"/>
      <c r="E485" s="77"/>
      <c r="F485" s="77"/>
      <c r="G485" s="77"/>
      <c r="H485" s="77"/>
      <c r="I485" s="77"/>
      <c r="J485" s="77"/>
      <c r="K485" s="77"/>
      <c r="L485" s="77"/>
      <c r="M485" s="77"/>
      <c r="N485" s="77"/>
      <c r="O485" s="77"/>
      <c r="P485" s="77"/>
      <c r="Q485" s="77"/>
      <c r="R485" s="77"/>
      <c r="S485" s="77"/>
      <c r="T485" s="77"/>
      <c r="U485" s="77"/>
      <c r="V485" s="77"/>
      <c r="W485" s="77"/>
      <c r="X485" s="77"/>
      <c r="Y485" s="77"/>
      <c r="Z485" s="77"/>
    </row>
    <row r="486" spans="1:26" ht="14.25" customHeight="1" x14ac:dyDescent="0.35">
      <c r="A486" s="77"/>
      <c r="B486" s="78"/>
      <c r="C486" s="77"/>
      <c r="D486" s="77"/>
      <c r="E486" s="77"/>
      <c r="F486" s="77"/>
      <c r="G486" s="77"/>
      <c r="H486" s="77"/>
      <c r="I486" s="77"/>
      <c r="J486" s="77"/>
      <c r="K486" s="77"/>
      <c r="L486" s="77"/>
      <c r="M486" s="77"/>
      <c r="N486" s="77"/>
      <c r="O486" s="77"/>
      <c r="P486" s="77"/>
      <c r="Q486" s="77"/>
      <c r="R486" s="77"/>
      <c r="S486" s="77"/>
      <c r="T486" s="77"/>
      <c r="U486" s="77"/>
      <c r="V486" s="77"/>
      <c r="W486" s="77"/>
      <c r="X486" s="77"/>
      <c r="Y486" s="77"/>
      <c r="Z486" s="77"/>
    </row>
    <row r="487" spans="1:26" ht="14.25" customHeight="1" x14ac:dyDescent="0.35">
      <c r="A487" s="77"/>
      <c r="B487" s="78"/>
      <c r="C487" s="77"/>
      <c r="D487" s="77"/>
      <c r="E487" s="77"/>
      <c r="F487" s="77"/>
      <c r="G487" s="77"/>
      <c r="H487" s="77"/>
      <c r="I487" s="77"/>
      <c r="J487" s="77"/>
      <c r="K487" s="77"/>
      <c r="L487" s="77"/>
      <c r="M487" s="77"/>
      <c r="N487" s="77"/>
      <c r="O487" s="77"/>
      <c r="P487" s="77"/>
      <c r="Q487" s="77"/>
      <c r="R487" s="77"/>
      <c r="S487" s="77"/>
      <c r="T487" s="77"/>
      <c r="U487" s="77"/>
      <c r="V487" s="77"/>
      <c r="W487" s="77"/>
      <c r="X487" s="77"/>
      <c r="Y487" s="77"/>
      <c r="Z487" s="77"/>
    </row>
    <row r="488" spans="1:26" ht="14.25" customHeight="1" x14ac:dyDescent="0.35">
      <c r="A488" s="77"/>
      <c r="B488" s="78"/>
      <c r="C488" s="77"/>
      <c r="D488" s="77"/>
      <c r="E488" s="77"/>
      <c r="F488" s="77"/>
      <c r="G488" s="77"/>
      <c r="H488" s="77"/>
      <c r="I488" s="77"/>
      <c r="J488" s="77"/>
      <c r="K488" s="77"/>
      <c r="L488" s="77"/>
      <c r="M488" s="77"/>
      <c r="N488" s="77"/>
      <c r="O488" s="77"/>
      <c r="P488" s="77"/>
      <c r="Q488" s="77"/>
      <c r="R488" s="77"/>
      <c r="S488" s="77"/>
      <c r="T488" s="77"/>
      <c r="U488" s="77"/>
      <c r="V488" s="77"/>
      <c r="W488" s="77"/>
      <c r="X488" s="77"/>
      <c r="Y488" s="77"/>
      <c r="Z488" s="77"/>
    </row>
    <row r="489" spans="1:26" ht="14.25" customHeight="1" x14ac:dyDescent="0.35">
      <c r="A489" s="77"/>
      <c r="B489" s="78"/>
      <c r="C489" s="77"/>
      <c r="D489" s="77"/>
      <c r="E489" s="77"/>
      <c r="F489" s="77"/>
      <c r="G489" s="77"/>
      <c r="H489" s="77"/>
      <c r="I489" s="77"/>
      <c r="J489" s="77"/>
      <c r="K489" s="77"/>
      <c r="L489" s="77"/>
      <c r="M489" s="77"/>
      <c r="N489" s="77"/>
      <c r="O489" s="77"/>
      <c r="P489" s="77"/>
      <c r="Q489" s="77"/>
      <c r="R489" s="77"/>
      <c r="S489" s="77"/>
      <c r="T489" s="77"/>
      <c r="U489" s="77"/>
      <c r="V489" s="77"/>
      <c r="W489" s="77"/>
      <c r="X489" s="77"/>
      <c r="Y489" s="77"/>
      <c r="Z489" s="77"/>
    </row>
    <row r="490" spans="1:26" ht="14.25" customHeight="1" x14ac:dyDescent="0.35">
      <c r="A490" s="77"/>
      <c r="B490" s="78"/>
      <c r="C490" s="77"/>
      <c r="D490" s="77"/>
      <c r="E490" s="77"/>
      <c r="F490" s="77"/>
      <c r="G490" s="77"/>
      <c r="H490" s="77"/>
      <c r="I490" s="77"/>
      <c r="J490" s="77"/>
      <c r="K490" s="77"/>
      <c r="L490" s="77"/>
      <c r="M490" s="77"/>
      <c r="N490" s="77"/>
      <c r="O490" s="77"/>
      <c r="P490" s="77"/>
      <c r="Q490" s="77"/>
      <c r="R490" s="77"/>
      <c r="S490" s="77"/>
      <c r="T490" s="77"/>
      <c r="U490" s="77"/>
      <c r="V490" s="77"/>
      <c r="W490" s="77"/>
      <c r="X490" s="77"/>
      <c r="Y490" s="77"/>
      <c r="Z490" s="77"/>
    </row>
    <row r="491" spans="1:26" ht="14.25" customHeight="1" x14ac:dyDescent="0.35">
      <c r="A491" s="77"/>
      <c r="B491" s="78"/>
      <c r="C491" s="77"/>
      <c r="D491" s="77"/>
      <c r="E491" s="77"/>
      <c r="F491" s="77"/>
      <c r="G491" s="77"/>
      <c r="H491" s="77"/>
      <c r="I491" s="77"/>
      <c r="J491" s="77"/>
      <c r="K491" s="77"/>
      <c r="L491" s="77"/>
      <c r="M491" s="77"/>
      <c r="N491" s="77"/>
      <c r="O491" s="77"/>
      <c r="P491" s="77"/>
      <c r="Q491" s="77"/>
      <c r="R491" s="77"/>
      <c r="S491" s="77"/>
      <c r="T491" s="77"/>
      <c r="U491" s="77"/>
      <c r="V491" s="77"/>
      <c r="W491" s="77"/>
      <c r="X491" s="77"/>
      <c r="Y491" s="77"/>
      <c r="Z491" s="77"/>
    </row>
    <row r="492" spans="1:26" ht="14.25" customHeight="1" x14ac:dyDescent="0.35">
      <c r="A492" s="77"/>
      <c r="B492" s="78"/>
      <c r="C492" s="77"/>
      <c r="D492" s="77"/>
      <c r="E492" s="77"/>
      <c r="F492" s="77"/>
      <c r="G492" s="77"/>
      <c r="H492" s="77"/>
      <c r="I492" s="77"/>
      <c r="J492" s="77"/>
      <c r="K492" s="77"/>
      <c r="L492" s="77"/>
      <c r="M492" s="77"/>
      <c r="N492" s="77"/>
      <c r="O492" s="77"/>
      <c r="P492" s="77"/>
      <c r="Q492" s="77"/>
      <c r="R492" s="77"/>
      <c r="S492" s="77"/>
      <c r="T492" s="77"/>
      <c r="U492" s="77"/>
      <c r="V492" s="77"/>
      <c r="W492" s="77"/>
      <c r="X492" s="77"/>
      <c r="Y492" s="77"/>
      <c r="Z492" s="77"/>
    </row>
    <row r="493" spans="1:26" ht="14.25" customHeight="1" x14ac:dyDescent="0.35">
      <c r="A493" s="77"/>
      <c r="B493" s="78"/>
      <c r="C493" s="77"/>
      <c r="D493" s="77"/>
      <c r="E493" s="77"/>
      <c r="F493" s="77"/>
      <c r="G493" s="77"/>
      <c r="H493" s="77"/>
      <c r="I493" s="77"/>
      <c r="J493" s="77"/>
      <c r="K493" s="77"/>
      <c r="L493" s="77"/>
      <c r="M493" s="77"/>
      <c r="N493" s="77"/>
      <c r="O493" s="77"/>
      <c r="P493" s="77"/>
      <c r="Q493" s="77"/>
      <c r="R493" s="77"/>
      <c r="S493" s="77"/>
      <c r="T493" s="77"/>
      <c r="U493" s="77"/>
      <c r="V493" s="77"/>
      <c r="W493" s="77"/>
      <c r="X493" s="77"/>
      <c r="Y493" s="77"/>
      <c r="Z493" s="77"/>
    </row>
    <row r="494" spans="1:26" ht="14.25" customHeight="1" x14ac:dyDescent="0.35">
      <c r="A494" s="77"/>
      <c r="B494" s="78"/>
      <c r="C494" s="77"/>
      <c r="D494" s="77"/>
      <c r="E494" s="77"/>
      <c r="F494" s="77"/>
      <c r="G494" s="77"/>
      <c r="H494" s="77"/>
      <c r="I494" s="77"/>
      <c r="J494" s="77"/>
      <c r="K494" s="77"/>
      <c r="L494" s="77"/>
      <c r="M494" s="77"/>
      <c r="N494" s="77"/>
      <c r="O494" s="77"/>
      <c r="P494" s="77"/>
      <c r="Q494" s="77"/>
      <c r="R494" s="77"/>
      <c r="S494" s="77"/>
      <c r="T494" s="77"/>
      <c r="U494" s="77"/>
      <c r="V494" s="77"/>
      <c r="W494" s="77"/>
      <c r="X494" s="77"/>
      <c r="Y494" s="77"/>
      <c r="Z494" s="77"/>
    </row>
    <row r="495" spans="1:26" ht="14.25" customHeight="1" x14ac:dyDescent="0.35">
      <c r="A495" s="77"/>
      <c r="B495" s="78"/>
      <c r="C495" s="77"/>
      <c r="D495" s="77"/>
      <c r="E495" s="77"/>
      <c r="F495" s="77"/>
      <c r="G495" s="77"/>
      <c r="H495" s="77"/>
      <c r="I495" s="77"/>
      <c r="J495" s="77"/>
      <c r="K495" s="77"/>
      <c r="L495" s="77"/>
      <c r="M495" s="77"/>
      <c r="N495" s="77"/>
      <c r="O495" s="77"/>
      <c r="P495" s="77"/>
      <c r="Q495" s="77"/>
      <c r="R495" s="77"/>
      <c r="S495" s="77"/>
      <c r="T495" s="77"/>
      <c r="U495" s="77"/>
      <c r="V495" s="77"/>
      <c r="W495" s="77"/>
      <c r="X495" s="77"/>
      <c r="Y495" s="77"/>
      <c r="Z495" s="77"/>
    </row>
    <row r="496" spans="1:26" ht="14.25" customHeight="1" x14ac:dyDescent="0.35">
      <c r="A496" s="77"/>
      <c r="B496" s="78"/>
      <c r="C496" s="77"/>
      <c r="D496" s="77"/>
      <c r="E496" s="77"/>
      <c r="F496" s="77"/>
      <c r="G496" s="77"/>
      <c r="H496" s="77"/>
      <c r="I496" s="77"/>
      <c r="J496" s="77"/>
      <c r="K496" s="77"/>
      <c r="L496" s="77"/>
      <c r="M496" s="77"/>
      <c r="N496" s="77"/>
      <c r="O496" s="77"/>
      <c r="P496" s="77"/>
      <c r="Q496" s="77"/>
      <c r="R496" s="77"/>
      <c r="S496" s="77"/>
      <c r="T496" s="77"/>
      <c r="U496" s="77"/>
      <c r="V496" s="77"/>
      <c r="W496" s="77"/>
      <c r="X496" s="77"/>
      <c r="Y496" s="77"/>
      <c r="Z496" s="77"/>
    </row>
    <row r="497" spans="1:26" ht="14.25" customHeight="1" x14ac:dyDescent="0.35">
      <c r="A497" s="77"/>
      <c r="B497" s="78"/>
      <c r="C497" s="77"/>
      <c r="D497" s="77"/>
      <c r="E497" s="77"/>
      <c r="F497" s="77"/>
      <c r="G497" s="77"/>
      <c r="H497" s="77"/>
      <c r="I497" s="77"/>
      <c r="J497" s="77"/>
      <c r="K497" s="77"/>
      <c r="L497" s="77"/>
      <c r="M497" s="77"/>
      <c r="N497" s="77"/>
      <c r="O497" s="77"/>
      <c r="P497" s="77"/>
      <c r="Q497" s="77"/>
      <c r="R497" s="77"/>
      <c r="S497" s="77"/>
      <c r="T497" s="77"/>
      <c r="U497" s="77"/>
      <c r="V497" s="77"/>
      <c r="W497" s="77"/>
      <c r="X497" s="77"/>
      <c r="Y497" s="77"/>
      <c r="Z497" s="77"/>
    </row>
    <row r="498" spans="1:26" ht="14.25" customHeight="1" x14ac:dyDescent="0.35">
      <c r="A498" s="77"/>
      <c r="B498" s="78"/>
      <c r="C498" s="77"/>
      <c r="D498" s="77"/>
      <c r="E498" s="77"/>
      <c r="F498" s="77"/>
      <c r="G498" s="77"/>
      <c r="H498" s="77"/>
      <c r="I498" s="77"/>
      <c r="J498" s="77"/>
      <c r="K498" s="77"/>
      <c r="L498" s="77"/>
      <c r="M498" s="77"/>
      <c r="N498" s="77"/>
      <c r="O498" s="77"/>
      <c r="P498" s="77"/>
      <c r="Q498" s="77"/>
      <c r="R498" s="77"/>
      <c r="S498" s="77"/>
      <c r="T498" s="77"/>
      <c r="U498" s="77"/>
      <c r="V498" s="77"/>
      <c r="W498" s="77"/>
      <c r="X498" s="77"/>
      <c r="Y498" s="77"/>
      <c r="Z498" s="77"/>
    </row>
    <row r="499" spans="1:26" ht="14.25" customHeight="1" x14ac:dyDescent="0.35">
      <c r="A499" s="77"/>
      <c r="B499" s="78"/>
      <c r="C499" s="77"/>
      <c r="D499" s="77"/>
      <c r="E499" s="77"/>
      <c r="F499" s="77"/>
      <c r="G499" s="77"/>
      <c r="H499" s="77"/>
      <c r="I499" s="77"/>
      <c r="J499" s="77"/>
      <c r="K499" s="77"/>
      <c r="L499" s="77"/>
      <c r="M499" s="77"/>
      <c r="N499" s="77"/>
      <c r="O499" s="77"/>
      <c r="P499" s="77"/>
      <c r="Q499" s="77"/>
      <c r="R499" s="77"/>
      <c r="S499" s="77"/>
      <c r="T499" s="77"/>
      <c r="U499" s="77"/>
      <c r="V499" s="77"/>
      <c r="W499" s="77"/>
      <c r="X499" s="77"/>
      <c r="Y499" s="77"/>
      <c r="Z499" s="77"/>
    </row>
    <row r="500" spans="1:26" ht="14.25" customHeight="1" x14ac:dyDescent="0.35">
      <c r="A500" s="77"/>
      <c r="B500" s="78"/>
      <c r="C500" s="77"/>
      <c r="D500" s="77"/>
      <c r="E500" s="77"/>
      <c r="F500" s="77"/>
      <c r="G500" s="77"/>
      <c r="H500" s="77"/>
      <c r="I500" s="77"/>
      <c r="J500" s="77"/>
      <c r="K500" s="77"/>
      <c r="L500" s="77"/>
      <c r="M500" s="77"/>
      <c r="N500" s="77"/>
      <c r="O500" s="77"/>
      <c r="P500" s="77"/>
      <c r="Q500" s="77"/>
      <c r="R500" s="77"/>
      <c r="S500" s="77"/>
      <c r="T500" s="77"/>
      <c r="U500" s="77"/>
      <c r="V500" s="77"/>
      <c r="W500" s="77"/>
      <c r="X500" s="77"/>
      <c r="Y500" s="77"/>
      <c r="Z500" s="77"/>
    </row>
    <row r="501" spans="1:26" ht="14.25" customHeight="1" x14ac:dyDescent="0.35">
      <c r="A501" s="77"/>
      <c r="B501" s="78"/>
      <c r="C501" s="77"/>
      <c r="D501" s="77"/>
      <c r="E501" s="77"/>
      <c r="F501" s="77"/>
      <c r="G501" s="77"/>
      <c r="H501" s="77"/>
      <c r="I501" s="77"/>
      <c r="J501" s="77"/>
      <c r="K501" s="77"/>
      <c r="L501" s="77"/>
      <c r="M501" s="77"/>
      <c r="N501" s="77"/>
      <c r="O501" s="77"/>
      <c r="P501" s="77"/>
      <c r="Q501" s="77"/>
      <c r="R501" s="77"/>
      <c r="S501" s="77"/>
      <c r="T501" s="77"/>
      <c r="U501" s="77"/>
      <c r="V501" s="77"/>
      <c r="W501" s="77"/>
      <c r="X501" s="77"/>
      <c r="Y501" s="77"/>
      <c r="Z501" s="77"/>
    </row>
    <row r="502" spans="1:26" ht="14.25" customHeight="1" x14ac:dyDescent="0.35">
      <c r="A502" s="77"/>
      <c r="B502" s="78"/>
      <c r="C502" s="77"/>
      <c r="D502" s="77"/>
      <c r="E502" s="77"/>
      <c r="F502" s="77"/>
      <c r="G502" s="77"/>
      <c r="H502" s="77"/>
      <c r="I502" s="77"/>
      <c r="J502" s="77"/>
      <c r="K502" s="77"/>
      <c r="L502" s="77"/>
      <c r="M502" s="77"/>
      <c r="N502" s="77"/>
      <c r="O502" s="77"/>
      <c r="P502" s="77"/>
      <c r="Q502" s="77"/>
      <c r="R502" s="77"/>
      <c r="S502" s="77"/>
      <c r="T502" s="77"/>
      <c r="U502" s="77"/>
      <c r="V502" s="77"/>
      <c r="W502" s="77"/>
      <c r="X502" s="77"/>
      <c r="Y502" s="77"/>
      <c r="Z502" s="77"/>
    </row>
    <row r="503" spans="1:26" ht="14.25" customHeight="1" x14ac:dyDescent="0.35">
      <c r="A503" s="77"/>
      <c r="B503" s="78"/>
      <c r="C503" s="77"/>
      <c r="D503" s="77"/>
      <c r="E503" s="77"/>
      <c r="F503" s="77"/>
      <c r="G503" s="77"/>
      <c r="H503" s="77"/>
      <c r="I503" s="77"/>
      <c r="J503" s="77"/>
      <c r="K503" s="77"/>
      <c r="L503" s="77"/>
      <c r="M503" s="77"/>
      <c r="N503" s="77"/>
      <c r="O503" s="77"/>
      <c r="P503" s="77"/>
      <c r="Q503" s="77"/>
      <c r="R503" s="77"/>
      <c r="S503" s="77"/>
      <c r="T503" s="77"/>
      <c r="U503" s="77"/>
      <c r="V503" s="77"/>
      <c r="W503" s="77"/>
      <c r="X503" s="77"/>
      <c r="Y503" s="77"/>
      <c r="Z503" s="77"/>
    </row>
    <row r="504" spans="1:26" ht="14.25" customHeight="1" x14ac:dyDescent="0.35">
      <c r="A504" s="77"/>
      <c r="B504" s="78"/>
      <c r="C504" s="77"/>
      <c r="D504" s="77"/>
      <c r="E504" s="77"/>
      <c r="F504" s="77"/>
      <c r="G504" s="77"/>
      <c r="H504" s="77"/>
      <c r="I504" s="77"/>
      <c r="J504" s="77"/>
      <c r="K504" s="77"/>
      <c r="L504" s="77"/>
      <c r="M504" s="77"/>
      <c r="N504" s="77"/>
      <c r="O504" s="77"/>
      <c r="P504" s="77"/>
      <c r="Q504" s="77"/>
      <c r="R504" s="77"/>
      <c r="S504" s="77"/>
      <c r="T504" s="77"/>
      <c r="U504" s="77"/>
      <c r="V504" s="77"/>
      <c r="W504" s="77"/>
      <c r="X504" s="77"/>
      <c r="Y504" s="77"/>
      <c r="Z504" s="77"/>
    </row>
    <row r="505" spans="1:26" ht="14.25" customHeight="1" x14ac:dyDescent="0.35">
      <c r="A505" s="77"/>
      <c r="B505" s="78"/>
      <c r="C505" s="77"/>
      <c r="D505" s="77"/>
      <c r="E505" s="77"/>
      <c r="F505" s="77"/>
      <c r="G505" s="77"/>
      <c r="H505" s="77"/>
      <c r="I505" s="77"/>
      <c r="J505" s="77"/>
      <c r="K505" s="77"/>
      <c r="L505" s="77"/>
      <c r="M505" s="77"/>
      <c r="N505" s="77"/>
      <c r="O505" s="77"/>
      <c r="P505" s="77"/>
      <c r="Q505" s="77"/>
      <c r="R505" s="77"/>
      <c r="S505" s="77"/>
      <c r="T505" s="77"/>
      <c r="U505" s="77"/>
      <c r="V505" s="77"/>
      <c r="W505" s="77"/>
      <c r="X505" s="77"/>
      <c r="Y505" s="77"/>
      <c r="Z505" s="77"/>
    </row>
    <row r="506" spans="1:26" ht="14.25" customHeight="1" x14ac:dyDescent="0.35">
      <c r="A506" s="77"/>
      <c r="B506" s="78"/>
      <c r="C506" s="77"/>
      <c r="D506" s="77"/>
      <c r="E506" s="77"/>
      <c r="F506" s="77"/>
      <c r="G506" s="77"/>
      <c r="H506" s="77"/>
      <c r="I506" s="77"/>
      <c r="J506" s="77"/>
      <c r="K506" s="77"/>
      <c r="L506" s="77"/>
      <c r="M506" s="77"/>
      <c r="N506" s="77"/>
      <c r="O506" s="77"/>
      <c r="P506" s="77"/>
      <c r="Q506" s="77"/>
      <c r="R506" s="77"/>
      <c r="S506" s="77"/>
      <c r="T506" s="77"/>
      <c r="U506" s="77"/>
      <c r="V506" s="77"/>
      <c r="W506" s="77"/>
      <c r="X506" s="77"/>
      <c r="Y506" s="77"/>
      <c r="Z506" s="77"/>
    </row>
    <row r="507" spans="1:26" ht="14.25" customHeight="1" x14ac:dyDescent="0.35">
      <c r="A507" s="77"/>
      <c r="B507" s="78"/>
      <c r="C507" s="77"/>
      <c r="D507" s="77"/>
      <c r="E507" s="77"/>
      <c r="F507" s="77"/>
      <c r="G507" s="77"/>
      <c r="H507" s="77"/>
      <c r="I507" s="77"/>
      <c r="J507" s="77"/>
      <c r="K507" s="77"/>
      <c r="L507" s="77"/>
      <c r="M507" s="77"/>
      <c r="N507" s="77"/>
      <c r="O507" s="77"/>
      <c r="P507" s="77"/>
      <c r="Q507" s="77"/>
      <c r="R507" s="77"/>
      <c r="S507" s="77"/>
      <c r="T507" s="77"/>
      <c r="U507" s="77"/>
      <c r="V507" s="77"/>
      <c r="W507" s="77"/>
      <c r="X507" s="77"/>
      <c r="Y507" s="77"/>
      <c r="Z507" s="77"/>
    </row>
    <row r="508" spans="1:26" ht="14.25" customHeight="1" x14ac:dyDescent="0.35">
      <c r="A508" s="77"/>
      <c r="B508" s="78"/>
      <c r="C508" s="77"/>
      <c r="D508" s="77"/>
      <c r="E508" s="77"/>
      <c r="F508" s="77"/>
      <c r="G508" s="77"/>
      <c r="H508" s="77"/>
      <c r="I508" s="77"/>
      <c r="J508" s="77"/>
      <c r="K508" s="77"/>
      <c r="L508" s="77"/>
      <c r="M508" s="77"/>
      <c r="N508" s="77"/>
      <c r="O508" s="77"/>
      <c r="P508" s="77"/>
      <c r="Q508" s="77"/>
      <c r="R508" s="77"/>
      <c r="S508" s="77"/>
      <c r="T508" s="77"/>
      <c r="U508" s="77"/>
      <c r="V508" s="77"/>
      <c r="W508" s="77"/>
      <c r="X508" s="77"/>
      <c r="Y508" s="77"/>
      <c r="Z508" s="77"/>
    </row>
    <row r="509" spans="1:26" ht="14.25" customHeight="1" x14ac:dyDescent="0.35">
      <c r="A509" s="77"/>
      <c r="B509" s="78"/>
      <c r="C509" s="77"/>
      <c r="D509" s="77"/>
      <c r="E509" s="77"/>
      <c r="F509" s="77"/>
      <c r="G509" s="77"/>
      <c r="H509" s="77"/>
      <c r="I509" s="77"/>
      <c r="J509" s="77"/>
      <c r="K509" s="77"/>
      <c r="L509" s="77"/>
      <c r="M509" s="77"/>
      <c r="N509" s="77"/>
      <c r="O509" s="77"/>
      <c r="P509" s="77"/>
      <c r="Q509" s="77"/>
      <c r="R509" s="77"/>
      <c r="S509" s="77"/>
      <c r="T509" s="77"/>
      <c r="U509" s="77"/>
      <c r="V509" s="77"/>
      <c r="W509" s="77"/>
      <c r="X509" s="77"/>
      <c r="Y509" s="77"/>
      <c r="Z509" s="77"/>
    </row>
    <row r="510" spans="1:26" ht="14.25" customHeight="1" x14ac:dyDescent="0.35">
      <c r="A510" s="77"/>
      <c r="B510" s="78"/>
      <c r="C510" s="77"/>
      <c r="D510" s="77"/>
      <c r="E510" s="77"/>
      <c r="F510" s="77"/>
      <c r="G510" s="77"/>
      <c r="H510" s="77"/>
      <c r="I510" s="77"/>
      <c r="J510" s="77"/>
      <c r="K510" s="77"/>
      <c r="L510" s="77"/>
      <c r="M510" s="77"/>
      <c r="N510" s="77"/>
      <c r="O510" s="77"/>
      <c r="P510" s="77"/>
      <c r="Q510" s="77"/>
      <c r="R510" s="77"/>
      <c r="S510" s="77"/>
      <c r="T510" s="77"/>
      <c r="U510" s="77"/>
      <c r="V510" s="77"/>
      <c r="W510" s="77"/>
      <c r="X510" s="77"/>
      <c r="Y510" s="77"/>
      <c r="Z510" s="77"/>
    </row>
    <row r="511" spans="1:26" ht="14.25" customHeight="1" x14ac:dyDescent="0.35">
      <c r="A511" s="77"/>
      <c r="B511" s="78"/>
      <c r="C511" s="77"/>
      <c r="D511" s="77"/>
      <c r="E511" s="77"/>
      <c r="F511" s="77"/>
      <c r="G511" s="77"/>
      <c r="H511" s="77"/>
      <c r="I511" s="77"/>
      <c r="J511" s="77"/>
      <c r="K511" s="77"/>
      <c r="L511" s="77"/>
      <c r="M511" s="77"/>
      <c r="N511" s="77"/>
      <c r="O511" s="77"/>
      <c r="P511" s="77"/>
      <c r="Q511" s="77"/>
      <c r="R511" s="77"/>
      <c r="S511" s="77"/>
      <c r="T511" s="77"/>
      <c r="U511" s="77"/>
      <c r="V511" s="77"/>
      <c r="W511" s="77"/>
      <c r="X511" s="77"/>
      <c r="Y511" s="77"/>
      <c r="Z511" s="77"/>
    </row>
    <row r="512" spans="1:26" ht="14.25" customHeight="1" x14ac:dyDescent="0.35">
      <c r="A512" s="77"/>
      <c r="B512" s="78"/>
      <c r="C512" s="77"/>
      <c r="D512" s="77"/>
      <c r="E512" s="77"/>
      <c r="F512" s="77"/>
      <c r="G512" s="77"/>
      <c r="H512" s="77"/>
      <c r="I512" s="77"/>
      <c r="J512" s="77"/>
      <c r="K512" s="77"/>
      <c r="L512" s="77"/>
      <c r="M512" s="77"/>
      <c r="N512" s="77"/>
      <c r="O512" s="77"/>
      <c r="P512" s="77"/>
      <c r="Q512" s="77"/>
      <c r="R512" s="77"/>
      <c r="S512" s="77"/>
      <c r="T512" s="77"/>
      <c r="U512" s="77"/>
      <c r="V512" s="77"/>
      <c r="W512" s="77"/>
      <c r="X512" s="77"/>
      <c r="Y512" s="77"/>
      <c r="Z512" s="77"/>
    </row>
    <row r="513" spans="1:26" ht="14.25" customHeight="1" x14ac:dyDescent="0.35">
      <c r="A513" s="77"/>
      <c r="B513" s="78"/>
      <c r="C513" s="77"/>
      <c r="D513" s="77"/>
      <c r="E513" s="77"/>
      <c r="F513" s="77"/>
      <c r="G513" s="77"/>
      <c r="H513" s="77"/>
      <c r="I513" s="77"/>
      <c r="J513" s="77"/>
      <c r="K513" s="77"/>
      <c r="L513" s="77"/>
      <c r="M513" s="77"/>
      <c r="N513" s="77"/>
      <c r="O513" s="77"/>
      <c r="P513" s="77"/>
      <c r="Q513" s="77"/>
      <c r="R513" s="77"/>
      <c r="S513" s="77"/>
      <c r="T513" s="77"/>
      <c r="U513" s="77"/>
      <c r="V513" s="77"/>
      <c r="W513" s="77"/>
      <c r="X513" s="77"/>
      <c r="Y513" s="77"/>
      <c r="Z513" s="77"/>
    </row>
    <row r="514" spans="1:26" ht="14.25" customHeight="1" x14ac:dyDescent="0.35">
      <c r="A514" s="77"/>
      <c r="B514" s="78"/>
      <c r="C514" s="77"/>
      <c r="D514" s="77"/>
      <c r="E514" s="77"/>
      <c r="F514" s="77"/>
      <c r="G514" s="77"/>
      <c r="H514" s="77"/>
      <c r="I514" s="77"/>
      <c r="J514" s="77"/>
      <c r="K514" s="77"/>
      <c r="L514" s="77"/>
      <c r="M514" s="77"/>
      <c r="N514" s="77"/>
      <c r="O514" s="77"/>
      <c r="P514" s="77"/>
      <c r="Q514" s="77"/>
      <c r="R514" s="77"/>
      <c r="S514" s="77"/>
      <c r="T514" s="77"/>
      <c r="U514" s="77"/>
      <c r="V514" s="77"/>
      <c r="W514" s="77"/>
      <c r="X514" s="77"/>
      <c r="Y514" s="77"/>
      <c r="Z514" s="77"/>
    </row>
    <row r="515" spans="1:26" ht="14.25" customHeight="1" x14ac:dyDescent="0.35">
      <c r="A515" s="77"/>
      <c r="B515" s="78"/>
      <c r="C515" s="77"/>
      <c r="D515" s="77"/>
      <c r="E515" s="77"/>
      <c r="F515" s="77"/>
      <c r="G515" s="77"/>
      <c r="H515" s="77"/>
      <c r="I515" s="77"/>
      <c r="J515" s="77"/>
      <c r="K515" s="77"/>
      <c r="L515" s="77"/>
      <c r="M515" s="77"/>
      <c r="N515" s="77"/>
      <c r="O515" s="77"/>
      <c r="P515" s="77"/>
      <c r="Q515" s="77"/>
      <c r="R515" s="77"/>
      <c r="S515" s="77"/>
      <c r="T515" s="77"/>
      <c r="U515" s="77"/>
      <c r="V515" s="77"/>
      <c r="W515" s="77"/>
      <c r="X515" s="77"/>
      <c r="Y515" s="77"/>
      <c r="Z515" s="77"/>
    </row>
    <row r="516" spans="1:26" ht="14.25" customHeight="1" x14ac:dyDescent="0.35">
      <c r="A516" s="77"/>
      <c r="B516" s="78"/>
      <c r="C516" s="77"/>
      <c r="D516" s="77"/>
      <c r="E516" s="77"/>
      <c r="F516" s="77"/>
      <c r="G516" s="77"/>
      <c r="H516" s="77"/>
      <c r="I516" s="77"/>
      <c r="J516" s="77"/>
      <c r="K516" s="77"/>
      <c r="L516" s="77"/>
      <c r="M516" s="77"/>
      <c r="N516" s="77"/>
      <c r="O516" s="77"/>
      <c r="P516" s="77"/>
      <c r="Q516" s="77"/>
      <c r="R516" s="77"/>
      <c r="S516" s="77"/>
      <c r="T516" s="77"/>
      <c r="U516" s="77"/>
      <c r="V516" s="77"/>
      <c r="W516" s="77"/>
      <c r="X516" s="77"/>
      <c r="Y516" s="77"/>
      <c r="Z516" s="77"/>
    </row>
    <row r="517" spans="1:26" ht="14.25" customHeight="1" x14ac:dyDescent="0.35">
      <c r="A517" s="77"/>
      <c r="B517" s="78"/>
      <c r="C517" s="77"/>
      <c r="D517" s="77"/>
      <c r="E517" s="77"/>
      <c r="F517" s="77"/>
      <c r="G517" s="77"/>
      <c r="H517" s="77"/>
      <c r="I517" s="77"/>
      <c r="J517" s="77"/>
      <c r="K517" s="77"/>
      <c r="L517" s="77"/>
      <c r="M517" s="77"/>
      <c r="N517" s="77"/>
      <c r="O517" s="77"/>
      <c r="P517" s="77"/>
      <c r="Q517" s="77"/>
      <c r="R517" s="77"/>
      <c r="S517" s="77"/>
      <c r="T517" s="77"/>
      <c r="U517" s="77"/>
      <c r="V517" s="77"/>
      <c r="W517" s="77"/>
      <c r="X517" s="77"/>
      <c r="Y517" s="77"/>
      <c r="Z517" s="77"/>
    </row>
    <row r="518" spans="1:26" ht="14.25" customHeight="1" x14ac:dyDescent="0.35">
      <c r="A518" s="77"/>
      <c r="B518" s="78"/>
      <c r="C518" s="77"/>
      <c r="D518" s="77"/>
      <c r="E518" s="77"/>
      <c r="F518" s="77"/>
      <c r="G518" s="77"/>
      <c r="H518" s="77"/>
      <c r="I518" s="77"/>
      <c r="J518" s="77"/>
      <c r="K518" s="77"/>
      <c r="L518" s="77"/>
      <c r="M518" s="77"/>
      <c r="N518" s="77"/>
      <c r="O518" s="77"/>
      <c r="P518" s="77"/>
      <c r="Q518" s="77"/>
      <c r="R518" s="77"/>
      <c r="S518" s="77"/>
      <c r="T518" s="77"/>
      <c r="U518" s="77"/>
      <c r="V518" s="77"/>
      <c r="W518" s="77"/>
      <c r="X518" s="77"/>
      <c r="Y518" s="77"/>
      <c r="Z518" s="77"/>
    </row>
    <row r="519" spans="1:26" ht="14.25" customHeight="1" x14ac:dyDescent="0.35">
      <c r="A519" s="77"/>
      <c r="B519" s="78"/>
      <c r="C519" s="77"/>
      <c r="D519" s="77"/>
      <c r="E519" s="77"/>
      <c r="F519" s="77"/>
      <c r="G519" s="77"/>
      <c r="H519" s="77"/>
      <c r="I519" s="77"/>
      <c r="J519" s="77"/>
      <c r="K519" s="77"/>
      <c r="L519" s="77"/>
      <c r="M519" s="77"/>
      <c r="N519" s="77"/>
      <c r="O519" s="77"/>
      <c r="P519" s="77"/>
      <c r="Q519" s="77"/>
      <c r="R519" s="77"/>
      <c r="S519" s="77"/>
      <c r="T519" s="77"/>
      <c r="U519" s="77"/>
      <c r="V519" s="77"/>
      <c r="W519" s="77"/>
      <c r="X519" s="77"/>
      <c r="Y519" s="77"/>
      <c r="Z519" s="77"/>
    </row>
    <row r="520" spans="1:26" ht="14.25" customHeight="1" x14ac:dyDescent="0.35">
      <c r="A520" s="77"/>
      <c r="B520" s="78"/>
      <c r="C520" s="77"/>
      <c r="D520" s="77"/>
      <c r="E520" s="77"/>
      <c r="F520" s="77"/>
      <c r="G520" s="77"/>
      <c r="H520" s="77"/>
      <c r="I520" s="77"/>
      <c r="J520" s="77"/>
      <c r="K520" s="77"/>
      <c r="L520" s="77"/>
      <c r="M520" s="77"/>
      <c r="N520" s="77"/>
      <c r="O520" s="77"/>
      <c r="P520" s="77"/>
      <c r="Q520" s="77"/>
      <c r="R520" s="77"/>
      <c r="S520" s="77"/>
      <c r="T520" s="77"/>
      <c r="U520" s="77"/>
      <c r="V520" s="77"/>
      <c r="W520" s="77"/>
      <c r="X520" s="77"/>
      <c r="Y520" s="77"/>
      <c r="Z520" s="77"/>
    </row>
    <row r="521" spans="1:26" ht="14.25" customHeight="1" x14ac:dyDescent="0.35">
      <c r="A521" s="77"/>
      <c r="B521" s="78"/>
      <c r="C521" s="77"/>
      <c r="D521" s="77"/>
      <c r="E521" s="77"/>
      <c r="F521" s="77"/>
      <c r="G521" s="77"/>
      <c r="H521" s="77"/>
      <c r="I521" s="77"/>
      <c r="J521" s="77"/>
      <c r="K521" s="77"/>
      <c r="L521" s="77"/>
      <c r="M521" s="77"/>
      <c r="N521" s="77"/>
      <c r="O521" s="77"/>
      <c r="P521" s="77"/>
      <c r="Q521" s="77"/>
      <c r="R521" s="77"/>
      <c r="S521" s="77"/>
      <c r="T521" s="77"/>
      <c r="U521" s="77"/>
      <c r="V521" s="77"/>
      <c r="W521" s="77"/>
      <c r="X521" s="77"/>
      <c r="Y521" s="77"/>
      <c r="Z521" s="77"/>
    </row>
    <row r="522" spans="1:26" ht="14.25" customHeight="1" x14ac:dyDescent="0.35">
      <c r="A522" s="77"/>
      <c r="B522" s="78"/>
      <c r="C522" s="77"/>
      <c r="D522" s="77"/>
      <c r="E522" s="77"/>
      <c r="F522" s="77"/>
      <c r="G522" s="77"/>
      <c r="H522" s="77"/>
      <c r="I522" s="77"/>
      <c r="J522" s="77"/>
      <c r="K522" s="77"/>
      <c r="L522" s="77"/>
      <c r="M522" s="77"/>
      <c r="N522" s="77"/>
      <c r="O522" s="77"/>
      <c r="P522" s="77"/>
      <c r="Q522" s="77"/>
      <c r="R522" s="77"/>
      <c r="S522" s="77"/>
      <c r="T522" s="77"/>
      <c r="U522" s="77"/>
      <c r="V522" s="77"/>
      <c r="W522" s="77"/>
      <c r="X522" s="77"/>
      <c r="Y522" s="77"/>
      <c r="Z522" s="77"/>
    </row>
    <row r="523" spans="1:26" ht="14.25" customHeight="1" x14ac:dyDescent="0.35">
      <c r="A523" s="77"/>
      <c r="B523" s="78"/>
      <c r="C523" s="77"/>
      <c r="D523" s="77"/>
      <c r="E523" s="77"/>
      <c r="F523" s="77"/>
      <c r="G523" s="77"/>
      <c r="H523" s="77"/>
      <c r="I523" s="77"/>
      <c r="J523" s="77"/>
      <c r="K523" s="77"/>
      <c r="L523" s="77"/>
      <c r="M523" s="77"/>
      <c r="N523" s="77"/>
      <c r="O523" s="77"/>
      <c r="P523" s="77"/>
      <c r="Q523" s="77"/>
      <c r="R523" s="77"/>
      <c r="S523" s="77"/>
      <c r="T523" s="77"/>
      <c r="U523" s="77"/>
      <c r="V523" s="77"/>
      <c r="W523" s="77"/>
      <c r="X523" s="77"/>
      <c r="Y523" s="77"/>
      <c r="Z523" s="77"/>
    </row>
    <row r="524" spans="1:26" ht="14.25" customHeight="1" x14ac:dyDescent="0.35">
      <c r="A524" s="77"/>
      <c r="B524" s="78"/>
      <c r="C524" s="77"/>
      <c r="D524" s="77"/>
      <c r="E524" s="77"/>
      <c r="F524" s="77"/>
      <c r="G524" s="77"/>
      <c r="H524" s="77"/>
      <c r="I524" s="77"/>
      <c r="J524" s="77"/>
      <c r="K524" s="77"/>
      <c r="L524" s="77"/>
      <c r="M524" s="77"/>
      <c r="N524" s="77"/>
      <c r="O524" s="77"/>
      <c r="P524" s="77"/>
      <c r="Q524" s="77"/>
      <c r="R524" s="77"/>
      <c r="S524" s="77"/>
      <c r="T524" s="77"/>
      <c r="U524" s="77"/>
      <c r="V524" s="77"/>
      <c r="W524" s="77"/>
      <c r="X524" s="77"/>
      <c r="Y524" s="77"/>
      <c r="Z524" s="77"/>
    </row>
    <row r="525" spans="1:26" ht="14.25" customHeight="1" x14ac:dyDescent="0.35">
      <c r="A525" s="77"/>
      <c r="B525" s="78"/>
      <c r="C525" s="77"/>
      <c r="D525" s="77"/>
      <c r="E525" s="77"/>
      <c r="F525" s="77"/>
      <c r="G525" s="77"/>
      <c r="H525" s="77"/>
      <c r="I525" s="77"/>
      <c r="J525" s="77"/>
      <c r="K525" s="77"/>
      <c r="L525" s="77"/>
      <c r="M525" s="77"/>
      <c r="N525" s="77"/>
      <c r="O525" s="77"/>
      <c r="P525" s="77"/>
      <c r="Q525" s="77"/>
      <c r="R525" s="77"/>
      <c r="S525" s="77"/>
      <c r="T525" s="77"/>
      <c r="U525" s="77"/>
      <c r="V525" s="77"/>
      <c r="W525" s="77"/>
      <c r="X525" s="77"/>
      <c r="Y525" s="77"/>
      <c r="Z525" s="77"/>
    </row>
    <row r="526" spans="1:26" ht="14.25" customHeight="1" x14ac:dyDescent="0.35">
      <c r="A526" s="77"/>
      <c r="B526" s="78"/>
      <c r="C526" s="77"/>
      <c r="D526" s="77"/>
      <c r="E526" s="77"/>
      <c r="F526" s="77"/>
      <c r="G526" s="77"/>
      <c r="H526" s="77"/>
      <c r="I526" s="77"/>
      <c r="J526" s="77"/>
      <c r="K526" s="77"/>
      <c r="L526" s="77"/>
      <c r="M526" s="77"/>
      <c r="N526" s="77"/>
      <c r="O526" s="77"/>
      <c r="P526" s="77"/>
      <c r="Q526" s="77"/>
      <c r="R526" s="77"/>
      <c r="S526" s="77"/>
      <c r="T526" s="77"/>
      <c r="U526" s="77"/>
      <c r="V526" s="77"/>
      <c r="W526" s="77"/>
      <c r="X526" s="77"/>
      <c r="Y526" s="77"/>
      <c r="Z526" s="77"/>
    </row>
    <row r="527" spans="1:26" ht="14.25" customHeight="1" x14ac:dyDescent="0.35">
      <c r="A527" s="77"/>
      <c r="B527" s="78"/>
      <c r="C527" s="77"/>
      <c r="D527" s="77"/>
      <c r="E527" s="77"/>
      <c r="F527" s="77"/>
      <c r="G527" s="77"/>
      <c r="H527" s="77"/>
      <c r="I527" s="77"/>
      <c r="J527" s="77"/>
      <c r="K527" s="77"/>
      <c r="L527" s="77"/>
      <c r="M527" s="77"/>
      <c r="N527" s="77"/>
      <c r="O527" s="77"/>
      <c r="P527" s="77"/>
      <c r="Q527" s="77"/>
      <c r="R527" s="77"/>
      <c r="S527" s="77"/>
      <c r="T527" s="77"/>
      <c r="U527" s="77"/>
      <c r="V527" s="77"/>
      <c r="W527" s="77"/>
      <c r="X527" s="77"/>
      <c r="Y527" s="77"/>
      <c r="Z527" s="77"/>
    </row>
    <row r="528" spans="1:26" ht="14.25" customHeight="1" x14ac:dyDescent="0.35">
      <c r="A528" s="77"/>
      <c r="B528" s="78"/>
      <c r="C528" s="77"/>
      <c r="D528" s="77"/>
      <c r="E528" s="77"/>
      <c r="F528" s="77"/>
      <c r="G528" s="77"/>
      <c r="H528" s="77"/>
      <c r="I528" s="77"/>
      <c r="J528" s="77"/>
      <c r="K528" s="77"/>
      <c r="L528" s="77"/>
      <c r="M528" s="77"/>
      <c r="N528" s="77"/>
      <c r="O528" s="77"/>
      <c r="P528" s="77"/>
      <c r="Q528" s="77"/>
      <c r="R528" s="77"/>
      <c r="S528" s="77"/>
      <c r="T528" s="77"/>
      <c r="U528" s="77"/>
      <c r="V528" s="77"/>
      <c r="W528" s="77"/>
      <c r="X528" s="77"/>
      <c r="Y528" s="77"/>
      <c r="Z528" s="77"/>
    </row>
    <row r="529" spans="1:26" ht="14.25" customHeight="1" x14ac:dyDescent="0.35">
      <c r="A529" s="77"/>
      <c r="B529" s="78"/>
      <c r="C529" s="77"/>
      <c r="D529" s="77"/>
      <c r="E529" s="77"/>
      <c r="F529" s="77"/>
      <c r="G529" s="77"/>
      <c r="H529" s="77"/>
      <c r="I529" s="77"/>
      <c r="J529" s="77"/>
      <c r="K529" s="77"/>
      <c r="L529" s="77"/>
      <c r="M529" s="77"/>
      <c r="N529" s="77"/>
      <c r="O529" s="77"/>
      <c r="P529" s="77"/>
      <c r="Q529" s="77"/>
      <c r="R529" s="77"/>
      <c r="S529" s="77"/>
      <c r="T529" s="77"/>
      <c r="U529" s="77"/>
      <c r="V529" s="77"/>
      <c r="W529" s="77"/>
      <c r="X529" s="77"/>
      <c r="Y529" s="77"/>
      <c r="Z529" s="77"/>
    </row>
    <row r="530" spans="1:26" ht="14.25" customHeight="1" x14ac:dyDescent="0.35">
      <c r="A530" s="77"/>
      <c r="B530" s="78"/>
      <c r="C530" s="77"/>
      <c r="D530" s="77"/>
      <c r="E530" s="77"/>
      <c r="F530" s="77"/>
      <c r="G530" s="77"/>
      <c r="H530" s="77"/>
      <c r="I530" s="77"/>
      <c r="J530" s="77"/>
      <c r="K530" s="77"/>
      <c r="L530" s="77"/>
      <c r="M530" s="77"/>
      <c r="N530" s="77"/>
      <c r="O530" s="77"/>
      <c r="P530" s="77"/>
      <c r="Q530" s="77"/>
      <c r="R530" s="77"/>
      <c r="S530" s="77"/>
      <c r="T530" s="77"/>
      <c r="U530" s="77"/>
      <c r="V530" s="77"/>
      <c r="W530" s="77"/>
      <c r="X530" s="77"/>
      <c r="Y530" s="77"/>
      <c r="Z530" s="77"/>
    </row>
    <row r="531" spans="1:26" ht="14.25" customHeight="1" x14ac:dyDescent="0.35">
      <c r="A531" s="77"/>
      <c r="B531" s="78"/>
      <c r="C531" s="77"/>
      <c r="D531" s="77"/>
      <c r="E531" s="77"/>
      <c r="F531" s="77"/>
      <c r="G531" s="77"/>
      <c r="H531" s="77"/>
      <c r="I531" s="77"/>
      <c r="J531" s="77"/>
      <c r="K531" s="77"/>
      <c r="L531" s="77"/>
      <c r="M531" s="77"/>
      <c r="N531" s="77"/>
      <c r="O531" s="77"/>
      <c r="P531" s="77"/>
      <c r="Q531" s="77"/>
      <c r="R531" s="77"/>
      <c r="S531" s="77"/>
      <c r="T531" s="77"/>
      <c r="U531" s="77"/>
      <c r="V531" s="77"/>
      <c r="W531" s="77"/>
      <c r="X531" s="77"/>
      <c r="Y531" s="77"/>
      <c r="Z531" s="77"/>
    </row>
    <row r="532" spans="1:26" ht="14.25" customHeight="1" x14ac:dyDescent="0.35">
      <c r="A532" s="77"/>
      <c r="B532" s="78"/>
      <c r="C532" s="77"/>
      <c r="D532" s="77"/>
      <c r="E532" s="77"/>
      <c r="F532" s="77"/>
      <c r="G532" s="77"/>
      <c r="H532" s="77"/>
      <c r="I532" s="77"/>
      <c r="J532" s="77"/>
      <c r="K532" s="77"/>
      <c r="L532" s="77"/>
      <c r="M532" s="77"/>
      <c r="N532" s="77"/>
      <c r="O532" s="77"/>
      <c r="P532" s="77"/>
      <c r="Q532" s="77"/>
      <c r="R532" s="77"/>
      <c r="S532" s="77"/>
      <c r="T532" s="77"/>
      <c r="U532" s="77"/>
      <c r="V532" s="77"/>
      <c r="W532" s="77"/>
      <c r="X532" s="77"/>
      <c r="Y532" s="77"/>
      <c r="Z532" s="77"/>
    </row>
    <row r="533" spans="1:26" ht="14.25" customHeight="1" x14ac:dyDescent="0.35">
      <c r="A533" s="77"/>
      <c r="B533" s="78"/>
      <c r="C533" s="77"/>
      <c r="D533" s="77"/>
      <c r="E533" s="77"/>
      <c r="F533" s="77"/>
      <c r="G533" s="77"/>
      <c r="H533" s="77"/>
      <c r="I533" s="77"/>
      <c r="J533" s="77"/>
      <c r="K533" s="77"/>
      <c r="L533" s="77"/>
      <c r="M533" s="77"/>
      <c r="N533" s="77"/>
      <c r="O533" s="77"/>
      <c r="P533" s="77"/>
      <c r="Q533" s="77"/>
      <c r="R533" s="77"/>
      <c r="S533" s="77"/>
      <c r="T533" s="77"/>
      <c r="U533" s="77"/>
      <c r="V533" s="77"/>
      <c r="W533" s="77"/>
      <c r="X533" s="77"/>
      <c r="Y533" s="77"/>
      <c r="Z533" s="77"/>
    </row>
    <row r="534" spans="1:26" ht="14.25" customHeight="1" x14ac:dyDescent="0.35">
      <c r="A534" s="77"/>
      <c r="B534" s="78"/>
      <c r="C534" s="77"/>
      <c r="D534" s="77"/>
      <c r="E534" s="77"/>
      <c r="F534" s="77"/>
      <c r="G534" s="77"/>
      <c r="H534" s="77"/>
      <c r="I534" s="77"/>
      <c r="J534" s="77"/>
      <c r="K534" s="77"/>
      <c r="L534" s="77"/>
      <c r="M534" s="77"/>
      <c r="N534" s="77"/>
      <c r="O534" s="77"/>
      <c r="P534" s="77"/>
      <c r="Q534" s="77"/>
      <c r="R534" s="77"/>
      <c r="S534" s="77"/>
      <c r="T534" s="77"/>
      <c r="U534" s="77"/>
      <c r="V534" s="77"/>
      <c r="W534" s="77"/>
      <c r="X534" s="77"/>
      <c r="Y534" s="77"/>
      <c r="Z534" s="77"/>
    </row>
    <row r="535" spans="1:26" ht="14.25" customHeight="1" x14ac:dyDescent="0.35">
      <c r="A535" s="77"/>
      <c r="B535" s="78"/>
      <c r="C535" s="77"/>
      <c r="D535" s="77"/>
      <c r="E535" s="77"/>
      <c r="F535" s="77"/>
      <c r="G535" s="77"/>
      <c r="H535" s="77"/>
      <c r="I535" s="77"/>
      <c r="J535" s="77"/>
      <c r="K535" s="77"/>
      <c r="L535" s="77"/>
      <c r="M535" s="77"/>
      <c r="N535" s="77"/>
      <c r="O535" s="77"/>
      <c r="P535" s="77"/>
      <c r="Q535" s="77"/>
      <c r="R535" s="77"/>
      <c r="S535" s="77"/>
      <c r="T535" s="77"/>
      <c r="U535" s="77"/>
      <c r="V535" s="77"/>
      <c r="W535" s="77"/>
      <c r="X535" s="77"/>
      <c r="Y535" s="77"/>
      <c r="Z535" s="77"/>
    </row>
    <row r="536" spans="1:26" ht="14.25" customHeight="1" x14ac:dyDescent="0.35">
      <c r="A536" s="77"/>
      <c r="B536" s="78"/>
      <c r="C536" s="77"/>
      <c r="D536" s="77"/>
      <c r="E536" s="77"/>
      <c r="F536" s="77"/>
      <c r="G536" s="77"/>
      <c r="H536" s="77"/>
      <c r="I536" s="77"/>
      <c r="J536" s="77"/>
      <c r="K536" s="77"/>
      <c r="L536" s="77"/>
      <c r="M536" s="77"/>
      <c r="N536" s="77"/>
      <c r="O536" s="77"/>
      <c r="P536" s="77"/>
      <c r="Q536" s="77"/>
      <c r="R536" s="77"/>
      <c r="S536" s="77"/>
      <c r="T536" s="77"/>
      <c r="U536" s="77"/>
      <c r="V536" s="77"/>
      <c r="W536" s="77"/>
      <c r="X536" s="77"/>
      <c r="Y536" s="77"/>
      <c r="Z536" s="77"/>
    </row>
    <row r="537" spans="1:26" ht="14.25" customHeight="1" x14ac:dyDescent="0.35">
      <c r="A537" s="77"/>
      <c r="B537" s="78"/>
      <c r="C537" s="77"/>
      <c r="D537" s="77"/>
      <c r="E537" s="77"/>
      <c r="F537" s="77"/>
      <c r="G537" s="77"/>
      <c r="H537" s="77"/>
      <c r="I537" s="77"/>
      <c r="J537" s="77"/>
      <c r="K537" s="77"/>
      <c r="L537" s="77"/>
      <c r="M537" s="77"/>
      <c r="N537" s="77"/>
      <c r="O537" s="77"/>
      <c r="P537" s="77"/>
      <c r="Q537" s="77"/>
      <c r="R537" s="77"/>
      <c r="S537" s="77"/>
      <c r="T537" s="77"/>
      <c r="U537" s="77"/>
      <c r="V537" s="77"/>
      <c r="W537" s="77"/>
      <c r="X537" s="77"/>
      <c r="Y537" s="77"/>
      <c r="Z537" s="77"/>
    </row>
    <row r="538" spans="1:26" ht="14.25" customHeight="1" x14ac:dyDescent="0.35">
      <c r="A538" s="77"/>
      <c r="B538" s="78"/>
      <c r="C538" s="77"/>
      <c r="D538" s="77"/>
      <c r="E538" s="77"/>
      <c r="F538" s="77"/>
      <c r="G538" s="77"/>
      <c r="H538" s="77"/>
      <c r="I538" s="77"/>
      <c r="J538" s="77"/>
      <c r="K538" s="77"/>
      <c r="L538" s="77"/>
      <c r="M538" s="77"/>
      <c r="N538" s="77"/>
      <c r="O538" s="77"/>
      <c r="P538" s="77"/>
      <c r="Q538" s="77"/>
      <c r="R538" s="77"/>
      <c r="S538" s="77"/>
      <c r="T538" s="77"/>
      <c r="U538" s="77"/>
      <c r="V538" s="77"/>
      <c r="W538" s="77"/>
      <c r="X538" s="77"/>
      <c r="Y538" s="77"/>
      <c r="Z538" s="77"/>
    </row>
    <row r="539" spans="1:26" ht="14.25" customHeight="1" x14ac:dyDescent="0.35">
      <c r="A539" s="77"/>
      <c r="B539" s="78"/>
      <c r="C539" s="77"/>
      <c r="D539" s="77"/>
      <c r="E539" s="77"/>
      <c r="F539" s="77"/>
      <c r="G539" s="77"/>
      <c r="H539" s="77"/>
      <c r="I539" s="77"/>
      <c r="J539" s="77"/>
      <c r="K539" s="77"/>
      <c r="L539" s="77"/>
      <c r="M539" s="77"/>
      <c r="N539" s="77"/>
      <c r="O539" s="77"/>
      <c r="P539" s="77"/>
      <c r="Q539" s="77"/>
      <c r="R539" s="77"/>
      <c r="S539" s="77"/>
      <c r="T539" s="77"/>
      <c r="U539" s="77"/>
      <c r="V539" s="77"/>
      <c r="W539" s="77"/>
      <c r="X539" s="77"/>
      <c r="Y539" s="77"/>
      <c r="Z539" s="77"/>
    </row>
    <row r="540" spans="1:26" ht="14.25" customHeight="1" x14ac:dyDescent="0.35">
      <c r="A540" s="77"/>
      <c r="B540" s="78"/>
      <c r="C540" s="77"/>
      <c r="D540" s="77"/>
      <c r="E540" s="77"/>
      <c r="F540" s="77"/>
      <c r="G540" s="77"/>
      <c r="H540" s="77"/>
      <c r="I540" s="77"/>
      <c r="J540" s="77"/>
      <c r="K540" s="77"/>
      <c r="L540" s="77"/>
      <c r="M540" s="77"/>
      <c r="N540" s="77"/>
      <c r="O540" s="77"/>
      <c r="P540" s="77"/>
      <c r="Q540" s="77"/>
      <c r="R540" s="77"/>
      <c r="S540" s="77"/>
      <c r="T540" s="77"/>
      <c r="U540" s="77"/>
      <c r="V540" s="77"/>
      <c r="W540" s="77"/>
      <c r="X540" s="77"/>
      <c r="Y540" s="77"/>
      <c r="Z540" s="77"/>
    </row>
    <row r="541" spans="1:26" ht="14.25" customHeight="1" x14ac:dyDescent="0.35">
      <c r="A541" s="77"/>
      <c r="B541" s="78"/>
      <c r="C541" s="77"/>
      <c r="D541" s="77"/>
      <c r="E541" s="77"/>
      <c r="F541" s="77"/>
      <c r="G541" s="77"/>
      <c r="H541" s="77"/>
      <c r="I541" s="77"/>
      <c r="J541" s="77"/>
      <c r="K541" s="77"/>
      <c r="L541" s="77"/>
      <c r="M541" s="77"/>
      <c r="N541" s="77"/>
      <c r="O541" s="77"/>
      <c r="P541" s="77"/>
      <c r="Q541" s="77"/>
      <c r="R541" s="77"/>
      <c r="S541" s="77"/>
      <c r="T541" s="77"/>
      <c r="U541" s="77"/>
      <c r="V541" s="77"/>
      <c r="W541" s="77"/>
      <c r="X541" s="77"/>
      <c r="Y541" s="77"/>
      <c r="Z541" s="77"/>
    </row>
    <row r="542" spans="1:26" ht="14.25" customHeight="1" x14ac:dyDescent="0.35">
      <c r="A542" s="77"/>
      <c r="B542" s="78"/>
      <c r="C542" s="77"/>
      <c r="D542" s="77"/>
      <c r="E542" s="77"/>
      <c r="F542" s="77"/>
      <c r="G542" s="77"/>
      <c r="H542" s="77"/>
      <c r="I542" s="77"/>
      <c r="J542" s="77"/>
      <c r="K542" s="77"/>
      <c r="L542" s="77"/>
      <c r="M542" s="77"/>
      <c r="N542" s="77"/>
      <c r="O542" s="77"/>
      <c r="P542" s="77"/>
      <c r="Q542" s="77"/>
      <c r="R542" s="77"/>
      <c r="S542" s="77"/>
      <c r="T542" s="77"/>
      <c r="U542" s="77"/>
      <c r="V542" s="77"/>
      <c r="W542" s="77"/>
      <c r="X542" s="77"/>
      <c r="Y542" s="77"/>
      <c r="Z542" s="77"/>
    </row>
    <row r="543" spans="1:26" ht="14.25" customHeight="1" x14ac:dyDescent="0.35">
      <c r="A543" s="77"/>
      <c r="B543" s="78"/>
      <c r="C543" s="77"/>
      <c r="D543" s="77"/>
      <c r="E543" s="77"/>
      <c r="F543" s="77"/>
      <c r="G543" s="77"/>
      <c r="H543" s="77"/>
      <c r="I543" s="77"/>
      <c r="J543" s="77"/>
      <c r="K543" s="77"/>
      <c r="L543" s="77"/>
      <c r="M543" s="77"/>
      <c r="N543" s="77"/>
      <c r="O543" s="77"/>
      <c r="P543" s="77"/>
      <c r="Q543" s="77"/>
      <c r="R543" s="77"/>
      <c r="S543" s="77"/>
      <c r="T543" s="77"/>
      <c r="U543" s="77"/>
      <c r="V543" s="77"/>
      <c r="W543" s="77"/>
      <c r="X543" s="77"/>
      <c r="Y543" s="77"/>
      <c r="Z543" s="77"/>
    </row>
    <row r="544" spans="1:26" ht="14.25" customHeight="1" x14ac:dyDescent="0.35">
      <c r="A544" s="77"/>
      <c r="B544" s="78"/>
      <c r="C544" s="77"/>
      <c r="D544" s="77"/>
      <c r="E544" s="77"/>
      <c r="F544" s="77"/>
      <c r="G544" s="77"/>
      <c r="H544" s="77"/>
      <c r="I544" s="77"/>
      <c r="J544" s="77"/>
      <c r="K544" s="77"/>
      <c r="L544" s="77"/>
      <c r="M544" s="77"/>
      <c r="N544" s="77"/>
      <c r="O544" s="77"/>
      <c r="P544" s="77"/>
      <c r="Q544" s="77"/>
      <c r="R544" s="77"/>
      <c r="S544" s="77"/>
      <c r="T544" s="77"/>
      <c r="U544" s="77"/>
      <c r="V544" s="77"/>
      <c r="W544" s="77"/>
      <c r="X544" s="77"/>
      <c r="Y544" s="77"/>
      <c r="Z544" s="77"/>
    </row>
    <row r="545" spans="1:26" ht="14.25" customHeight="1" x14ac:dyDescent="0.35">
      <c r="A545" s="77"/>
      <c r="B545" s="78"/>
      <c r="C545" s="77"/>
      <c r="D545" s="77"/>
      <c r="E545" s="77"/>
      <c r="F545" s="77"/>
      <c r="G545" s="77"/>
      <c r="H545" s="77"/>
      <c r="I545" s="77"/>
      <c r="J545" s="77"/>
      <c r="K545" s="77"/>
      <c r="L545" s="77"/>
      <c r="M545" s="77"/>
      <c r="N545" s="77"/>
      <c r="O545" s="77"/>
      <c r="P545" s="77"/>
      <c r="Q545" s="77"/>
      <c r="R545" s="77"/>
      <c r="S545" s="77"/>
      <c r="T545" s="77"/>
      <c r="U545" s="77"/>
      <c r="V545" s="77"/>
      <c r="W545" s="77"/>
      <c r="X545" s="77"/>
      <c r="Y545" s="77"/>
      <c r="Z545" s="77"/>
    </row>
    <row r="546" spans="1:26" ht="14.25" customHeight="1" x14ac:dyDescent="0.35">
      <c r="A546" s="77"/>
      <c r="B546" s="78"/>
      <c r="C546" s="77"/>
      <c r="D546" s="77"/>
      <c r="E546" s="77"/>
      <c r="F546" s="77"/>
      <c r="G546" s="77"/>
      <c r="H546" s="77"/>
      <c r="I546" s="77"/>
      <c r="J546" s="77"/>
      <c r="K546" s="77"/>
      <c r="L546" s="77"/>
      <c r="M546" s="77"/>
      <c r="N546" s="77"/>
      <c r="O546" s="77"/>
      <c r="P546" s="77"/>
      <c r="Q546" s="77"/>
      <c r="R546" s="77"/>
      <c r="S546" s="77"/>
      <c r="T546" s="77"/>
      <c r="U546" s="77"/>
      <c r="V546" s="77"/>
      <c r="W546" s="77"/>
      <c r="X546" s="77"/>
      <c r="Y546" s="77"/>
      <c r="Z546" s="77"/>
    </row>
    <row r="547" spans="1:26" ht="14.25" customHeight="1" x14ac:dyDescent="0.35">
      <c r="A547" s="77"/>
      <c r="B547" s="78"/>
      <c r="C547" s="77"/>
      <c r="D547" s="77"/>
      <c r="E547" s="77"/>
      <c r="F547" s="77"/>
      <c r="G547" s="77"/>
      <c r="H547" s="77"/>
      <c r="I547" s="77"/>
      <c r="J547" s="77"/>
      <c r="K547" s="77"/>
      <c r="L547" s="77"/>
      <c r="M547" s="77"/>
      <c r="N547" s="77"/>
      <c r="O547" s="77"/>
      <c r="P547" s="77"/>
      <c r="Q547" s="77"/>
      <c r="R547" s="77"/>
      <c r="S547" s="77"/>
      <c r="T547" s="77"/>
      <c r="U547" s="77"/>
      <c r="V547" s="77"/>
      <c r="W547" s="77"/>
      <c r="X547" s="77"/>
      <c r="Y547" s="77"/>
      <c r="Z547" s="77"/>
    </row>
    <row r="548" spans="1:26" ht="14.25" customHeight="1" x14ac:dyDescent="0.35">
      <c r="A548" s="77"/>
      <c r="B548" s="78"/>
      <c r="C548" s="77"/>
      <c r="D548" s="77"/>
      <c r="E548" s="77"/>
      <c r="F548" s="77"/>
      <c r="G548" s="77"/>
      <c r="H548" s="77"/>
      <c r="I548" s="77"/>
      <c r="J548" s="77"/>
      <c r="K548" s="77"/>
      <c r="L548" s="77"/>
      <c r="M548" s="77"/>
      <c r="N548" s="77"/>
      <c r="O548" s="77"/>
      <c r="P548" s="77"/>
      <c r="Q548" s="77"/>
      <c r="R548" s="77"/>
      <c r="S548" s="77"/>
      <c r="T548" s="77"/>
      <c r="U548" s="77"/>
      <c r="V548" s="77"/>
      <c r="W548" s="77"/>
      <c r="X548" s="77"/>
      <c r="Y548" s="77"/>
      <c r="Z548" s="77"/>
    </row>
    <row r="549" spans="1:26" ht="14.25" customHeight="1" x14ac:dyDescent="0.35">
      <c r="A549" s="77"/>
      <c r="B549" s="78"/>
      <c r="C549" s="77"/>
      <c r="D549" s="77"/>
      <c r="E549" s="77"/>
      <c r="F549" s="77"/>
      <c r="G549" s="77"/>
      <c r="H549" s="77"/>
      <c r="I549" s="77"/>
      <c r="J549" s="77"/>
      <c r="K549" s="77"/>
      <c r="L549" s="77"/>
      <c r="M549" s="77"/>
      <c r="N549" s="77"/>
      <c r="O549" s="77"/>
      <c r="P549" s="77"/>
      <c r="Q549" s="77"/>
      <c r="R549" s="77"/>
      <c r="S549" s="77"/>
      <c r="T549" s="77"/>
      <c r="U549" s="77"/>
      <c r="V549" s="77"/>
      <c r="W549" s="77"/>
      <c r="X549" s="77"/>
      <c r="Y549" s="77"/>
      <c r="Z549" s="77"/>
    </row>
    <row r="550" spans="1:26" ht="14.25" customHeight="1" x14ac:dyDescent="0.35">
      <c r="A550" s="77"/>
      <c r="B550" s="78"/>
      <c r="C550" s="77"/>
      <c r="D550" s="77"/>
      <c r="E550" s="77"/>
      <c r="F550" s="77"/>
      <c r="G550" s="77"/>
      <c r="H550" s="77"/>
      <c r="I550" s="77"/>
      <c r="J550" s="77"/>
      <c r="K550" s="77"/>
      <c r="L550" s="77"/>
      <c r="M550" s="77"/>
      <c r="N550" s="77"/>
      <c r="O550" s="77"/>
      <c r="P550" s="77"/>
      <c r="Q550" s="77"/>
      <c r="R550" s="77"/>
      <c r="S550" s="77"/>
      <c r="T550" s="77"/>
      <c r="U550" s="77"/>
      <c r="V550" s="77"/>
      <c r="W550" s="77"/>
      <c r="X550" s="77"/>
      <c r="Y550" s="77"/>
      <c r="Z550" s="77"/>
    </row>
    <row r="551" spans="1:26" ht="14.25" customHeight="1" x14ac:dyDescent="0.35">
      <c r="A551" s="77"/>
      <c r="B551" s="78"/>
      <c r="C551" s="77"/>
      <c r="D551" s="77"/>
      <c r="E551" s="77"/>
      <c r="F551" s="77"/>
      <c r="G551" s="77"/>
      <c r="H551" s="77"/>
      <c r="I551" s="77"/>
      <c r="J551" s="77"/>
      <c r="K551" s="77"/>
      <c r="L551" s="77"/>
      <c r="M551" s="77"/>
      <c r="N551" s="77"/>
      <c r="O551" s="77"/>
      <c r="P551" s="77"/>
      <c r="Q551" s="77"/>
      <c r="R551" s="77"/>
      <c r="S551" s="77"/>
      <c r="T551" s="77"/>
      <c r="U551" s="77"/>
      <c r="V551" s="77"/>
      <c r="W551" s="77"/>
      <c r="X551" s="77"/>
      <c r="Y551" s="77"/>
      <c r="Z551" s="77"/>
    </row>
    <row r="552" spans="1:26" ht="14.25" customHeight="1" x14ac:dyDescent="0.35">
      <c r="A552" s="77"/>
      <c r="B552" s="78"/>
      <c r="C552" s="77"/>
      <c r="D552" s="77"/>
      <c r="E552" s="77"/>
      <c r="F552" s="77"/>
      <c r="G552" s="77"/>
      <c r="H552" s="77"/>
      <c r="I552" s="77"/>
      <c r="J552" s="77"/>
      <c r="K552" s="77"/>
      <c r="L552" s="77"/>
      <c r="M552" s="77"/>
      <c r="N552" s="77"/>
      <c r="O552" s="77"/>
      <c r="P552" s="77"/>
      <c r="Q552" s="77"/>
      <c r="R552" s="77"/>
      <c r="S552" s="77"/>
      <c r="T552" s="77"/>
      <c r="U552" s="77"/>
      <c r="V552" s="77"/>
      <c r="W552" s="77"/>
      <c r="X552" s="77"/>
      <c r="Y552" s="77"/>
      <c r="Z552" s="77"/>
    </row>
    <row r="553" spans="1:26" ht="14.25" customHeight="1" x14ac:dyDescent="0.35">
      <c r="A553" s="77"/>
      <c r="B553" s="78"/>
      <c r="C553" s="77"/>
      <c r="D553" s="77"/>
      <c r="E553" s="77"/>
      <c r="F553" s="77"/>
      <c r="G553" s="77"/>
      <c r="H553" s="77"/>
      <c r="I553" s="77"/>
      <c r="J553" s="77"/>
      <c r="K553" s="77"/>
      <c r="L553" s="77"/>
      <c r="M553" s="77"/>
      <c r="N553" s="77"/>
      <c r="O553" s="77"/>
      <c r="P553" s="77"/>
      <c r="Q553" s="77"/>
      <c r="R553" s="77"/>
      <c r="S553" s="77"/>
      <c r="T553" s="77"/>
      <c r="U553" s="77"/>
      <c r="V553" s="77"/>
      <c r="W553" s="77"/>
      <c r="X553" s="77"/>
      <c r="Y553" s="77"/>
      <c r="Z553" s="77"/>
    </row>
    <row r="554" spans="1:26" ht="14.25" customHeight="1" x14ac:dyDescent="0.35">
      <c r="A554" s="77"/>
      <c r="B554" s="78"/>
      <c r="C554" s="77"/>
      <c r="D554" s="77"/>
      <c r="E554" s="77"/>
      <c r="F554" s="77"/>
      <c r="G554" s="77"/>
      <c r="H554" s="77"/>
      <c r="I554" s="77"/>
      <c r="J554" s="77"/>
      <c r="K554" s="77"/>
      <c r="L554" s="77"/>
      <c r="M554" s="77"/>
      <c r="N554" s="77"/>
      <c r="O554" s="77"/>
      <c r="P554" s="77"/>
      <c r="Q554" s="77"/>
      <c r="R554" s="77"/>
      <c r="S554" s="77"/>
      <c r="T554" s="77"/>
      <c r="U554" s="77"/>
      <c r="V554" s="77"/>
      <c r="W554" s="77"/>
      <c r="X554" s="77"/>
      <c r="Y554" s="77"/>
      <c r="Z554" s="77"/>
    </row>
    <row r="555" spans="1:26" ht="14.25" customHeight="1" x14ac:dyDescent="0.35">
      <c r="A555" s="77"/>
      <c r="B555" s="78"/>
      <c r="C555" s="77"/>
      <c r="D555" s="77"/>
      <c r="E555" s="77"/>
      <c r="F555" s="77"/>
      <c r="G555" s="77"/>
      <c r="H555" s="77"/>
      <c r="I555" s="77"/>
      <c r="J555" s="77"/>
      <c r="K555" s="77"/>
      <c r="L555" s="77"/>
      <c r="M555" s="77"/>
      <c r="N555" s="77"/>
      <c r="O555" s="77"/>
      <c r="P555" s="77"/>
      <c r="Q555" s="77"/>
      <c r="R555" s="77"/>
      <c r="S555" s="77"/>
      <c r="T555" s="77"/>
      <c r="U555" s="77"/>
      <c r="V555" s="77"/>
      <c r="W555" s="77"/>
      <c r="X555" s="77"/>
      <c r="Y555" s="77"/>
      <c r="Z555" s="77"/>
    </row>
    <row r="556" spans="1:26" ht="14.25" customHeight="1" x14ac:dyDescent="0.35">
      <c r="A556" s="77"/>
      <c r="B556" s="78"/>
      <c r="C556" s="77"/>
      <c r="D556" s="77"/>
      <c r="E556" s="77"/>
      <c r="F556" s="77"/>
      <c r="G556" s="77"/>
      <c r="H556" s="77"/>
      <c r="I556" s="77"/>
      <c r="J556" s="77"/>
      <c r="K556" s="77"/>
      <c r="L556" s="77"/>
      <c r="M556" s="77"/>
      <c r="N556" s="77"/>
      <c r="O556" s="77"/>
      <c r="P556" s="77"/>
      <c r="Q556" s="77"/>
      <c r="R556" s="77"/>
      <c r="S556" s="77"/>
      <c r="T556" s="77"/>
      <c r="U556" s="77"/>
      <c r="V556" s="77"/>
      <c r="W556" s="77"/>
      <c r="X556" s="77"/>
      <c r="Y556" s="77"/>
      <c r="Z556" s="77"/>
    </row>
    <row r="557" spans="1:26" ht="14.25" customHeight="1" x14ac:dyDescent="0.35">
      <c r="A557" s="77"/>
      <c r="B557" s="78"/>
      <c r="C557" s="77"/>
      <c r="D557" s="77"/>
      <c r="E557" s="77"/>
      <c r="F557" s="77"/>
      <c r="G557" s="77"/>
      <c r="H557" s="77"/>
      <c r="I557" s="77"/>
      <c r="J557" s="77"/>
      <c r="K557" s="77"/>
      <c r="L557" s="77"/>
      <c r="M557" s="77"/>
      <c r="N557" s="77"/>
      <c r="O557" s="77"/>
      <c r="P557" s="77"/>
      <c r="Q557" s="77"/>
      <c r="R557" s="77"/>
      <c r="S557" s="77"/>
      <c r="T557" s="77"/>
      <c r="U557" s="77"/>
      <c r="V557" s="77"/>
      <c r="W557" s="77"/>
      <c r="X557" s="77"/>
      <c r="Y557" s="77"/>
      <c r="Z557" s="77"/>
    </row>
    <row r="558" spans="1:26" ht="14.25" customHeight="1" x14ac:dyDescent="0.35">
      <c r="A558" s="77"/>
      <c r="B558" s="78"/>
      <c r="C558" s="77"/>
      <c r="D558" s="77"/>
      <c r="E558" s="77"/>
      <c r="F558" s="77"/>
      <c r="G558" s="77"/>
      <c r="H558" s="77"/>
      <c r="I558" s="77"/>
      <c r="J558" s="77"/>
      <c r="K558" s="77"/>
      <c r="L558" s="77"/>
      <c r="M558" s="77"/>
      <c r="N558" s="77"/>
      <c r="O558" s="77"/>
      <c r="P558" s="77"/>
      <c r="Q558" s="77"/>
      <c r="R558" s="77"/>
      <c r="S558" s="77"/>
      <c r="T558" s="77"/>
      <c r="U558" s="77"/>
      <c r="V558" s="77"/>
      <c r="W558" s="77"/>
      <c r="X558" s="77"/>
      <c r="Y558" s="77"/>
      <c r="Z558" s="77"/>
    </row>
    <row r="559" spans="1:26" ht="14.25" customHeight="1" x14ac:dyDescent="0.35">
      <c r="A559" s="77"/>
      <c r="B559" s="78"/>
      <c r="C559" s="77"/>
      <c r="D559" s="77"/>
      <c r="E559" s="77"/>
      <c r="F559" s="77"/>
      <c r="G559" s="77"/>
      <c r="H559" s="77"/>
      <c r="I559" s="77"/>
      <c r="J559" s="77"/>
      <c r="K559" s="77"/>
      <c r="L559" s="77"/>
      <c r="M559" s="77"/>
      <c r="N559" s="77"/>
      <c r="O559" s="77"/>
      <c r="P559" s="77"/>
      <c r="Q559" s="77"/>
      <c r="R559" s="77"/>
      <c r="S559" s="77"/>
      <c r="T559" s="77"/>
      <c r="U559" s="77"/>
      <c r="V559" s="77"/>
      <c r="W559" s="77"/>
      <c r="X559" s="77"/>
      <c r="Y559" s="77"/>
      <c r="Z559" s="77"/>
    </row>
    <row r="560" spans="1:26" ht="14.25" customHeight="1" x14ac:dyDescent="0.35">
      <c r="A560" s="77"/>
      <c r="B560" s="78"/>
      <c r="C560" s="77"/>
      <c r="D560" s="77"/>
      <c r="E560" s="77"/>
      <c r="F560" s="77"/>
      <c r="G560" s="77"/>
      <c r="H560" s="77"/>
      <c r="I560" s="77"/>
      <c r="J560" s="77"/>
      <c r="K560" s="77"/>
      <c r="L560" s="77"/>
      <c r="M560" s="77"/>
      <c r="N560" s="77"/>
      <c r="O560" s="77"/>
      <c r="P560" s="77"/>
      <c r="Q560" s="77"/>
      <c r="R560" s="77"/>
      <c r="S560" s="77"/>
      <c r="T560" s="77"/>
      <c r="U560" s="77"/>
      <c r="V560" s="77"/>
      <c r="W560" s="77"/>
      <c r="X560" s="77"/>
      <c r="Y560" s="77"/>
      <c r="Z560" s="77"/>
    </row>
    <row r="561" spans="1:26" ht="14.25" customHeight="1" x14ac:dyDescent="0.35">
      <c r="A561" s="77"/>
      <c r="B561" s="78"/>
      <c r="C561" s="77"/>
      <c r="D561" s="77"/>
      <c r="E561" s="77"/>
      <c r="F561" s="77"/>
      <c r="G561" s="77"/>
      <c r="H561" s="77"/>
      <c r="I561" s="77"/>
      <c r="J561" s="77"/>
      <c r="K561" s="77"/>
      <c r="L561" s="77"/>
      <c r="M561" s="77"/>
      <c r="N561" s="77"/>
      <c r="O561" s="77"/>
      <c r="P561" s="77"/>
      <c r="Q561" s="77"/>
      <c r="R561" s="77"/>
      <c r="S561" s="77"/>
      <c r="T561" s="77"/>
      <c r="U561" s="77"/>
      <c r="V561" s="77"/>
      <c r="W561" s="77"/>
      <c r="X561" s="77"/>
      <c r="Y561" s="77"/>
      <c r="Z561" s="77"/>
    </row>
    <row r="562" spans="1:26" ht="14.25" customHeight="1" x14ac:dyDescent="0.35">
      <c r="A562" s="77"/>
      <c r="B562" s="78"/>
      <c r="C562" s="77"/>
      <c r="D562" s="77"/>
      <c r="E562" s="77"/>
      <c r="F562" s="77"/>
      <c r="G562" s="77"/>
      <c r="H562" s="77"/>
      <c r="I562" s="77"/>
      <c r="J562" s="77"/>
      <c r="K562" s="77"/>
      <c r="L562" s="77"/>
      <c r="M562" s="77"/>
      <c r="N562" s="77"/>
      <c r="O562" s="77"/>
      <c r="P562" s="77"/>
      <c r="Q562" s="77"/>
      <c r="R562" s="77"/>
      <c r="S562" s="77"/>
      <c r="T562" s="77"/>
      <c r="U562" s="77"/>
      <c r="V562" s="77"/>
      <c r="W562" s="77"/>
      <c r="X562" s="77"/>
      <c r="Y562" s="77"/>
      <c r="Z562" s="77"/>
    </row>
    <row r="563" spans="1:26" ht="14.25" customHeight="1" x14ac:dyDescent="0.35">
      <c r="A563" s="77"/>
      <c r="B563" s="78"/>
      <c r="C563" s="77"/>
      <c r="D563" s="77"/>
      <c r="E563" s="77"/>
      <c r="F563" s="77"/>
      <c r="G563" s="77"/>
      <c r="H563" s="77"/>
      <c r="I563" s="77"/>
      <c r="J563" s="77"/>
      <c r="K563" s="77"/>
      <c r="L563" s="77"/>
      <c r="M563" s="77"/>
      <c r="N563" s="77"/>
      <c r="O563" s="77"/>
      <c r="P563" s="77"/>
      <c r="Q563" s="77"/>
      <c r="R563" s="77"/>
      <c r="S563" s="77"/>
      <c r="T563" s="77"/>
      <c r="U563" s="77"/>
      <c r="V563" s="77"/>
      <c r="W563" s="77"/>
      <c r="X563" s="77"/>
      <c r="Y563" s="77"/>
      <c r="Z563" s="77"/>
    </row>
    <row r="564" spans="1:26" ht="14.25" customHeight="1" x14ac:dyDescent="0.35">
      <c r="A564" s="77"/>
      <c r="B564" s="78"/>
      <c r="C564" s="77"/>
      <c r="D564" s="77"/>
      <c r="E564" s="77"/>
      <c r="F564" s="77"/>
      <c r="G564" s="77"/>
      <c r="H564" s="77"/>
      <c r="I564" s="77"/>
      <c r="J564" s="77"/>
      <c r="K564" s="77"/>
      <c r="L564" s="77"/>
      <c r="M564" s="77"/>
      <c r="N564" s="77"/>
      <c r="O564" s="77"/>
      <c r="P564" s="77"/>
      <c r="Q564" s="77"/>
      <c r="R564" s="77"/>
      <c r="S564" s="77"/>
      <c r="T564" s="77"/>
      <c r="U564" s="77"/>
      <c r="V564" s="77"/>
      <c r="W564" s="77"/>
      <c r="X564" s="77"/>
      <c r="Y564" s="77"/>
      <c r="Z564" s="77"/>
    </row>
    <row r="565" spans="1:26" ht="14.25" customHeight="1" x14ac:dyDescent="0.35">
      <c r="A565" s="77"/>
      <c r="B565" s="78"/>
      <c r="C565" s="77"/>
      <c r="D565" s="77"/>
      <c r="E565" s="77"/>
      <c r="F565" s="77"/>
      <c r="G565" s="77"/>
      <c r="H565" s="77"/>
      <c r="I565" s="77"/>
      <c r="J565" s="77"/>
      <c r="K565" s="77"/>
      <c r="L565" s="77"/>
      <c r="M565" s="77"/>
      <c r="N565" s="77"/>
      <c r="O565" s="77"/>
      <c r="P565" s="77"/>
      <c r="Q565" s="77"/>
      <c r="R565" s="77"/>
      <c r="S565" s="77"/>
      <c r="T565" s="77"/>
      <c r="U565" s="77"/>
      <c r="V565" s="77"/>
      <c r="W565" s="77"/>
      <c r="X565" s="77"/>
      <c r="Y565" s="77"/>
      <c r="Z565" s="77"/>
    </row>
    <row r="566" spans="1:26" ht="14.25" customHeight="1" x14ac:dyDescent="0.35">
      <c r="A566" s="77"/>
      <c r="B566" s="78"/>
      <c r="C566" s="77"/>
      <c r="D566" s="77"/>
      <c r="E566" s="77"/>
      <c r="F566" s="77"/>
      <c r="G566" s="77"/>
      <c r="H566" s="77"/>
      <c r="I566" s="77"/>
      <c r="J566" s="77"/>
      <c r="K566" s="77"/>
      <c r="L566" s="77"/>
      <c r="M566" s="77"/>
      <c r="N566" s="77"/>
      <c r="O566" s="77"/>
      <c r="P566" s="77"/>
      <c r="Q566" s="77"/>
      <c r="R566" s="77"/>
      <c r="S566" s="77"/>
      <c r="T566" s="77"/>
      <c r="U566" s="77"/>
      <c r="V566" s="77"/>
      <c r="W566" s="77"/>
      <c r="X566" s="77"/>
      <c r="Y566" s="77"/>
      <c r="Z566" s="77"/>
    </row>
    <row r="567" spans="1:26" ht="14.25" customHeight="1" x14ac:dyDescent="0.35">
      <c r="A567" s="77"/>
      <c r="B567" s="78"/>
      <c r="C567" s="77"/>
      <c r="D567" s="77"/>
      <c r="E567" s="77"/>
      <c r="F567" s="77"/>
      <c r="G567" s="77"/>
      <c r="H567" s="77"/>
      <c r="I567" s="77"/>
      <c r="J567" s="77"/>
      <c r="K567" s="77"/>
      <c r="L567" s="77"/>
      <c r="M567" s="77"/>
      <c r="N567" s="77"/>
      <c r="O567" s="77"/>
      <c r="P567" s="77"/>
      <c r="Q567" s="77"/>
      <c r="R567" s="77"/>
      <c r="S567" s="77"/>
      <c r="T567" s="77"/>
      <c r="U567" s="77"/>
      <c r="V567" s="77"/>
      <c r="W567" s="77"/>
      <c r="X567" s="77"/>
      <c r="Y567" s="77"/>
      <c r="Z567" s="77"/>
    </row>
    <row r="568" spans="1:26" ht="14.25" customHeight="1" x14ac:dyDescent="0.35">
      <c r="A568" s="77"/>
      <c r="B568" s="78"/>
      <c r="C568" s="77"/>
      <c r="D568" s="77"/>
      <c r="E568" s="77"/>
      <c r="F568" s="77"/>
      <c r="G568" s="77"/>
      <c r="H568" s="77"/>
      <c r="I568" s="77"/>
      <c r="J568" s="77"/>
      <c r="K568" s="77"/>
      <c r="L568" s="77"/>
      <c r="M568" s="77"/>
      <c r="N568" s="77"/>
      <c r="O568" s="77"/>
      <c r="P568" s="77"/>
      <c r="Q568" s="77"/>
      <c r="R568" s="77"/>
      <c r="S568" s="77"/>
      <c r="T568" s="77"/>
      <c r="U568" s="77"/>
      <c r="V568" s="77"/>
      <c r="W568" s="77"/>
      <c r="X568" s="77"/>
      <c r="Y568" s="77"/>
      <c r="Z568" s="77"/>
    </row>
    <row r="569" spans="1:26" ht="14.25" customHeight="1" x14ac:dyDescent="0.35">
      <c r="A569" s="77"/>
      <c r="B569" s="78"/>
      <c r="C569" s="77"/>
      <c r="D569" s="77"/>
      <c r="E569" s="77"/>
      <c r="F569" s="77"/>
      <c r="G569" s="77"/>
      <c r="H569" s="77"/>
      <c r="I569" s="77"/>
      <c r="J569" s="77"/>
      <c r="K569" s="77"/>
      <c r="L569" s="77"/>
      <c r="M569" s="77"/>
      <c r="N569" s="77"/>
      <c r="O569" s="77"/>
      <c r="P569" s="77"/>
      <c r="Q569" s="77"/>
      <c r="R569" s="77"/>
      <c r="S569" s="77"/>
      <c r="T569" s="77"/>
      <c r="U569" s="77"/>
      <c r="V569" s="77"/>
      <c r="W569" s="77"/>
      <c r="X569" s="77"/>
      <c r="Y569" s="77"/>
      <c r="Z569" s="77"/>
    </row>
    <row r="570" spans="1:26" ht="14.25" customHeight="1" x14ac:dyDescent="0.35">
      <c r="A570" s="77"/>
      <c r="B570" s="78"/>
      <c r="C570" s="77"/>
      <c r="D570" s="77"/>
      <c r="E570" s="77"/>
      <c r="F570" s="77"/>
      <c r="G570" s="77"/>
      <c r="H570" s="77"/>
      <c r="I570" s="77"/>
      <c r="J570" s="77"/>
      <c r="K570" s="77"/>
      <c r="L570" s="77"/>
      <c r="M570" s="77"/>
      <c r="N570" s="77"/>
      <c r="O570" s="77"/>
      <c r="P570" s="77"/>
      <c r="Q570" s="77"/>
      <c r="R570" s="77"/>
      <c r="S570" s="77"/>
      <c r="T570" s="77"/>
      <c r="U570" s="77"/>
      <c r="V570" s="77"/>
      <c r="W570" s="77"/>
      <c r="X570" s="77"/>
      <c r="Y570" s="77"/>
      <c r="Z570" s="77"/>
    </row>
    <row r="571" spans="1:26" ht="14.25" customHeight="1" x14ac:dyDescent="0.35">
      <c r="A571" s="77"/>
      <c r="B571" s="78"/>
      <c r="C571" s="77"/>
      <c r="D571" s="77"/>
      <c r="E571" s="77"/>
      <c r="F571" s="77"/>
      <c r="G571" s="77"/>
      <c r="H571" s="77"/>
      <c r="I571" s="77"/>
      <c r="J571" s="77"/>
      <c r="K571" s="77"/>
      <c r="L571" s="77"/>
      <c r="M571" s="77"/>
      <c r="N571" s="77"/>
      <c r="O571" s="77"/>
      <c r="P571" s="77"/>
      <c r="Q571" s="77"/>
      <c r="R571" s="77"/>
      <c r="S571" s="77"/>
      <c r="T571" s="77"/>
      <c r="U571" s="77"/>
      <c r="V571" s="77"/>
      <c r="W571" s="77"/>
      <c r="X571" s="77"/>
      <c r="Y571" s="77"/>
      <c r="Z571" s="77"/>
    </row>
    <row r="572" spans="1:26" ht="14.25" customHeight="1" x14ac:dyDescent="0.35">
      <c r="A572" s="77"/>
      <c r="B572" s="78"/>
      <c r="C572" s="77"/>
      <c r="D572" s="77"/>
      <c r="E572" s="77"/>
      <c r="F572" s="77"/>
      <c r="G572" s="77"/>
      <c r="H572" s="77"/>
      <c r="I572" s="77"/>
      <c r="J572" s="77"/>
      <c r="K572" s="77"/>
      <c r="L572" s="77"/>
      <c r="M572" s="77"/>
      <c r="N572" s="77"/>
      <c r="O572" s="77"/>
      <c r="P572" s="77"/>
      <c r="Q572" s="77"/>
      <c r="R572" s="77"/>
      <c r="S572" s="77"/>
      <c r="T572" s="77"/>
      <c r="U572" s="77"/>
      <c r="V572" s="77"/>
      <c r="W572" s="77"/>
      <c r="X572" s="77"/>
      <c r="Y572" s="77"/>
      <c r="Z572" s="77"/>
    </row>
    <row r="573" spans="1:26" ht="14.25" customHeight="1" x14ac:dyDescent="0.35">
      <c r="A573" s="77"/>
      <c r="B573" s="78"/>
      <c r="C573" s="77"/>
      <c r="D573" s="77"/>
      <c r="E573" s="77"/>
      <c r="F573" s="77"/>
      <c r="G573" s="77"/>
      <c r="H573" s="77"/>
      <c r="I573" s="77"/>
      <c r="J573" s="77"/>
      <c r="K573" s="77"/>
      <c r="L573" s="77"/>
      <c r="M573" s="77"/>
      <c r="N573" s="77"/>
      <c r="O573" s="77"/>
      <c r="P573" s="77"/>
      <c r="Q573" s="77"/>
      <c r="R573" s="77"/>
      <c r="S573" s="77"/>
      <c r="T573" s="77"/>
      <c r="U573" s="77"/>
      <c r="V573" s="77"/>
      <c r="W573" s="77"/>
      <c r="X573" s="77"/>
      <c r="Y573" s="77"/>
      <c r="Z573" s="77"/>
    </row>
    <row r="574" spans="1:26" ht="14.25" customHeight="1" x14ac:dyDescent="0.35">
      <c r="A574" s="77"/>
      <c r="B574" s="78"/>
      <c r="C574" s="77"/>
      <c r="D574" s="77"/>
      <c r="E574" s="77"/>
      <c r="F574" s="77"/>
      <c r="G574" s="77"/>
      <c r="H574" s="77"/>
      <c r="I574" s="77"/>
      <c r="J574" s="77"/>
      <c r="K574" s="77"/>
      <c r="L574" s="77"/>
      <c r="M574" s="77"/>
      <c r="N574" s="77"/>
      <c r="O574" s="77"/>
      <c r="P574" s="77"/>
      <c r="Q574" s="77"/>
      <c r="R574" s="77"/>
      <c r="S574" s="77"/>
      <c r="T574" s="77"/>
      <c r="U574" s="77"/>
      <c r="V574" s="77"/>
      <c r="W574" s="77"/>
      <c r="X574" s="77"/>
      <c r="Y574" s="77"/>
      <c r="Z574" s="77"/>
    </row>
    <row r="575" spans="1:26" ht="14.25" customHeight="1" x14ac:dyDescent="0.35">
      <c r="A575" s="77"/>
      <c r="B575" s="78"/>
      <c r="C575" s="77"/>
      <c r="D575" s="77"/>
      <c r="E575" s="77"/>
      <c r="F575" s="77"/>
      <c r="G575" s="77"/>
      <c r="H575" s="77"/>
      <c r="I575" s="77"/>
      <c r="J575" s="77"/>
      <c r="K575" s="77"/>
      <c r="L575" s="77"/>
      <c r="M575" s="77"/>
      <c r="N575" s="77"/>
      <c r="O575" s="77"/>
      <c r="P575" s="77"/>
      <c r="Q575" s="77"/>
      <c r="R575" s="77"/>
      <c r="S575" s="77"/>
      <c r="T575" s="77"/>
      <c r="U575" s="77"/>
      <c r="V575" s="77"/>
      <c r="W575" s="77"/>
      <c r="X575" s="77"/>
      <c r="Y575" s="77"/>
      <c r="Z575" s="77"/>
    </row>
    <row r="576" spans="1:26" ht="14.25" customHeight="1" x14ac:dyDescent="0.35">
      <c r="A576" s="77"/>
      <c r="B576" s="78"/>
      <c r="C576" s="77"/>
      <c r="D576" s="77"/>
      <c r="E576" s="77"/>
      <c r="F576" s="77"/>
      <c r="G576" s="77"/>
      <c r="H576" s="77"/>
      <c r="I576" s="77"/>
      <c r="J576" s="77"/>
      <c r="K576" s="77"/>
      <c r="L576" s="77"/>
      <c r="M576" s="77"/>
      <c r="N576" s="77"/>
      <c r="O576" s="77"/>
      <c r="P576" s="77"/>
      <c r="Q576" s="77"/>
      <c r="R576" s="77"/>
      <c r="S576" s="77"/>
      <c r="T576" s="77"/>
      <c r="U576" s="77"/>
      <c r="V576" s="77"/>
      <c r="W576" s="77"/>
      <c r="X576" s="77"/>
      <c r="Y576" s="77"/>
      <c r="Z576" s="77"/>
    </row>
    <row r="577" spans="1:26" ht="14.25" customHeight="1" x14ac:dyDescent="0.35">
      <c r="A577" s="77"/>
      <c r="B577" s="78"/>
      <c r="C577" s="77"/>
      <c r="D577" s="77"/>
      <c r="E577" s="77"/>
      <c r="F577" s="77"/>
      <c r="G577" s="77"/>
      <c r="H577" s="77"/>
      <c r="I577" s="77"/>
      <c r="J577" s="77"/>
      <c r="K577" s="77"/>
      <c r="L577" s="77"/>
      <c r="M577" s="77"/>
      <c r="N577" s="77"/>
      <c r="O577" s="77"/>
      <c r="P577" s="77"/>
      <c r="Q577" s="77"/>
      <c r="R577" s="77"/>
      <c r="S577" s="77"/>
      <c r="T577" s="77"/>
      <c r="U577" s="77"/>
      <c r="V577" s="77"/>
      <c r="W577" s="77"/>
      <c r="X577" s="77"/>
      <c r="Y577" s="77"/>
      <c r="Z577" s="77"/>
    </row>
    <row r="578" spans="1:26" ht="14.25" customHeight="1" x14ac:dyDescent="0.35">
      <c r="A578" s="77"/>
      <c r="B578" s="78"/>
      <c r="C578" s="77"/>
      <c r="D578" s="77"/>
      <c r="E578" s="77"/>
      <c r="F578" s="77"/>
      <c r="G578" s="77"/>
      <c r="H578" s="77"/>
      <c r="I578" s="77"/>
      <c r="J578" s="77"/>
      <c r="K578" s="77"/>
      <c r="L578" s="77"/>
      <c r="M578" s="77"/>
      <c r="N578" s="77"/>
      <c r="O578" s="77"/>
      <c r="P578" s="77"/>
      <c r="Q578" s="77"/>
      <c r="R578" s="77"/>
      <c r="S578" s="77"/>
      <c r="T578" s="77"/>
      <c r="U578" s="77"/>
      <c r="V578" s="77"/>
      <c r="W578" s="77"/>
      <c r="X578" s="77"/>
      <c r="Y578" s="77"/>
      <c r="Z578" s="77"/>
    </row>
    <row r="579" spans="1:26" ht="14.25" customHeight="1" x14ac:dyDescent="0.35">
      <c r="A579" s="77"/>
      <c r="B579" s="78"/>
      <c r="C579" s="77"/>
      <c r="D579" s="77"/>
      <c r="E579" s="77"/>
      <c r="F579" s="77"/>
      <c r="G579" s="77"/>
      <c r="H579" s="77"/>
      <c r="I579" s="77"/>
      <c r="J579" s="77"/>
      <c r="K579" s="77"/>
      <c r="L579" s="77"/>
      <c r="M579" s="77"/>
      <c r="N579" s="77"/>
      <c r="O579" s="77"/>
      <c r="P579" s="77"/>
      <c r="Q579" s="77"/>
      <c r="R579" s="77"/>
      <c r="S579" s="77"/>
      <c r="T579" s="77"/>
      <c r="U579" s="77"/>
      <c r="V579" s="77"/>
      <c r="W579" s="77"/>
      <c r="X579" s="77"/>
      <c r="Y579" s="77"/>
      <c r="Z579" s="77"/>
    </row>
    <row r="580" spans="1:26" ht="14.25" customHeight="1" x14ac:dyDescent="0.35">
      <c r="A580" s="77"/>
      <c r="B580" s="78"/>
      <c r="C580" s="77"/>
      <c r="D580" s="77"/>
      <c r="E580" s="77"/>
      <c r="F580" s="77"/>
      <c r="G580" s="77"/>
      <c r="H580" s="77"/>
      <c r="I580" s="77"/>
      <c r="J580" s="77"/>
      <c r="K580" s="77"/>
      <c r="L580" s="77"/>
      <c r="M580" s="77"/>
      <c r="N580" s="77"/>
      <c r="O580" s="77"/>
      <c r="P580" s="77"/>
      <c r="Q580" s="77"/>
      <c r="R580" s="77"/>
      <c r="S580" s="77"/>
      <c r="T580" s="77"/>
      <c r="U580" s="77"/>
      <c r="V580" s="77"/>
      <c r="W580" s="77"/>
      <c r="X580" s="77"/>
      <c r="Y580" s="77"/>
      <c r="Z580" s="77"/>
    </row>
    <row r="581" spans="1:26" ht="14.25" customHeight="1" x14ac:dyDescent="0.35">
      <c r="A581" s="77"/>
      <c r="B581" s="78"/>
      <c r="C581" s="77"/>
      <c r="D581" s="77"/>
      <c r="E581" s="77"/>
      <c r="F581" s="77"/>
      <c r="G581" s="77"/>
      <c r="H581" s="77"/>
      <c r="I581" s="77"/>
      <c r="J581" s="77"/>
      <c r="K581" s="77"/>
      <c r="L581" s="77"/>
      <c r="M581" s="77"/>
      <c r="N581" s="77"/>
      <c r="O581" s="77"/>
      <c r="P581" s="77"/>
      <c r="Q581" s="77"/>
      <c r="R581" s="77"/>
      <c r="S581" s="77"/>
      <c r="T581" s="77"/>
      <c r="U581" s="77"/>
      <c r="V581" s="77"/>
      <c r="W581" s="77"/>
      <c r="X581" s="77"/>
      <c r="Y581" s="77"/>
      <c r="Z581" s="77"/>
    </row>
    <row r="582" spans="1:26" ht="14.25" customHeight="1" x14ac:dyDescent="0.35">
      <c r="A582" s="77"/>
      <c r="B582" s="78"/>
      <c r="C582" s="77"/>
      <c r="D582" s="77"/>
      <c r="E582" s="77"/>
      <c r="F582" s="77"/>
      <c r="G582" s="77"/>
      <c r="H582" s="77"/>
      <c r="I582" s="77"/>
      <c r="J582" s="77"/>
      <c r="K582" s="77"/>
      <c r="L582" s="77"/>
      <c r="M582" s="77"/>
      <c r="N582" s="77"/>
      <c r="O582" s="77"/>
      <c r="P582" s="77"/>
      <c r="Q582" s="77"/>
      <c r="R582" s="77"/>
      <c r="S582" s="77"/>
      <c r="T582" s="77"/>
      <c r="U582" s="77"/>
      <c r="V582" s="77"/>
      <c r="W582" s="77"/>
      <c r="X582" s="77"/>
      <c r="Y582" s="77"/>
      <c r="Z582" s="77"/>
    </row>
    <row r="583" spans="1:26" ht="14.25" customHeight="1" x14ac:dyDescent="0.35">
      <c r="A583" s="77"/>
      <c r="B583" s="78"/>
      <c r="C583" s="77"/>
      <c r="D583" s="77"/>
      <c r="E583" s="77"/>
      <c r="F583" s="77"/>
      <c r="G583" s="77"/>
      <c r="H583" s="77"/>
      <c r="I583" s="77"/>
      <c r="J583" s="77"/>
      <c r="K583" s="77"/>
      <c r="L583" s="77"/>
      <c r="M583" s="77"/>
      <c r="N583" s="77"/>
      <c r="O583" s="77"/>
      <c r="P583" s="77"/>
      <c r="Q583" s="77"/>
      <c r="R583" s="77"/>
      <c r="S583" s="77"/>
      <c r="T583" s="77"/>
      <c r="U583" s="77"/>
      <c r="V583" s="77"/>
      <c r="W583" s="77"/>
      <c r="X583" s="77"/>
      <c r="Y583" s="77"/>
      <c r="Z583" s="77"/>
    </row>
    <row r="584" spans="1:26" ht="14.25" customHeight="1" x14ac:dyDescent="0.35">
      <c r="A584" s="77"/>
      <c r="B584" s="78"/>
      <c r="C584" s="77"/>
      <c r="D584" s="77"/>
      <c r="E584" s="77"/>
      <c r="F584" s="77"/>
      <c r="G584" s="77"/>
      <c r="H584" s="77"/>
      <c r="I584" s="77"/>
      <c r="J584" s="77"/>
      <c r="K584" s="77"/>
      <c r="L584" s="77"/>
      <c r="M584" s="77"/>
      <c r="N584" s="77"/>
      <c r="O584" s="77"/>
      <c r="P584" s="77"/>
      <c r="Q584" s="77"/>
      <c r="R584" s="77"/>
      <c r="S584" s="77"/>
      <c r="T584" s="77"/>
      <c r="U584" s="77"/>
      <c r="V584" s="77"/>
      <c r="W584" s="77"/>
      <c r="X584" s="77"/>
      <c r="Y584" s="77"/>
      <c r="Z584" s="77"/>
    </row>
    <row r="585" spans="1:26" ht="14.25" customHeight="1" x14ac:dyDescent="0.35">
      <c r="A585" s="77"/>
      <c r="B585" s="78"/>
      <c r="C585" s="77"/>
      <c r="D585" s="77"/>
      <c r="E585" s="77"/>
      <c r="F585" s="77"/>
      <c r="G585" s="77"/>
      <c r="H585" s="77"/>
      <c r="I585" s="77"/>
      <c r="J585" s="77"/>
      <c r="K585" s="77"/>
      <c r="L585" s="77"/>
      <c r="M585" s="77"/>
      <c r="N585" s="77"/>
      <c r="O585" s="77"/>
      <c r="P585" s="77"/>
      <c r="Q585" s="77"/>
      <c r="R585" s="77"/>
      <c r="S585" s="77"/>
      <c r="T585" s="77"/>
      <c r="U585" s="77"/>
      <c r="V585" s="77"/>
      <c r="W585" s="77"/>
      <c r="X585" s="77"/>
      <c r="Y585" s="77"/>
      <c r="Z585" s="77"/>
    </row>
    <row r="586" spans="1:26" ht="14.25" customHeight="1" x14ac:dyDescent="0.35">
      <c r="A586" s="77"/>
      <c r="B586" s="78"/>
      <c r="C586" s="77"/>
      <c r="D586" s="77"/>
      <c r="E586" s="77"/>
      <c r="F586" s="77"/>
      <c r="G586" s="77"/>
      <c r="H586" s="77"/>
      <c r="I586" s="77"/>
      <c r="J586" s="77"/>
      <c r="K586" s="77"/>
      <c r="L586" s="77"/>
      <c r="M586" s="77"/>
      <c r="N586" s="77"/>
      <c r="O586" s="77"/>
      <c r="P586" s="77"/>
      <c r="Q586" s="77"/>
      <c r="R586" s="77"/>
      <c r="S586" s="77"/>
      <c r="T586" s="77"/>
      <c r="U586" s="77"/>
      <c r="V586" s="77"/>
      <c r="W586" s="77"/>
      <c r="X586" s="77"/>
      <c r="Y586" s="77"/>
      <c r="Z586" s="77"/>
    </row>
    <row r="587" spans="1:26" ht="14.25" customHeight="1" x14ac:dyDescent="0.35">
      <c r="A587" s="77"/>
      <c r="B587" s="78"/>
      <c r="C587" s="77"/>
      <c r="D587" s="77"/>
      <c r="E587" s="77"/>
      <c r="F587" s="77"/>
      <c r="G587" s="77"/>
      <c r="H587" s="77"/>
      <c r="I587" s="77"/>
      <c r="J587" s="77"/>
      <c r="K587" s="77"/>
      <c r="L587" s="77"/>
      <c r="M587" s="77"/>
      <c r="N587" s="77"/>
      <c r="O587" s="77"/>
      <c r="P587" s="77"/>
      <c r="Q587" s="77"/>
      <c r="R587" s="77"/>
      <c r="S587" s="77"/>
      <c r="T587" s="77"/>
      <c r="U587" s="77"/>
      <c r="V587" s="77"/>
      <c r="W587" s="77"/>
      <c r="X587" s="77"/>
      <c r="Y587" s="77"/>
      <c r="Z587" s="77"/>
    </row>
    <row r="588" spans="1:26" ht="14.25" customHeight="1" x14ac:dyDescent="0.35">
      <c r="A588" s="77"/>
      <c r="B588" s="78"/>
      <c r="C588" s="77"/>
      <c r="D588" s="77"/>
      <c r="E588" s="77"/>
      <c r="F588" s="77"/>
      <c r="G588" s="77"/>
      <c r="H588" s="77"/>
      <c r="I588" s="77"/>
      <c r="J588" s="77"/>
      <c r="K588" s="77"/>
      <c r="L588" s="77"/>
      <c r="M588" s="77"/>
      <c r="N588" s="77"/>
      <c r="O588" s="77"/>
      <c r="P588" s="77"/>
      <c r="Q588" s="77"/>
      <c r="R588" s="77"/>
      <c r="S588" s="77"/>
      <c r="T588" s="77"/>
      <c r="U588" s="77"/>
      <c r="V588" s="77"/>
      <c r="W588" s="77"/>
      <c r="X588" s="77"/>
      <c r="Y588" s="77"/>
      <c r="Z588" s="77"/>
    </row>
    <row r="589" spans="1:26" ht="14.25" customHeight="1" x14ac:dyDescent="0.35">
      <c r="A589" s="77"/>
      <c r="B589" s="78"/>
      <c r="C589" s="77"/>
      <c r="D589" s="77"/>
      <c r="E589" s="77"/>
      <c r="F589" s="77"/>
      <c r="G589" s="77"/>
      <c r="H589" s="77"/>
      <c r="I589" s="77"/>
      <c r="J589" s="77"/>
      <c r="K589" s="77"/>
      <c r="L589" s="77"/>
      <c r="M589" s="77"/>
      <c r="N589" s="77"/>
      <c r="O589" s="77"/>
      <c r="P589" s="77"/>
      <c r="Q589" s="77"/>
      <c r="R589" s="77"/>
      <c r="S589" s="77"/>
      <c r="T589" s="77"/>
      <c r="U589" s="77"/>
      <c r="V589" s="77"/>
      <c r="W589" s="77"/>
      <c r="X589" s="77"/>
      <c r="Y589" s="77"/>
      <c r="Z589" s="77"/>
    </row>
    <row r="590" spans="1:26" ht="14.25" customHeight="1" x14ac:dyDescent="0.35">
      <c r="A590" s="77"/>
      <c r="B590" s="78"/>
      <c r="C590" s="77"/>
      <c r="D590" s="77"/>
      <c r="E590" s="77"/>
      <c r="F590" s="77"/>
      <c r="G590" s="77"/>
      <c r="H590" s="77"/>
      <c r="I590" s="77"/>
      <c r="J590" s="77"/>
      <c r="K590" s="77"/>
      <c r="L590" s="77"/>
      <c r="M590" s="77"/>
      <c r="N590" s="77"/>
      <c r="O590" s="77"/>
      <c r="P590" s="77"/>
      <c r="Q590" s="77"/>
      <c r="R590" s="77"/>
      <c r="S590" s="77"/>
      <c r="T590" s="77"/>
      <c r="U590" s="77"/>
      <c r="V590" s="77"/>
      <c r="W590" s="77"/>
      <c r="X590" s="77"/>
      <c r="Y590" s="77"/>
      <c r="Z590" s="77"/>
    </row>
    <row r="591" spans="1:26" ht="14.25" customHeight="1" x14ac:dyDescent="0.35">
      <c r="A591" s="77"/>
      <c r="B591" s="78"/>
      <c r="C591" s="77"/>
      <c r="D591" s="77"/>
      <c r="E591" s="77"/>
      <c r="F591" s="77"/>
      <c r="G591" s="77"/>
      <c r="H591" s="77"/>
      <c r="I591" s="77"/>
      <c r="J591" s="77"/>
      <c r="K591" s="77"/>
      <c r="L591" s="77"/>
      <c r="M591" s="77"/>
      <c r="N591" s="77"/>
      <c r="O591" s="77"/>
      <c r="P591" s="77"/>
      <c r="Q591" s="77"/>
      <c r="R591" s="77"/>
      <c r="S591" s="77"/>
      <c r="T591" s="77"/>
      <c r="U591" s="77"/>
      <c r="V591" s="77"/>
      <c r="W591" s="77"/>
      <c r="X591" s="77"/>
      <c r="Y591" s="77"/>
      <c r="Z591" s="77"/>
    </row>
    <row r="592" spans="1:26" ht="14.25" customHeight="1" x14ac:dyDescent="0.35">
      <c r="A592" s="77"/>
      <c r="B592" s="78"/>
      <c r="C592" s="77"/>
      <c r="D592" s="77"/>
      <c r="E592" s="77"/>
      <c r="F592" s="77"/>
      <c r="G592" s="77"/>
      <c r="H592" s="77"/>
      <c r="I592" s="77"/>
      <c r="J592" s="77"/>
      <c r="K592" s="77"/>
      <c r="L592" s="77"/>
      <c r="M592" s="77"/>
      <c r="N592" s="77"/>
      <c r="O592" s="77"/>
      <c r="P592" s="77"/>
      <c r="Q592" s="77"/>
      <c r="R592" s="77"/>
      <c r="S592" s="77"/>
      <c r="T592" s="77"/>
      <c r="U592" s="77"/>
      <c r="V592" s="77"/>
      <c r="W592" s="77"/>
      <c r="X592" s="77"/>
      <c r="Y592" s="77"/>
      <c r="Z592" s="77"/>
    </row>
    <row r="593" spans="1:26" ht="14.25" customHeight="1" x14ac:dyDescent="0.35">
      <c r="A593" s="77"/>
      <c r="B593" s="78"/>
      <c r="C593" s="77"/>
      <c r="D593" s="77"/>
      <c r="E593" s="77"/>
      <c r="F593" s="77"/>
      <c r="G593" s="77"/>
      <c r="H593" s="77"/>
      <c r="I593" s="77"/>
      <c r="J593" s="77"/>
      <c r="K593" s="77"/>
      <c r="L593" s="77"/>
      <c r="M593" s="77"/>
      <c r="N593" s="77"/>
      <c r="O593" s="77"/>
      <c r="P593" s="77"/>
      <c r="Q593" s="77"/>
      <c r="R593" s="77"/>
      <c r="S593" s="77"/>
      <c r="T593" s="77"/>
      <c r="U593" s="77"/>
      <c r="V593" s="77"/>
      <c r="W593" s="77"/>
      <c r="X593" s="77"/>
      <c r="Y593" s="77"/>
      <c r="Z593" s="77"/>
    </row>
    <row r="594" spans="1:26" ht="14.25" customHeight="1" x14ac:dyDescent="0.35">
      <c r="A594" s="77"/>
      <c r="B594" s="78"/>
      <c r="C594" s="77"/>
      <c r="D594" s="77"/>
      <c r="E594" s="77"/>
      <c r="F594" s="77"/>
      <c r="G594" s="77"/>
      <c r="H594" s="77"/>
      <c r="I594" s="77"/>
      <c r="J594" s="77"/>
      <c r="K594" s="77"/>
      <c r="L594" s="77"/>
      <c r="M594" s="77"/>
      <c r="N594" s="77"/>
      <c r="O594" s="77"/>
      <c r="P594" s="77"/>
      <c r="Q594" s="77"/>
      <c r="R594" s="77"/>
      <c r="S594" s="77"/>
      <c r="T594" s="77"/>
      <c r="U594" s="77"/>
      <c r="V594" s="77"/>
      <c r="W594" s="77"/>
      <c r="X594" s="77"/>
      <c r="Y594" s="77"/>
      <c r="Z594" s="77"/>
    </row>
    <row r="595" spans="1:26" ht="14.25" customHeight="1" x14ac:dyDescent="0.35">
      <c r="A595" s="77"/>
      <c r="B595" s="78"/>
      <c r="C595" s="77"/>
      <c r="D595" s="77"/>
      <c r="E595" s="77"/>
      <c r="F595" s="77"/>
      <c r="G595" s="77"/>
      <c r="H595" s="77"/>
      <c r="I595" s="77"/>
      <c r="J595" s="77"/>
      <c r="K595" s="77"/>
      <c r="L595" s="77"/>
      <c r="M595" s="77"/>
      <c r="N595" s="77"/>
      <c r="O595" s="77"/>
      <c r="P595" s="77"/>
      <c r="Q595" s="77"/>
      <c r="R595" s="77"/>
      <c r="S595" s="77"/>
      <c r="T595" s="77"/>
      <c r="U595" s="77"/>
      <c r="V595" s="77"/>
      <c r="W595" s="77"/>
      <c r="X595" s="77"/>
      <c r="Y595" s="77"/>
      <c r="Z595" s="77"/>
    </row>
    <row r="596" spans="1:26" ht="14.25" customHeight="1" x14ac:dyDescent="0.35">
      <c r="A596" s="77"/>
      <c r="B596" s="78"/>
      <c r="C596" s="77"/>
      <c r="D596" s="77"/>
      <c r="E596" s="77"/>
      <c r="F596" s="77"/>
      <c r="G596" s="77"/>
      <c r="H596" s="77"/>
      <c r="I596" s="77"/>
      <c r="J596" s="77"/>
      <c r="K596" s="77"/>
      <c r="L596" s="77"/>
      <c r="M596" s="77"/>
      <c r="N596" s="77"/>
      <c r="O596" s="77"/>
      <c r="P596" s="77"/>
      <c r="Q596" s="77"/>
      <c r="R596" s="77"/>
      <c r="S596" s="77"/>
      <c r="T596" s="77"/>
      <c r="U596" s="77"/>
      <c r="V596" s="77"/>
      <c r="W596" s="77"/>
      <c r="X596" s="77"/>
      <c r="Y596" s="77"/>
      <c r="Z596" s="77"/>
    </row>
    <row r="597" spans="1:26" ht="14.25" customHeight="1" x14ac:dyDescent="0.35">
      <c r="A597" s="77"/>
      <c r="B597" s="78"/>
      <c r="C597" s="77"/>
      <c r="D597" s="77"/>
      <c r="E597" s="77"/>
      <c r="F597" s="77"/>
      <c r="G597" s="77"/>
      <c r="H597" s="77"/>
      <c r="I597" s="77"/>
      <c r="J597" s="77"/>
      <c r="K597" s="77"/>
      <c r="L597" s="77"/>
      <c r="M597" s="77"/>
      <c r="N597" s="77"/>
      <c r="O597" s="77"/>
      <c r="P597" s="77"/>
      <c r="Q597" s="77"/>
      <c r="R597" s="77"/>
      <c r="S597" s="77"/>
      <c r="T597" s="77"/>
      <c r="U597" s="77"/>
      <c r="V597" s="77"/>
      <c r="W597" s="77"/>
      <c r="X597" s="77"/>
      <c r="Y597" s="77"/>
      <c r="Z597" s="77"/>
    </row>
    <row r="598" spans="1:26" ht="14.25" customHeight="1" x14ac:dyDescent="0.35">
      <c r="A598" s="77"/>
      <c r="B598" s="78"/>
      <c r="C598" s="77"/>
      <c r="D598" s="77"/>
      <c r="E598" s="77"/>
      <c r="F598" s="77"/>
      <c r="G598" s="77"/>
      <c r="H598" s="77"/>
      <c r="I598" s="77"/>
      <c r="J598" s="77"/>
      <c r="K598" s="77"/>
      <c r="L598" s="77"/>
      <c r="M598" s="77"/>
      <c r="N598" s="77"/>
      <c r="O598" s="77"/>
      <c r="P598" s="77"/>
      <c r="Q598" s="77"/>
      <c r="R598" s="77"/>
      <c r="S598" s="77"/>
      <c r="T598" s="77"/>
      <c r="U598" s="77"/>
      <c r="V598" s="77"/>
      <c r="W598" s="77"/>
      <c r="X598" s="77"/>
      <c r="Y598" s="77"/>
      <c r="Z598" s="77"/>
    </row>
    <row r="599" spans="1:26" ht="14.25" customHeight="1" x14ac:dyDescent="0.35">
      <c r="A599" s="77"/>
      <c r="B599" s="78"/>
      <c r="C599" s="77"/>
      <c r="D599" s="77"/>
      <c r="E599" s="77"/>
      <c r="F599" s="77"/>
      <c r="G599" s="77"/>
      <c r="H599" s="77"/>
      <c r="I599" s="77"/>
      <c r="J599" s="77"/>
      <c r="K599" s="77"/>
      <c r="L599" s="77"/>
      <c r="M599" s="77"/>
      <c r="N599" s="77"/>
      <c r="O599" s="77"/>
      <c r="P599" s="77"/>
      <c r="Q599" s="77"/>
      <c r="R599" s="77"/>
      <c r="S599" s="77"/>
      <c r="T599" s="77"/>
      <c r="U599" s="77"/>
      <c r="V599" s="77"/>
      <c r="W599" s="77"/>
      <c r="X599" s="77"/>
      <c r="Y599" s="77"/>
      <c r="Z599" s="77"/>
    </row>
    <row r="600" spans="1:26" ht="14.25" customHeight="1" x14ac:dyDescent="0.35">
      <c r="A600" s="77"/>
      <c r="B600" s="78"/>
      <c r="C600" s="77"/>
      <c r="D600" s="77"/>
      <c r="E600" s="77"/>
      <c r="F600" s="77"/>
      <c r="G600" s="77"/>
      <c r="H600" s="77"/>
      <c r="I600" s="77"/>
      <c r="J600" s="77"/>
      <c r="K600" s="77"/>
      <c r="L600" s="77"/>
      <c r="M600" s="77"/>
      <c r="N600" s="77"/>
      <c r="O600" s="77"/>
      <c r="P600" s="77"/>
      <c r="Q600" s="77"/>
      <c r="R600" s="77"/>
      <c r="S600" s="77"/>
      <c r="T600" s="77"/>
      <c r="U600" s="77"/>
      <c r="V600" s="77"/>
      <c r="W600" s="77"/>
      <c r="X600" s="77"/>
      <c r="Y600" s="77"/>
      <c r="Z600" s="77"/>
    </row>
    <row r="601" spans="1:26" ht="14.25" customHeight="1" x14ac:dyDescent="0.35">
      <c r="A601" s="77"/>
      <c r="B601" s="78"/>
      <c r="C601" s="77"/>
      <c r="D601" s="77"/>
      <c r="E601" s="77"/>
      <c r="F601" s="77"/>
      <c r="G601" s="77"/>
      <c r="H601" s="77"/>
      <c r="I601" s="77"/>
      <c r="J601" s="77"/>
      <c r="K601" s="77"/>
      <c r="L601" s="77"/>
      <c r="M601" s="77"/>
      <c r="N601" s="77"/>
      <c r="O601" s="77"/>
      <c r="P601" s="77"/>
      <c r="Q601" s="77"/>
      <c r="R601" s="77"/>
      <c r="S601" s="77"/>
      <c r="T601" s="77"/>
      <c r="U601" s="77"/>
      <c r="V601" s="77"/>
      <c r="W601" s="77"/>
      <c r="X601" s="77"/>
      <c r="Y601" s="77"/>
      <c r="Z601" s="77"/>
    </row>
    <row r="602" spans="1:26" ht="14.25" customHeight="1" x14ac:dyDescent="0.35">
      <c r="A602" s="77"/>
      <c r="B602" s="78"/>
      <c r="C602" s="77"/>
      <c r="D602" s="77"/>
      <c r="E602" s="77"/>
      <c r="F602" s="77"/>
      <c r="G602" s="77"/>
      <c r="H602" s="77"/>
      <c r="I602" s="77"/>
      <c r="J602" s="77"/>
      <c r="K602" s="77"/>
      <c r="L602" s="77"/>
      <c r="M602" s="77"/>
      <c r="N602" s="77"/>
      <c r="O602" s="77"/>
      <c r="P602" s="77"/>
      <c r="Q602" s="77"/>
      <c r="R602" s="77"/>
      <c r="S602" s="77"/>
      <c r="T602" s="77"/>
      <c r="U602" s="77"/>
      <c r="V602" s="77"/>
      <c r="W602" s="77"/>
      <c r="X602" s="77"/>
      <c r="Y602" s="77"/>
      <c r="Z602" s="77"/>
    </row>
    <row r="603" spans="1:26" ht="14.25" customHeight="1" x14ac:dyDescent="0.35">
      <c r="A603" s="77"/>
      <c r="B603" s="78"/>
      <c r="C603" s="77"/>
      <c r="D603" s="77"/>
      <c r="E603" s="77"/>
      <c r="F603" s="77"/>
      <c r="G603" s="77"/>
      <c r="H603" s="77"/>
      <c r="I603" s="77"/>
      <c r="J603" s="77"/>
      <c r="K603" s="77"/>
      <c r="L603" s="77"/>
      <c r="M603" s="77"/>
      <c r="N603" s="77"/>
      <c r="O603" s="77"/>
      <c r="P603" s="77"/>
      <c r="Q603" s="77"/>
      <c r="R603" s="77"/>
      <c r="S603" s="77"/>
      <c r="T603" s="77"/>
      <c r="U603" s="77"/>
      <c r="V603" s="77"/>
      <c r="W603" s="77"/>
      <c r="X603" s="77"/>
      <c r="Y603" s="77"/>
      <c r="Z603" s="77"/>
    </row>
    <row r="604" spans="1:26" ht="14.25" customHeight="1" x14ac:dyDescent="0.35">
      <c r="A604" s="77"/>
      <c r="B604" s="78"/>
      <c r="C604" s="77"/>
      <c r="D604" s="77"/>
      <c r="E604" s="77"/>
      <c r="F604" s="77"/>
      <c r="G604" s="77"/>
      <c r="H604" s="77"/>
      <c r="I604" s="77"/>
      <c r="J604" s="77"/>
      <c r="K604" s="77"/>
      <c r="L604" s="77"/>
      <c r="M604" s="77"/>
      <c r="N604" s="77"/>
      <c r="O604" s="77"/>
      <c r="P604" s="77"/>
      <c r="Q604" s="77"/>
      <c r="R604" s="77"/>
      <c r="S604" s="77"/>
      <c r="T604" s="77"/>
      <c r="U604" s="77"/>
      <c r="V604" s="77"/>
      <c r="W604" s="77"/>
      <c r="X604" s="77"/>
      <c r="Y604" s="77"/>
      <c r="Z604" s="77"/>
    </row>
    <row r="605" spans="1:26" ht="14.25" customHeight="1" x14ac:dyDescent="0.35">
      <c r="A605" s="77"/>
      <c r="B605" s="78"/>
      <c r="C605" s="77"/>
      <c r="D605" s="77"/>
      <c r="E605" s="77"/>
      <c r="F605" s="77"/>
      <c r="G605" s="77"/>
      <c r="H605" s="77"/>
      <c r="I605" s="77"/>
      <c r="J605" s="77"/>
      <c r="K605" s="77"/>
      <c r="L605" s="77"/>
      <c r="M605" s="77"/>
      <c r="N605" s="77"/>
      <c r="O605" s="77"/>
      <c r="P605" s="77"/>
      <c r="Q605" s="77"/>
      <c r="R605" s="77"/>
      <c r="S605" s="77"/>
      <c r="T605" s="77"/>
      <c r="U605" s="77"/>
      <c r="V605" s="77"/>
      <c r="W605" s="77"/>
      <c r="X605" s="77"/>
      <c r="Y605" s="77"/>
      <c r="Z605" s="77"/>
    </row>
    <row r="606" spans="1:26" ht="14.25" customHeight="1" x14ac:dyDescent="0.35">
      <c r="A606" s="77"/>
      <c r="B606" s="78"/>
      <c r="C606" s="77"/>
      <c r="D606" s="77"/>
      <c r="E606" s="77"/>
      <c r="F606" s="77"/>
      <c r="G606" s="77"/>
      <c r="H606" s="77"/>
      <c r="I606" s="77"/>
      <c r="J606" s="77"/>
      <c r="K606" s="77"/>
      <c r="L606" s="77"/>
      <c r="M606" s="77"/>
      <c r="N606" s="77"/>
      <c r="O606" s="77"/>
      <c r="P606" s="77"/>
      <c r="Q606" s="77"/>
      <c r="R606" s="77"/>
      <c r="S606" s="77"/>
      <c r="T606" s="77"/>
      <c r="U606" s="77"/>
      <c r="V606" s="77"/>
      <c r="W606" s="77"/>
      <c r="X606" s="77"/>
      <c r="Y606" s="77"/>
      <c r="Z606" s="77"/>
    </row>
    <row r="607" spans="1:26" ht="14.25" customHeight="1" x14ac:dyDescent="0.35">
      <c r="A607" s="77"/>
      <c r="B607" s="78"/>
      <c r="C607" s="77"/>
      <c r="D607" s="77"/>
      <c r="E607" s="77"/>
      <c r="F607" s="77"/>
      <c r="G607" s="77"/>
      <c r="H607" s="77"/>
      <c r="I607" s="77"/>
      <c r="J607" s="77"/>
      <c r="K607" s="77"/>
      <c r="L607" s="77"/>
      <c r="M607" s="77"/>
      <c r="N607" s="77"/>
      <c r="O607" s="77"/>
      <c r="P607" s="77"/>
      <c r="Q607" s="77"/>
      <c r="R607" s="77"/>
      <c r="S607" s="77"/>
      <c r="T607" s="77"/>
      <c r="U607" s="77"/>
      <c r="V607" s="77"/>
      <c r="W607" s="77"/>
      <c r="X607" s="77"/>
      <c r="Y607" s="77"/>
      <c r="Z607" s="77"/>
    </row>
    <row r="608" spans="1:26" ht="14.25" customHeight="1" x14ac:dyDescent="0.35">
      <c r="A608" s="77"/>
      <c r="B608" s="78"/>
      <c r="C608" s="77"/>
      <c r="D608" s="77"/>
      <c r="E608" s="77"/>
      <c r="F608" s="77"/>
      <c r="G608" s="77"/>
      <c r="H608" s="77"/>
      <c r="I608" s="77"/>
      <c r="J608" s="77"/>
      <c r="K608" s="77"/>
      <c r="L608" s="77"/>
      <c r="M608" s="77"/>
      <c r="N608" s="77"/>
      <c r="O608" s="77"/>
      <c r="P608" s="77"/>
      <c r="Q608" s="77"/>
      <c r="R608" s="77"/>
      <c r="S608" s="77"/>
      <c r="T608" s="77"/>
      <c r="U608" s="77"/>
      <c r="V608" s="77"/>
      <c r="W608" s="77"/>
      <c r="X608" s="77"/>
      <c r="Y608" s="77"/>
      <c r="Z608" s="77"/>
    </row>
    <row r="609" spans="1:26" ht="14.25" customHeight="1" x14ac:dyDescent="0.35">
      <c r="A609" s="77"/>
      <c r="B609" s="78"/>
      <c r="C609" s="77"/>
      <c r="D609" s="77"/>
      <c r="E609" s="77"/>
      <c r="F609" s="77"/>
      <c r="G609" s="77"/>
      <c r="H609" s="77"/>
      <c r="I609" s="77"/>
      <c r="J609" s="77"/>
      <c r="K609" s="77"/>
      <c r="L609" s="77"/>
      <c r="M609" s="77"/>
      <c r="N609" s="77"/>
      <c r="O609" s="77"/>
      <c r="P609" s="77"/>
      <c r="Q609" s="77"/>
      <c r="R609" s="77"/>
      <c r="S609" s="77"/>
      <c r="T609" s="77"/>
      <c r="U609" s="77"/>
      <c r="V609" s="77"/>
      <c r="W609" s="77"/>
      <c r="X609" s="77"/>
      <c r="Y609" s="77"/>
      <c r="Z609" s="77"/>
    </row>
    <row r="610" spans="1:26" ht="14.25" customHeight="1" x14ac:dyDescent="0.35">
      <c r="A610" s="77"/>
      <c r="B610" s="78"/>
      <c r="C610" s="77"/>
      <c r="D610" s="77"/>
      <c r="E610" s="77"/>
      <c r="F610" s="77"/>
      <c r="G610" s="77"/>
      <c r="H610" s="77"/>
      <c r="I610" s="77"/>
      <c r="J610" s="77"/>
      <c r="K610" s="77"/>
      <c r="L610" s="77"/>
      <c r="M610" s="77"/>
      <c r="N610" s="77"/>
      <c r="O610" s="77"/>
      <c r="P610" s="77"/>
      <c r="Q610" s="77"/>
      <c r="R610" s="77"/>
      <c r="S610" s="77"/>
      <c r="T610" s="77"/>
      <c r="U610" s="77"/>
      <c r="V610" s="77"/>
      <c r="W610" s="77"/>
      <c r="X610" s="77"/>
      <c r="Y610" s="77"/>
      <c r="Z610" s="77"/>
    </row>
    <row r="611" spans="1:26" ht="14.25" customHeight="1" x14ac:dyDescent="0.35">
      <c r="A611" s="77"/>
      <c r="B611" s="78"/>
      <c r="C611" s="77"/>
      <c r="D611" s="77"/>
      <c r="E611" s="77"/>
      <c r="F611" s="77"/>
      <c r="G611" s="77"/>
      <c r="H611" s="77"/>
      <c r="I611" s="77"/>
      <c r="J611" s="77"/>
      <c r="K611" s="77"/>
      <c r="L611" s="77"/>
      <c r="M611" s="77"/>
      <c r="N611" s="77"/>
      <c r="O611" s="77"/>
      <c r="P611" s="77"/>
      <c r="Q611" s="77"/>
      <c r="R611" s="77"/>
      <c r="S611" s="77"/>
      <c r="T611" s="77"/>
      <c r="U611" s="77"/>
      <c r="V611" s="77"/>
      <c r="W611" s="77"/>
      <c r="X611" s="77"/>
      <c r="Y611" s="77"/>
      <c r="Z611" s="77"/>
    </row>
    <row r="612" spans="1:26" ht="14.25" customHeight="1" x14ac:dyDescent="0.35">
      <c r="A612" s="77"/>
      <c r="B612" s="78"/>
      <c r="C612" s="77"/>
      <c r="D612" s="77"/>
      <c r="E612" s="77"/>
      <c r="F612" s="77"/>
      <c r="G612" s="77"/>
      <c r="H612" s="77"/>
      <c r="I612" s="77"/>
      <c r="J612" s="77"/>
      <c r="K612" s="77"/>
      <c r="L612" s="77"/>
      <c r="M612" s="77"/>
      <c r="N612" s="77"/>
      <c r="O612" s="77"/>
      <c r="P612" s="77"/>
      <c r="Q612" s="77"/>
      <c r="R612" s="77"/>
      <c r="S612" s="77"/>
      <c r="T612" s="77"/>
      <c r="U612" s="77"/>
      <c r="V612" s="77"/>
      <c r="W612" s="77"/>
      <c r="X612" s="77"/>
      <c r="Y612" s="77"/>
      <c r="Z612" s="77"/>
    </row>
    <row r="613" spans="1:26" ht="14.25" customHeight="1" x14ac:dyDescent="0.35">
      <c r="A613" s="77"/>
      <c r="B613" s="78"/>
      <c r="C613" s="77"/>
      <c r="D613" s="77"/>
      <c r="E613" s="77"/>
      <c r="F613" s="77"/>
      <c r="G613" s="77"/>
      <c r="H613" s="77"/>
      <c r="I613" s="77"/>
      <c r="J613" s="77"/>
      <c r="K613" s="77"/>
      <c r="L613" s="77"/>
      <c r="M613" s="77"/>
      <c r="N613" s="77"/>
      <c r="O613" s="77"/>
      <c r="P613" s="77"/>
      <c r="Q613" s="77"/>
      <c r="R613" s="77"/>
      <c r="S613" s="77"/>
      <c r="T613" s="77"/>
      <c r="U613" s="77"/>
      <c r="V613" s="77"/>
      <c r="W613" s="77"/>
      <c r="X613" s="77"/>
      <c r="Y613" s="77"/>
      <c r="Z613" s="77"/>
    </row>
    <row r="614" spans="1:26" ht="14.25" customHeight="1" x14ac:dyDescent="0.35">
      <c r="A614" s="77"/>
      <c r="B614" s="78"/>
      <c r="C614" s="77"/>
      <c r="D614" s="77"/>
      <c r="E614" s="77"/>
      <c r="F614" s="77"/>
      <c r="G614" s="77"/>
      <c r="H614" s="77"/>
      <c r="I614" s="77"/>
      <c r="J614" s="77"/>
      <c r="K614" s="77"/>
      <c r="L614" s="77"/>
      <c r="M614" s="77"/>
      <c r="N614" s="77"/>
      <c r="O614" s="77"/>
      <c r="P614" s="77"/>
      <c r="Q614" s="77"/>
      <c r="R614" s="77"/>
      <c r="S614" s="77"/>
      <c r="T614" s="77"/>
      <c r="U614" s="77"/>
      <c r="V614" s="77"/>
      <c r="W614" s="77"/>
      <c r="X614" s="77"/>
      <c r="Y614" s="77"/>
      <c r="Z614" s="77"/>
    </row>
    <row r="615" spans="1:26" ht="14.25" customHeight="1" x14ac:dyDescent="0.35">
      <c r="A615" s="77"/>
      <c r="B615" s="78"/>
      <c r="C615" s="77"/>
      <c r="D615" s="77"/>
      <c r="E615" s="77"/>
      <c r="F615" s="77"/>
      <c r="G615" s="77"/>
      <c r="H615" s="77"/>
      <c r="I615" s="77"/>
      <c r="J615" s="77"/>
      <c r="K615" s="77"/>
      <c r="L615" s="77"/>
      <c r="M615" s="77"/>
      <c r="N615" s="77"/>
      <c r="O615" s="77"/>
      <c r="P615" s="77"/>
      <c r="Q615" s="77"/>
      <c r="R615" s="77"/>
      <c r="S615" s="77"/>
      <c r="T615" s="77"/>
      <c r="U615" s="77"/>
      <c r="V615" s="77"/>
      <c r="W615" s="77"/>
      <c r="X615" s="77"/>
      <c r="Y615" s="77"/>
      <c r="Z615" s="77"/>
    </row>
    <row r="616" spans="1:26" ht="14.25" customHeight="1" x14ac:dyDescent="0.35">
      <c r="A616" s="77"/>
      <c r="B616" s="78"/>
      <c r="C616" s="77"/>
      <c r="D616" s="77"/>
      <c r="E616" s="77"/>
      <c r="F616" s="77"/>
      <c r="G616" s="77"/>
      <c r="H616" s="77"/>
      <c r="I616" s="77"/>
      <c r="J616" s="77"/>
      <c r="K616" s="77"/>
      <c r="L616" s="77"/>
      <c r="M616" s="77"/>
      <c r="N616" s="77"/>
      <c r="O616" s="77"/>
      <c r="P616" s="77"/>
      <c r="Q616" s="77"/>
      <c r="R616" s="77"/>
      <c r="S616" s="77"/>
      <c r="T616" s="77"/>
      <c r="U616" s="77"/>
      <c r="V616" s="77"/>
      <c r="W616" s="77"/>
      <c r="X616" s="77"/>
      <c r="Y616" s="77"/>
      <c r="Z616" s="77"/>
    </row>
    <row r="617" spans="1:26" ht="14.25" customHeight="1" x14ac:dyDescent="0.35">
      <c r="A617" s="77"/>
      <c r="B617" s="78"/>
      <c r="C617" s="77"/>
      <c r="D617" s="77"/>
      <c r="E617" s="77"/>
      <c r="F617" s="77"/>
      <c r="G617" s="77"/>
      <c r="H617" s="77"/>
      <c r="I617" s="77"/>
      <c r="J617" s="77"/>
      <c r="K617" s="77"/>
      <c r="L617" s="77"/>
      <c r="M617" s="77"/>
      <c r="N617" s="77"/>
      <c r="O617" s="77"/>
      <c r="P617" s="77"/>
      <c r="Q617" s="77"/>
      <c r="R617" s="77"/>
      <c r="S617" s="77"/>
      <c r="T617" s="77"/>
      <c r="U617" s="77"/>
      <c r="V617" s="77"/>
      <c r="W617" s="77"/>
      <c r="X617" s="77"/>
      <c r="Y617" s="77"/>
      <c r="Z617" s="77"/>
    </row>
    <row r="618" spans="1:26" ht="14.25" customHeight="1" x14ac:dyDescent="0.35">
      <c r="A618" s="77"/>
      <c r="B618" s="78"/>
      <c r="C618" s="77"/>
      <c r="D618" s="77"/>
      <c r="E618" s="77"/>
      <c r="F618" s="77"/>
      <c r="G618" s="77"/>
      <c r="H618" s="77"/>
      <c r="I618" s="77"/>
      <c r="J618" s="77"/>
      <c r="K618" s="77"/>
      <c r="L618" s="77"/>
      <c r="M618" s="77"/>
      <c r="N618" s="77"/>
      <c r="O618" s="77"/>
      <c r="P618" s="77"/>
      <c r="Q618" s="77"/>
      <c r="R618" s="77"/>
      <c r="S618" s="77"/>
      <c r="T618" s="77"/>
      <c r="U618" s="77"/>
      <c r="V618" s="77"/>
      <c r="W618" s="77"/>
      <c r="X618" s="77"/>
      <c r="Y618" s="77"/>
      <c r="Z618" s="77"/>
    </row>
    <row r="619" spans="1:26" ht="14.25" customHeight="1" x14ac:dyDescent="0.35">
      <c r="A619" s="77"/>
      <c r="B619" s="78"/>
      <c r="C619" s="77"/>
      <c r="D619" s="77"/>
      <c r="E619" s="77"/>
      <c r="F619" s="77"/>
      <c r="G619" s="77"/>
      <c r="H619" s="77"/>
      <c r="I619" s="77"/>
      <c r="J619" s="77"/>
      <c r="K619" s="77"/>
      <c r="L619" s="77"/>
      <c r="M619" s="77"/>
      <c r="N619" s="77"/>
      <c r="O619" s="77"/>
      <c r="P619" s="77"/>
      <c r="Q619" s="77"/>
      <c r="R619" s="77"/>
      <c r="S619" s="77"/>
      <c r="T619" s="77"/>
      <c r="U619" s="77"/>
      <c r="V619" s="77"/>
      <c r="W619" s="77"/>
      <c r="X619" s="77"/>
      <c r="Y619" s="77"/>
      <c r="Z619" s="77"/>
    </row>
    <row r="620" spans="1:26" ht="14.25" customHeight="1" x14ac:dyDescent="0.35">
      <c r="A620" s="77"/>
      <c r="B620" s="78"/>
      <c r="C620" s="77"/>
      <c r="D620" s="77"/>
      <c r="E620" s="77"/>
      <c r="F620" s="77"/>
      <c r="G620" s="77"/>
      <c r="H620" s="77"/>
      <c r="I620" s="77"/>
      <c r="J620" s="77"/>
      <c r="K620" s="77"/>
      <c r="L620" s="77"/>
      <c r="M620" s="77"/>
      <c r="N620" s="77"/>
      <c r="O620" s="77"/>
      <c r="P620" s="77"/>
      <c r="Q620" s="77"/>
      <c r="R620" s="77"/>
      <c r="S620" s="77"/>
      <c r="T620" s="77"/>
      <c r="U620" s="77"/>
      <c r="V620" s="77"/>
      <c r="W620" s="77"/>
      <c r="X620" s="77"/>
      <c r="Y620" s="77"/>
      <c r="Z620" s="77"/>
    </row>
    <row r="621" spans="1:26" ht="14.25" customHeight="1" x14ac:dyDescent="0.35">
      <c r="A621" s="77"/>
      <c r="B621" s="78"/>
      <c r="C621" s="77"/>
      <c r="D621" s="77"/>
      <c r="E621" s="77"/>
      <c r="F621" s="77"/>
      <c r="G621" s="77"/>
      <c r="H621" s="77"/>
      <c r="I621" s="77"/>
      <c r="J621" s="77"/>
      <c r="K621" s="77"/>
      <c r="L621" s="77"/>
      <c r="M621" s="77"/>
      <c r="N621" s="77"/>
      <c r="O621" s="77"/>
      <c r="P621" s="77"/>
      <c r="Q621" s="77"/>
      <c r="R621" s="77"/>
      <c r="S621" s="77"/>
      <c r="T621" s="77"/>
      <c r="U621" s="77"/>
      <c r="V621" s="77"/>
      <c r="W621" s="77"/>
      <c r="X621" s="77"/>
      <c r="Y621" s="77"/>
      <c r="Z621" s="77"/>
    </row>
    <row r="622" spans="1:26" ht="14.25" customHeight="1" x14ac:dyDescent="0.35">
      <c r="A622" s="77"/>
      <c r="B622" s="78"/>
      <c r="C622" s="77"/>
      <c r="D622" s="77"/>
      <c r="E622" s="77"/>
      <c r="F622" s="77"/>
      <c r="G622" s="77"/>
      <c r="H622" s="77"/>
      <c r="I622" s="77"/>
      <c r="J622" s="77"/>
      <c r="K622" s="77"/>
      <c r="L622" s="77"/>
      <c r="M622" s="77"/>
      <c r="N622" s="77"/>
      <c r="O622" s="77"/>
      <c r="P622" s="77"/>
      <c r="Q622" s="77"/>
      <c r="R622" s="77"/>
      <c r="S622" s="77"/>
      <c r="T622" s="77"/>
      <c r="U622" s="77"/>
      <c r="V622" s="77"/>
      <c r="W622" s="77"/>
      <c r="X622" s="77"/>
      <c r="Y622" s="77"/>
      <c r="Z622" s="77"/>
    </row>
    <row r="623" spans="1:26" ht="14.25" customHeight="1" x14ac:dyDescent="0.35">
      <c r="A623" s="77"/>
      <c r="B623" s="78"/>
      <c r="C623" s="77"/>
      <c r="D623" s="77"/>
      <c r="E623" s="77"/>
      <c r="F623" s="77"/>
      <c r="G623" s="77"/>
      <c r="H623" s="77"/>
      <c r="I623" s="77"/>
      <c r="J623" s="77"/>
      <c r="K623" s="77"/>
      <c r="L623" s="77"/>
      <c r="M623" s="77"/>
      <c r="N623" s="77"/>
      <c r="O623" s="77"/>
      <c r="P623" s="77"/>
      <c r="Q623" s="77"/>
      <c r="R623" s="77"/>
      <c r="S623" s="77"/>
      <c r="T623" s="77"/>
      <c r="U623" s="77"/>
      <c r="V623" s="77"/>
      <c r="W623" s="77"/>
      <c r="X623" s="77"/>
      <c r="Y623" s="77"/>
      <c r="Z623" s="77"/>
    </row>
    <row r="624" spans="1:26" ht="14.25" customHeight="1" x14ac:dyDescent="0.35">
      <c r="A624" s="77"/>
      <c r="B624" s="78"/>
      <c r="C624" s="77"/>
      <c r="D624" s="77"/>
      <c r="E624" s="77"/>
      <c r="F624" s="77"/>
      <c r="G624" s="77"/>
      <c r="H624" s="77"/>
      <c r="I624" s="77"/>
      <c r="J624" s="77"/>
      <c r="K624" s="77"/>
      <c r="L624" s="77"/>
      <c r="M624" s="77"/>
      <c r="N624" s="77"/>
      <c r="O624" s="77"/>
      <c r="P624" s="77"/>
      <c r="Q624" s="77"/>
      <c r="R624" s="77"/>
      <c r="S624" s="77"/>
      <c r="T624" s="77"/>
      <c r="U624" s="77"/>
      <c r="V624" s="77"/>
      <c r="W624" s="77"/>
      <c r="X624" s="77"/>
      <c r="Y624" s="77"/>
      <c r="Z624" s="77"/>
    </row>
    <row r="625" spans="1:26" ht="14.25" customHeight="1" x14ac:dyDescent="0.35">
      <c r="A625" s="77"/>
      <c r="B625" s="78"/>
      <c r="C625" s="77"/>
      <c r="D625" s="77"/>
      <c r="E625" s="77"/>
      <c r="F625" s="77"/>
      <c r="G625" s="77"/>
      <c r="H625" s="77"/>
      <c r="I625" s="77"/>
      <c r="J625" s="77"/>
      <c r="K625" s="77"/>
      <c r="L625" s="77"/>
      <c r="M625" s="77"/>
      <c r="N625" s="77"/>
      <c r="O625" s="77"/>
      <c r="P625" s="77"/>
      <c r="Q625" s="77"/>
      <c r="R625" s="77"/>
      <c r="S625" s="77"/>
      <c r="T625" s="77"/>
      <c r="U625" s="77"/>
      <c r="V625" s="77"/>
      <c r="W625" s="77"/>
      <c r="X625" s="77"/>
      <c r="Y625" s="77"/>
      <c r="Z625" s="77"/>
    </row>
    <row r="626" spans="1:26" ht="14.25" customHeight="1" x14ac:dyDescent="0.35">
      <c r="A626" s="77"/>
      <c r="B626" s="78"/>
      <c r="C626" s="77"/>
      <c r="D626" s="77"/>
      <c r="E626" s="77"/>
      <c r="F626" s="77"/>
      <c r="G626" s="77"/>
      <c r="H626" s="77"/>
      <c r="I626" s="77"/>
      <c r="J626" s="77"/>
      <c r="K626" s="77"/>
      <c r="L626" s="77"/>
      <c r="M626" s="77"/>
      <c r="N626" s="77"/>
      <c r="O626" s="77"/>
      <c r="P626" s="77"/>
      <c r="Q626" s="77"/>
      <c r="R626" s="77"/>
      <c r="S626" s="77"/>
      <c r="T626" s="77"/>
      <c r="U626" s="77"/>
      <c r="V626" s="77"/>
      <c r="W626" s="77"/>
      <c r="X626" s="77"/>
      <c r="Y626" s="77"/>
      <c r="Z626" s="77"/>
    </row>
    <row r="627" spans="1:26" ht="14.25" customHeight="1" x14ac:dyDescent="0.35">
      <c r="A627" s="77"/>
      <c r="B627" s="78"/>
      <c r="C627" s="77"/>
      <c r="D627" s="77"/>
      <c r="E627" s="77"/>
      <c r="F627" s="77"/>
      <c r="G627" s="77"/>
      <c r="H627" s="77"/>
      <c r="I627" s="77"/>
      <c r="J627" s="77"/>
      <c r="K627" s="77"/>
      <c r="L627" s="77"/>
      <c r="M627" s="77"/>
      <c r="N627" s="77"/>
      <c r="O627" s="77"/>
      <c r="P627" s="77"/>
      <c r="Q627" s="77"/>
      <c r="R627" s="77"/>
      <c r="S627" s="77"/>
      <c r="T627" s="77"/>
      <c r="U627" s="77"/>
      <c r="V627" s="77"/>
      <c r="W627" s="77"/>
      <c r="X627" s="77"/>
      <c r="Y627" s="77"/>
      <c r="Z627" s="77"/>
    </row>
    <row r="628" spans="1:26" ht="14.25" customHeight="1" x14ac:dyDescent="0.35">
      <c r="A628" s="77"/>
      <c r="B628" s="78"/>
      <c r="C628" s="77"/>
      <c r="D628" s="77"/>
      <c r="E628" s="77"/>
      <c r="F628" s="77"/>
      <c r="G628" s="77"/>
      <c r="H628" s="77"/>
      <c r="I628" s="77"/>
      <c r="J628" s="77"/>
      <c r="K628" s="77"/>
      <c r="L628" s="77"/>
      <c r="M628" s="77"/>
      <c r="N628" s="77"/>
      <c r="O628" s="77"/>
      <c r="P628" s="77"/>
      <c r="Q628" s="77"/>
      <c r="R628" s="77"/>
      <c r="S628" s="77"/>
      <c r="T628" s="77"/>
      <c r="U628" s="77"/>
      <c r="V628" s="77"/>
      <c r="W628" s="77"/>
      <c r="X628" s="77"/>
      <c r="Y628" s="77"/>
      <c r="Z628" s="77"/>
    </row>
    <row r="629" spans="1:26" ht="14.25" customHeight="1" x14ac:dyDescent="0.35">
      <c r="A629" s="77"/>
      <c r="B629" s="78"/>
      <c r="C629" s="77"/>
      <c r="D629" s="77"/>
      <c r="E629" s="77"/>
      <c r="F629" s="77"/>
      <c r="G629" s="77"/>
      <c r="H629" s="77"/>
      <c r="I629" s="77"/>
      <c r="J629" s="77"/>
      <c r="K629" s="77"/>
      <c r="L629" s="77"/>
      <c r="M629" s="77"/>
      <c r="N629" s="77"/>
      <c r="O629" s="77"/>
      <c r="P629" s="77"/>
      <c r="Q629" s="77"/>
      <c r="R629" s="77"/>
      <c r="S629" s="77"/>
      <c r="T629" s="77"/>
      <c r="U629" s="77"/>
      <c r="V629" s="77"/>
      <c r="W629" s="77"/>
      <c r="X629" s="77"/>
      <c r="Y629" s="77"/>
      <c r="Z629" s="77"/>
    </row>
    <row r="630" spans="1:26" ht="14.25" customHeight="1" x14ac:dyDescent="0.35">
      <c r="A630" s="77"/>
      <c r="B630" s="78"/>
      <c r="C630" s="77"/>
      <c r="D630" s="77"/>
      <c r="E630" s="77"/>
      <c r="F630" s="77"/>
      <c r="G630" s="77"/>
      <c r="H630" s="77"/>
      <c r="I630" s="77"/>
      <c r="J630" s="77"/>
      <c r="K630" s="77"/>
      <c r="L630" s="77"/>
      <c r="M630" s="77"/>
      <c r="N630" s="77"/>
      <c r="O630" s="77"/>
      <c r="P630" s="77"/>
      <c r="Q630" s="77"/>
      <c r="R630" s="77"/>
      <c r="S630" s="77"/>
      <c r="T630" s="77"/>
      <c r="U630" s="77"/>
      <c r="V630" s="77"/>
      <c r="W630" s="77"/>
      <c r="X630" s="77"/>
      <c r="Y630" s="77"/>
      <c r="Z630" s="77"/>
    </row>
    <row r="631" spans="1:26" ht="14.25" customHeight="1" x14ac:dyDescent="0.35">
      <c r="A631" s="77"/>
      <c r="B631" s="78"/>
      <c r="C631" s="77"/>
      <c r="D631" s="77"/>
      <c r="E631" s="77"/>
      <c r="F631" s="77"/>
      <c r="G631" s="77"/>
      <c r="H631" s="77"/>
      <c r="I631" s="77"/>
      <c r="J631" s="77"/>
      <c r="K631" s="77"/>
      <c r="L631" s="77"/>
      <c r="M631" s="77"/>
      <c r="N631" s="77"/>
      <c r="O631" s="77"/>
      <c r="P631" s="77"/>
      <c r="Q631" s="77"/>
      <c r="R631" s="77"/>
      <c r="S631" s="77"/>
      <c r="T631" s="77"/>
      <c r="U631" s="77"/>
      <c r="V631" s="77"/>
      <c r="W631" s="77"/>
      <c r="X631" s="77"/>
      <c r="Y631" s="77"/>
      <c r="Z631" s="77"/>
    </row>
    <row r="632" spans="1:26" ht="14.25" customHeight="1" x14ac:dyDescent="0.35">
      <c r="A632" s="77"/>
      <c r="B632" s="78"/>
      <c r="C632" s="77"/>
      <c r="D632" s="77"/>
      <c r="E632" s="77"/>
      <c r="F632" s="77"/>
      <c r="G632" s="77"/>
      <c r="H632" s="77"/>
      <c r="I632" s="77"/>
      <c r="J632" s="77"/>
      <c r="K632" s="77"/>
      <c r="L632" s="77"/>
      <c r="M632" s="77"/>
      <c r="N632" s="77"/>
      <c r="O632" s="77"/>
      <c r="P632" s="77"/>
      <c r="Q632" s="77"/>
      <c r="R632" s="77"/>
      <c r="S632" s="77"/>
      <c r="T632" s="77"/>
      <c r="U632" s="77"/>
      <c r="V632" s="77"/>
      <c r="W632" s="77"/>
      <c r="X632" s="77"/>
      <c r="Y632" s="77"/>
      <c r="Z632" s="77"/>
    </row>
    <row r="633" spans="1:26" ht="14.25" customHeight="1" x14ac:dyDescent="0.35">
      <c r="A633" s="77"/>
      <c r="B633" s="78"/>
      <c r="C633" s="77"/>
      <c r="D633" s="77"/>
      <c r="E633" s="77"/>
      <c r="F633" s="77"/>
      <c r="G633" s="77"/>
      <c r="H633" s="77"/>
      <c r="I633" s="77"/>
      <c r="J633" s="77"/>
      <c r="K633" s="77"/>
      <c r="L633" s="77"/>
      <c r="M633" s="77"/>
      <c r="N633" s="77"/>
      <c r="O633" s="77"/>
      <c r="P633" s="77"/>
      <c r="Q633" s="77"/>
      <c r="R633" s="77"/>
      <c r="S633" s="77"/>
      <c r="T633" s="77"/>
      <c r="U633" s="77"/>
      <c r="V633" s="77"/>
      <c r="W633" s="77"/>
      <c r="X633" s="77"/>
      <c r="Y633" s="77"/>
      <c r="Z633" s="77"/>
    </row>
    <row r="634" spans="1:26" ht="14.25" customHeight="1" x14ac:dyDescent="0.35">
      <c r="A634" s="77"/>
      <c r="B634" s="78"/>
      <c r="C634" s="77"/>
      <c r="D634" s="77"/>
      <c r="E634" s="77"/>
      <c r="F634" s="77"/>
      <c r="G634" s="77"/>
      <c r="H634" s="77"/>
      <c r="I634" s="77"/>
      <c r="J634" s="77"/>
      <c r="K634" s="77"/>
      <c r="L634" s="77"/>
      <c r="M634" s="77"/>
      <c r="N634" s="77"/>
      <c r="O634" s="77"/>
      <c r="P634" s="77"/>
      <c r="Q634" s="77"/>
      <c r="R634" s="77"/>
      <c r="S634" s="77"/>
      <c r="T634" s="77"/>
      <c r="U634" s="77"/>
      <c r="V634" s="77"/>
      <c r="W634" s="77"/>
      <c r="X634" s="77"/>
      <c r="Y634" s="77"/>
      <c r="Z634" s="77"/>
    </row>
    <row r="635" spans="1:26" ht="14.25" customHeight="1" x14ac:dyDescent="0.35">
      <c r="A635" s="77"/>
      <c r="B635" s="78"/>
      <c r="C635" s="77"/>
      <c r="D635" s="77"/>
      <c r="E635" s="77"/>
      <c r="F635" s="77"/>
      <c r="G635" s="77"/>
      <c r="H635" s="77"/>
      <c r="I635" s="77"/>
      <c r="J635" s="77"/>
      <c r="K635" s="77"/>
      <c r="L635" s="77"/>
      <c r="M635" s="77"/>
      <c r="N635" s="77"/>
      <c r="O635" s="77"/>
      <c r="P635" s="77"/>
      <c r="Q635" s="77"/>
      <c r="R635" s="77"/>
      <c r="S635" s="77"/>
      <c r="T635" s="77"/>
      <c r="U635" s="77"/>
      <c r="V635" s="77"/>
      <c r="W635" s="77"/>
      <c r="X635" s="77"/>
      <c r="Y635" s="77"/>
      <c r="Z635" s="77"/>
    </row>
    <row r="636" spans="1:26" ht="14.25" customHeight="1" x14ac:dyDescent="0.35">
      <c r="A636" s="77"/>
      <c r="B636" s="78"/>
      <c r="C636" s="77"/>
      <c r="D636" s="77"/>
      <c r="E636" s="77"/>
      <c r="F636" s="77"/>
      <c r="G636" s="77"/>
      <c r="H636" s="77"/>
      <c r="I636" s="77"/>
      <c r="J636" s="77"/>
      <c r="K636" s="77"/>
      <c r="L636" s="77"/>
      <c r="M636" s="77"/>
      <c r="N636" s="77"/>
      <c r="O636" s="77"/>
      <c r="P636" s="77"/>
      <c r="Q636" s="77"/>
      <c r="R636" s="77"/>
      <c r="S636" s="77"/>
      <c r="T636" s="77"/>
      <c r="U636" s="77"/>
      <c r="V636" s="77"/>
      <c r="W636" s="77"/>
      <c r="X636" s="77"/>
      <c r="Y636" s="77"/>
      <c r="Z636" s="77"/>
    </row>
    <row r="637" spans="1:26" ht="14.25" customHeight="1" x14ac:dyDescent="0.35">
      <c r="A637" s="77"/>
      <c r="B637" s="78"/>
      <c r="C637" s="77"/>
      <c r="D637" s="77"/>
      <c r="E637" s="77"/>
      <c r="F637" s="77"/>
      <c r="G637" s="77"/>
      <c r="H637" s="77"/>
      <c r="I637" s="77"/>
      <c r="J637" s="77"/>
      <c r="K637" s="77"/>
      <c r="L637" s="77"/>
      <c r="M637" s="77"/>
      <c r="N637" s="77"/>
      <c r="O637" s="77"/>
      <c r="P637" s="77"/>
      <c r="Q637" s="77"/>
      <c r="R637" s="77"/>
      <c r="S637" s="77"/>
      <c r="T637" s="77"/>
      <c r="U637" s="77"/>
      <c r="V637" s="77"/>
      <c r="W637" s="77"/>
      <c r="X637" s="77"/>
      <c r="Y637" s="77"/>
      <c r="Z637" s="77"/>
    </row>
    <row r="638" spans="1:26" ht="14.25" customHeight="1" x14ac:dyDescent="0.35">
      <c r="A638" s="77"/>
      <c r="B638" s="78"/>
      <c r="C638" s="77"/>
      <c r="D638" s="77"/>
      <c r="E638" s="77"/>
      <c r="F638" s="77"/>
      <c r="G638" s="77"/>
      <c r="H638" s="77"/>
      <c r="I638" s="77"/>
      <c r="J638" s="77"/>
      <c r="K638" s="77"/>
      <c r="L638" s="77"/>
      <c r="M638" s="77"/>
      <c r="N638" s="77"/>
      <c r="O638" s="77"/>
      <c r="P638" s="77"/>
      <c r="Q638" s="77"/>
      <c r="R638" s="77"/>
      <c r="S638" s="77"/>
      <c r="T638" s="77"/>
      <c r="U638" s="77"/>
      <c r="V638" s="77"/>
      <c r="W638" s="77"/>
      <c r="X638" s="77"/>
      <c r="Y638" s="77"/>
      <c r="Z638" s="77"/>
    </row>
    <row r="639" spans="1:26" ht="14.25" customHeight="1" x14ac:dyDescent="0.35">
      <c r="A639" s="77"/>
      <c r="B639" s="78"/>
      <c r="C639" s="77"/>
      <c r="D639" s="77"/>
      <c r="E639" s="77"/>
      <c r="F639" s="77"/>
      <c r="G639" s="77"/>
      <c r="H639" s="77"/>
      <c r="I639" s="77"/>
      <c r="J639" s="77"/>
      <c r="K639" s="77"/>
      <c r="L639" s="77"/>
      <c r="M639" s="77"/>
      <c r="N639" s="77"/>
      <c r="O639" s="77"/>
      <c r="P639" s="77"/>
      <c r="Q639" s="77"/>
      <c r="R639" s="77"/>
      <c r="S639" s="77"/>
      <c r="T639" s="77"/>
      <c r="U639" s="77"/>
      <c r="V639" s="77"/>
      <c r="W639" s="77"/>
      <c r="X639" s="77"/>
      <c r="Y639" s="77"/>
      <c r="Z639" s="77"/>
    </row>
    <row r="640" spans="1:26" ht="14.25" customHeight="1" x14ac:dyDescent="0.35">
      <c r="A640" s="77"/>
      <c r="B640" s="78"/>
      <c r="C640" s="77"/>
      <c r="D640" s="77"/>
      <c r="E640" s="77"/>
      <c r="F640" s="77"/>
      <c r="G640" s="77"/>
      <c r="H640" s="77"/>
      <c r="I640" s="77"/>
      <c r="J640" s="77"/>
      <c r="K640" s="77"/>
      <c r="L640" s="77"/>
      <c r="M640" s="77"/>
      <c r="N640" s="77"/>
      <c r="O640" s="77"/>
      <c r="P640" s="77"/>
      <c r="Q640" s="77"/>
      <c r="R640" s="77"/>
      <c r="S640" s="77"/>
      <c r="T640" s="77"/>
      <c r="U640" s="77"/>
      <c r="V640" s="77"/>
      <c r="W640" s="77"/>
      <c r="X640" s="77"/>
      <c r="Y640" s="77"/>
      <c r="Z640" s="77"/>
    </row>
    <row r="641" spans="1:26" ht="14.25" customHeight="1" x14ac:dyDescent="0.35">
      <c r="A641" s="77"/>
      <c r="B641" s="78"/>
      <c r="C641" s="77"/>
      <c r="D641" s="77"/>
      <c r="E641" s="77"/>
      <c r="F641" s="77"/>
      <c r="G641" s="77"/>
      <c r="H641" s="77"/>
      <c r="I641" s="77"/>
      <c r="J641" s="77"/>
      <c r="K641" s="77"/>
      <c r="L641" s="77"/>
      <c r="M641" s="77"/>
      <c r="N641" s="77"/>
      <c r="O641" s="77"/>
      <c r="P641" s="77"/>
      <c r="Q641" s="77"/>
      <c r="R641" s="77"/>
      <c r="S641" s="77"/>
      <c r="T641" s="77"/>
      <c r="U641" s="77"/>
      <c r="V641" s="77"/>
      <c r="W641" s="77"/>
      <c r="X641" s="77"/>
      <c r="Y641" s="77"/>
      <c r="Z641" s="77"/>
    </row>
    <row r="642" spans="1:26" ht="14.25" customHeight="1" x14ac:dyDescent="0.35">
      <c r="A642" s="77"/>
      <c r="B642" s="78"/>
      <c r="C642" s="77"/>
      <c r="D642" s="77"/>
      <c r="E642" s="77"/>
      <c r="F642" s="77"/>
      <c r="G642" s="77"/>
      <c r="H642" s="77"/>
      <c r="I642" s="77"/>
      <c r="J642" s="77"/>
      <c r="K642" s="77"/>
      <c r="L642" s="77"/>
      <c r="M642" s="77"/>
      <c r="N642" s="77"/>
      <c r="O642" s="77"/>
      <c r="P642" s="77"/>
      <c r="Q642" s="77"/>
      <c r="R642" s="77"/>
      <c r="S642" s="77"/>
      <c r="T642" s="77"/>
      <c r="U642" s="77"/>
      <c r="V642" s="77"/>
      <c r="W642" s="77"/>
      <c r="X642" s="77"/>
      <c r="Y642" s="77"/>
      <c r="Z642" s="77"/>
    </row>
    <row r="643" spans="1:26" ht="14.25" customHeight="1" x14ac:dyDescent="0.35">
      <c r="A643" s="77"/>
      <c r="B643" s="78"/>
      <c r="C643" s="77"/>
      <c r="D643" s="77"/>
      <c r="E643" s="77"/>
      <c r="F643" s="77"/>
      <c r="G643" s="77"/>
      <c r="H643" s="77"/>
      <c r="I643" s="77"/>
      <c r="J643" s="77"/>
      <c r="K643" s="77"/>
      <c r="L643" s="77"/>
      <c r="M643" s="77"/>
      <c r="N643" s="77"/>
      <c r="O643" s="77"/>
      <c r="P643" s="77"/>
      <c r="Q643" s="77"/>
      <c r="R643" s="77"/>
      <c r="S643" s="77"/>
      <c r="T643" s="77"/>
      <c r="U643" s="77"/>
      <c r="V643" s="77"/>
      <c r="W643" s="77"/>
      <c r="X643" s="77"/>
      <c r="Y643" s="77"/>
      <c r="Z643" s="77"/>
    </row>
    <row r="644" spans="1:26" ht="14.25" customHeight="1" x14ac:dyDescent="0.35">
      <c r="A644" s="77"/>
      <c r="B644" s="78"/>
      <c r="C644" s="77"/>
      <c r="D644" s="77"/>
      <c r="E644" s="77"/>
      <c r="F644" s="77"/>
      <c r="G644" s="77"/>
      <c r="H644" s="77"/>
      <c r="I644" s="77"/>
      <c r="J644" s="77"/>
      <c r="K644" s="77"/>
      <c r="L644" s="77"/>
      <c r="M644" s="77"/>
      <c r="N644" s="77"/>
      <c r="O644" s="77"/>
      <c r="P644" s="77"/>
      <c r="Q644" s="77"/>
      <c r="R644" s="77"/>
      <c r="S644" s="77"/>
      <c r="T644" s="77"/>
      <c r="U644" s="77"/>
      <c r="V644" s="77"/>
      <c r="W644" s="77"/>
      <c r="X644" s="77"/>
      <c r="Y644" s="77"/>
      <c r="Z644" s="77"/>
    </row>
    <row r="645" spans="1:26" ht="14.25" customHeight="1" x14ac:dyDescent="0.35">
      <c r="A645" s="77"/>
      <c r="B645" s="78"/>
      <c r="C645" s="77"/>
      <c r="D645" s="77"/>
      <c r="E645" s="77"/>
      <c r="F645" s="77"/>
      <c r="G645" s="77"/>
      <c r="H645" s="77"/>
      <c r="I645" s="77"/>
      <c r="J645" s="77"/>
      <c r="K645" s="77"/>
      <c r="L645" s="77"/>
      <c r="M645" s="77"/>
      <c r="N645" s="77"/>
      <c r="O645" s="77"/>
      <c r="P645" s="77"/>
      <c r="Q645" s="77"/>
      <c r="R645" s="77"/>
      <c r="S645" s="77"/>
      <c r="T645" s="77"/>
      <c r="U645" s="77"/>
      <c r="V645" s="77"/>
      <c r="W645" s="77"/>
      <c r="X645" s="77"/>
      <c r="Y645" s="77"/>
      <c r="Z645" s="77"/>
    </row>
    <row r="646" spans="1:26" ht="14.25" customHeight="1" x14ac:dyDescent="0.35">
      <c r="A646" s="77"/>
      <c r="B646" s="78"/>
      <c r="C646" s="77"/>
      <c r="D646" s="77"/>
      <c r="E646" s="77"/>
      <c r="F646" s="77"/>
      <c r="G646" s="77"/>
      <c r="H646" s="77"/>
      <c r="I646" s="77"/>
      <c r="J646" s="77"/>
      <c r="K646" s="77"/>
      <c r="L646" s="77"/>
      <c r="M646" s="77"/>
      <c r="N646" s="77"/>
      <c r="O646" s="77"/>
      <c r="P646" s="77"/>
      <c r="Q646" s="77"/>
      <c r="R646" s="77"/>
      <c r="S646" s="77"/>
      <c r="T646" s="77"/>
      <c r="U646" s="77"/>
      <c r="V646" s="77"/>
      <c r="W646" s="77"/>
      <c r="X646" s="77"/>
      <c r="Y646" s="77"/>
      <c r="Z646" s="77"/>
    </row>
    <row r="647" spans="1:26" ht="14.25" customHeight="1" x14ac:dyDescent="0.35">
      <c r="A647" s="77"/>
      <c r="B647" s="78"/>
      <c r="C647" s="77"/>
      <c r="D647" s="77"/>
      <c r="E647" s="77"/>
      <c r="F647" s="77"/>
      <c r="G647" s="77"/>
      <c r="H647" s="77"/>
      <c r="I647" s="77"/>
      <c r="J647" s="77"/>
      <c r="K647" s="77"/>
      <c r="L647" s="77"/>
      <c r="M647" s="77"/>
      <c r="N647" s="77"/>
      <c r="O647" s="77"/>
      <c r="P647" s="77"/>
      <c r="Q647" s="77"/>
      <c r="R647" s="77"/>
      <c r="S647" s="77"/>
      <c r="T647" s="77"/>
      <c r="U647" s="77"/>
      <c r="V647" s="77"/>
      <c r="W647" s="77"/>
      <c r="X647" s="77"/>
      <c r="Y647" s="77"/>
      <c r="Z647" s="77"/>
    </row>
    <row r="648" spans="1:26" ht="14.25" customHeight="1" x14ac:dyDescent="0.35">
      <c r="A648" s="77"/>
      <c r="B648" s="78"/>
      <c r="C648" s="77"/>
      <c r="D648" s="77"/>
      <c r="E648" s="77"/>
      <c r="F648" s="77"/>
      <c r="G648" s="77"/>
      <c r="H648" s="77"/>
      <c r="I648" s="77"/>
      <c r="J648" s="77"/>
      <c r="K648" s="77"/>
      <c r="L648" s="77"/>
      <c r="M648" s="77"/>
      <c r="N648" s="77"/>
      <c r="O648" s="77"/>
      <c r="P648" s="77"/>
      <c r="Q648" s="77"/>
      <c r="R648" s="77"/>
      <c r="S648" s="77"/>
      <c r="T648" s="77"/>
      <c r="U648" s="77"/>
      <c r="V648" s="77"/>
      <c r="W648" s="77"/>
      <c r="X648" s="77"/>
      <c r="Y648" s="77"/>
      <c r="Z648" s="77"/>
    </row>
    <row r="649" spans="1:26" ht="14.25" customHeight="1" x14ac:dyDescent="0.35">
      <c r="A649" s="77"/>
      <c r="B649" s="78"/>
      <c r="C649" s="77"/>
      <c r="D649" s="77"/>
      <c r="E649" s="77"/>
      <c r="F649" s="77"/>
      <c r="G649" s="77"/>
      <c r="H649" s="77"/>
      <c r="I649" s="77"/>
      <c r="J649" s="77"/>
      <c r="K649" s="77"/>
      <c r="L649" s="77"/>
      <c r="M649" s="77"/>
      <c r="N649" s="77"/>
      <c r="O649" s="77"/>
      <c r="P649" s="77"/>
      <c r="Q649" s="77"/>
      <c r="R649" s="77"/>
      <c r="S649" s="77"/>
      <c r="T649" s="77"/>
      <c r="U649" s="77"/>
      <c r="V649" s="77"/>
      <c r="W649" s="77"/>
      <c r="X649" s="77"/>
      <c r="Y649" s="77"/>
      <c r="Z649" s="77"/>
    </row>
    <row r="650" spans="1:26" ht="14.25" customHeight="1" x14ac:dyDescent="0.35">
      <c r="A650" s="77"/>
      <c r="B650" s="78"/>
      <c r="C650" s="77"/>
      <c r="D650" s="77"/>
      <c r="E650" s="77"/>
      <c r="F650" s="77"/>
      <c r="G650" s="77"/>
      <c r="H650" s="77"/>
      <c r="I650" s="77"/>
      <c r="J650" s="77"/>
      <c r="K650" s="77"/>
      <c r="L650" s="77"/>
      <c r="M650" s="77"/>
      <c r="N650" s="77"/>
      <c r="O650" s="77"/>
      <c r="P650" s="77"/>
      <c r="Q650" s="77"/>
      <c r="R650" s="77"/>
      <c r="S650" s="77"/>
      <c r="T650" s="77"/>
      <c r="U650" s="77"/>
      <c r="V650" s="77"/>
      <c r="W650" s="77"/>
      <c r="X650" s="77"/>
      <c r="Y650" s="77"/>
      <c r="Z650" s="77"/>
    </row>
    <row r="651" spans="1:26" ht="14.25" customHeight="1" x14ac:dyDescent="0.35">
      <c r="A651" s="77"/>
      <c r="B651" s="78"/>
      <c r="C651" s="77"/>
      <c r="D651" s="77"/>
      <c r="E651" s="77"/>
      <c r="F651" s="77"/>
      <c r="G651" s="77"/>
      <c r="H651" s="77"/>
      <c r="I651" s="77"/>
      <c r="J651" s="77"/>
      <c r="K651" s="77"/>
      <c r="L651" s="77"/>
      <c r="M651" s="77"/>
      <c r="N651" s="77"/>
      <c r="O651" s="77"/>
      <c r="P651" s="77"/>
      <c r="Q651" s="77"/>
      <c r="R651" s="77"/>
      <c r="S651" s="77"/>
      <c r="T651" s="77"/>
      <c r="U651" s="77"/>
      <c r="V651" s="77"/>
      <c r="W651" s="77"/>
      <c r="X651" s="77"/>
      <c r="Y651" s="77"/>
      <c r="Z651" s="77"/>
    </row>
    <row r="652" spans="1:26" ht="14.25" customHeight="1" x14ac:dyDescent="0.35">
      <c r="A652" s="77"/>
      <c r="B652" s="78"/>
      <c r="C652" s="77"/>
      <c r="D652" s="77"/>
      <c r="E652" s="77"/>
      <c r="F652" s="77"/>
      <c r="G652" s="77"/>
      <c r="H652" s="77"/>
      <c r="I652" s="77"/>
      <c r="J652" s="77"/>
      <c r="K652" s="77"/>
      <c r="L652" s="77"/>
      <c r="M652" s="77"/>
      <c r="N652" s="77"/>
      <c r="O652" s="77"/>
      <c r="P652" s="77"/>
      <c r="Q652" s="77"/>
      <c r="R652" s="77"/>
      <c r="S652" s="77"/>
      <c r="T652" s="77"/>
      <c r="U652" s="77"/>
      <c r="V652" s="77"/>
      <c r="W652" s="77"/>
      <c r="X652" s="77"/>
      <c r="Y652" s="77"/>
      <c r="Z652" s="77"/>
    </row>
    <row r="653" spans="1:26" ht="14.25" customHeight="1" x14ac:dyDescent="0.35">
      <c r="A653" s="77"/>
      <c r="B653" s="78"/>
      <c r="C653" s="77"/>
      <c r="D653" s="77"/>
      <c r="E653" s="77"/>
      <c r="F653" s="77"/>
      <c r="G653" s="77"/>
      <c r="H653" s="77"/>
      <c r="I653" s="77"/>
      <c r="J653" s="77"/>
      <c r="K653" s="77"/>
      <c r="L653" s="77"/>
      <c r="M653" s="77"/>
      <c r="N653" s="77"/>
      <c r="O653" s="77"/>
      <c r="P653" s="77"/>
      <c r="Q653" s="77"/>
      <c r="R653" s="77"/>
      <c r="S653" s="77"/>
      <c r="T653" s="77"/>
      <c r="U653" s="77"/>
      <c r="V653" s="77"/>
      <c r="W653" s="77"/>
      <c r="X653" s="77"/>
      <c r="Y653" s="77"/>
      <c r="Z653" s="77"/>
    </row>
    <row r="654" spans="1:26" ht="14.25" customHeight="1" x14ac:dyDescent="0.35">
      <c r="A654" s="77"/>
      <c r="B654" s="78"/>
      <c r="C654" s="77"/>
      <c r="D654" s="77"/>
      <c r="E654" s="77"/>
      <c r="F654" s="77"/>
      <c r="G654" s="77"/>
      <c r="H654" s="77"/>
      <c r="I654" s="77"/>
      <c r="J654" s="77"/>
      <c r="K654" s="77"/>
      <c r="L654" s="77"/>
      <c r="M654" s="77"/>
      <c r="N654" s="77"/>
      <c r="O654" s="77"/>
      <c r="P654" s="77"/>
      <c r="Q654" s="77"/>
      <c r="R654" s="77"/>
      <c r="S654" s="77"/>
      <c r="T654" s="77"/>
      <c r="U654" s="77"/>
      <c r="V654" s="77"/>
      <c r="W654" s="77"/>
      <c r="X654" s="77"/>
      <c r="Y654" s="77"/>
      <c r="Z654" s="77"/>
    </row>
    <row r="655" spans="1:26" ht="14.25" customHeight="1" x14ac:dyDescent="0.35">
      <c r="A655" s="77"/>
      <c r="B655" s="78"/>
      <c r="C655" s="77"/>
      <c r="D655" s="77"/>
      <c r="E655" s="77"/>
      <c r="F655" s="77"/>
      <c r="G655" s="77"/>
      <c r="H655" s="77"/>
      <c r="I655" s="77"/>
      <c r="J655" s="77"/>
      <c r="K655" s="77"/>
      <c r="L655" s="77"/>
      <c r="M655" s="77"/>
      <c r="N655" s="77"/>
      <c r="O655" s="77"/>
      <c r="P655" s="77"/>
      <c r="Q655" s="77"/>
      <c r="R655" s="77"/>
      <c r="S655" s="77"/>
      <c r="T655" s="77"/>
      <c r="U655" s="77"/>
      <c r="V655" s="77"/>
      <c r="W655" s="77"/>
      <c r="X655" s="77"/>
      <c r="Y655" s="77"/>
      <c r="Z655" s="77"/>
    </row>
    <row r="656" spans="1:26" ht="14.25" customHeight="1" x14ac:dyDescent="0.35">
      <c r="A656" s="77"/>
      <c r="B656" s="78"/>
      <c r="C656" s="77"/>
      <c r="D656" s="77"/>
      <c r="E656" s="77"/>
      <c r="F656" s="77"/>
      <c r="G656" s="77"/>
      <c r="H656" s="77"/>
      <c r="I656" s="77"/>
      <c r="J656" s="77"/>
      <c r="K656" s="77"/>
      <c r="L656" s="77"/>
      <c r="M656" s="77"/>
      <c r="N656" s="77"/>
      <c r="O656" s="77"/>
      <c r="P656" s="77"/>
      <c r="Q656" s="77"/>
      <c r="R656" s="77"/>
      <c r="S656" s="77"/>
      <c r="T656" s="77"/>
      <c r="U656" s="77"/>
      <c r="V656" s="77"/>
      <c r="W656" s="77"/>
      <c r="X656" s="77"/>
      <c r="Y656" s="77"/>
      <c r="Z656" s="77"/>
    </row>
    <row r="657" spans="1:26" ht="14.25" customHeight="1" x14ac:dyDescent="0.35">
      <c r="A657" s="77"/>
      <c r="B657" s="78"/>
      <c r="C657" s="77"/>
      <c r="D657" s="77"/>
      <c r="E657" s="77"/>
      <c r="F657" s="77"/>
      <c r="G657" s="77"/>
      <c r="H657" s="77"/>
      <c r="I657" s="77"/>
      <c r="J657" s="77"/>
      <c r="K657" s="77"/>
      <c r="L657" s="77"/>
      <c r="M657" s="77"/>
      <c r="N657" s="77"/>
      <c r="O657" s="77"/>
      <c r="P657" s="77"/>
      <c r="Q657" s="77"/>
      <c r="R657" s="77"/>
      <c r="S657" s="77"/>
      <c r="T657" s="77"/>
      <c r="U657" s="77"/>
      <c r="V657" s="77"/>
      <c r="W657" s="77"/>
      <c r="X657" s="77"/>
      <c r="Y657" s="77"/>
      <c r="Z657" s="77"/>
    </row>
    <row r="658" spans="1:26" ht="14.25" customHeight="1" x14ac:dyDescent="0.35">
      <c r="A658" s="77"/>
      <c r="B658" s="78"/>
      <c r="C658" s="77"/>
      <c r="D658" s="77"/>
      <c r="E658" s="77"/>
      <c r="F658" s="77"/>
      <c r="G658" s="77"/>
      <c r="H658" s="77"/>
      <c r="I658" s="77"/>
      <c r="J658" s="77"/>
      <c r="K658" s="77"/>
      <c r="L658" s="77"/>
      <c r="M658" s="77"/>
      <c r="N658" s="77"/>
      <c r="O658" s="77"/>
      <c r="P658" s="77"/>
      <c r="Q658" s="77"/>
      <c r="R658" s="77"/>
      <c r="S658" s="77"/>
      <c r="T658" s="77"/>
      <c r="U658" s="77"/>
      <c r="V658" s="77"/>
      <c r="W658" s="77"/>
      <c r="X658" s="77"/>
      <c r="Y658" s="77"/>
      <c r="Z658" s="77"/>
    </row>
    <row r="659" spans="1:26" ht="14.25" customHeight="1" x14ac:dyDescent="0.35">
      <c r="A659" s="77"/>
      <c r="B659" s="78"/>
      <c r="C659" s="77"/>
      <c r="D659" s="77"/>
      <c r="E659" s="77"/>
      <c r="F659" s="77"/>
      <c r="G659" s="77"/>
      <c r="H659" s="77"/>
      <c r="I659" s="77"/>
      <c r="J659" s="77"/>
      <c r="K659" s="77"/>
      <c r="L659" s="77"/>
      <c r="M659" s="77"/>
      <c r="N659" s="77"/>
      <c r="O659" s="77"/>
      <c r="P659" s="77"/>
      <c r="Q659" s="77"/>
      <c r="R659" s="77"/>
      <c r="S659" s="77"/>
      <c r="T659" s="77"/>
      <c r="U659" s="77"/>
      <c r="V659" s="77"/>
      <c r="W659" s="77"/>
      <c r="X659" s="77"/>
      <c r="Y659" s="77"/>
      <c r="Z659" s="77"/>
    </row>
    <row r="660" spans="1:26" ht="14.25" customHeight="1" x14ac:dyDescent="0.35">
      <c r="A660" s="77"/>
      <c r="B660" s="78"/>
      <c r="C660" s="77"/>
      <c r="D660" s="77"/>
      <c r="E660" s="77"/>
      <c r="F660" s="77"/>
      <c r="G660" s="77"/>
      <c r="H660" s="77"/>
      <c r="I660" s="77"/>
      <c r="J660" s="77"/>
      <c r="K660" s="77"/>
      <c r="L660" s="77"/>
      <c r="M660" s="77"/>
      <c r="N660" s="77"/>
      <c r="O660" s="77"/>
      <c r="P660" s="77"/>
      <c r="Q660" s="77"/>
      <c r="R660" s="77"/>
      <c r="S660" s="77"/>
      <c r="T660" s="77"/>
      <c r="U660" s="77"/>
      <c r="V660" s="77"/>
      <c r="W660" s="77"/>
      <c r="X660" s="77"/>
      <c r="Y660" s="77"/>
      <c r="Z660" s="77"/>
    </row>
    <row r="661" spans="1:26" ht="14.25" customHeight="1" x14ac:dyDescent="0.35">
      <c r="A661" s="77"/>
      <c r="B661" s="78"/>
      <c r="C661" s="77"/>
      <c r="D661" s="77"/>
      <c r="E661" s="77"/>
      <c r="F661" s="77"/>
      <c r="G661" s="77"/>
      <c r="H661" s="77"/>
      <c r="I661" s="77"/>
      <c r="J661" s="77"/>
      <c r="K661" s="77"/>
      <c r="L661" s="77"/>
      <c r="M661" s="77"/>
      <c r="N661" s="77"/>
      <c r="O661" s="77"/>
      <c r="P661" s="77"/>
      <c r="Q661" s="77"/>
      <c r="R661" s="77"/>
      <c r="S661" s="77"/>
      <c r="T661" s="77"/>
      <c r="U661" s="77"/>
      <c r="V661" s="77"/>
      <c r="W661" s="77"/>
      <c r="X661" s="77"/>
      <c r="Y661" s="77"/>
      <c r="Z661" s="77"/>
    </row>
    <row r="662" spans="1:26" ht="14.25" customHeight="1" x14ac:dyDescent="0.35">
      <c r="A662" s="77"/>
      <c r="B662" s="78"/>
      <c r="C662" s="77"/>
      <c r="D662" s="77"/>
      <c r="E662" s="77"/>
      <c r="F662" s="77"/>
      <c r="G662" s="77"/>
      <c r="H662" s="77"/>
      <c r="I662" s="77"/>
      <c r="J662" s="77"/>
      <c r="K662" s="77"/>
      <c r="L662" s="77"/>
      <c r="M662" s="77"/>
      <c r="N662" s="77"/>
      <c r="O662" s="77"/>
      <c r="P662" s="77"/>
      <c r="Q662" s="77"/>
      <c r="R662" s="77"/>
      <c r="S662" s="77"/>
      <c r="T662" s="77"/>
      <c r="U662" s="77"/>
      <c r="V662" s="77"/>
      <c r="W662" s="77"/>
      <c r="X662" s="77"/>
      <c r="Y662" s="77"/>
      <c r="Z662" s="77"/>
    </row>
    <row r="663" spans="1:26" ht="14.25" customHeight="1" x14ac:dyDescent="0.35">
      <c r="A663" s="77"/>
      <c r="B663" s="78"/>
      <c r="C663" s="77"/>
      <c r="D663" s="77"/>
      <c r="E663" s="77"/>
      <c r="F663" s="77"/>
      <c r="G663" s="77"/>
      <c r="H663" s="77"/>
      <c r="I663" s="77"/>
      <c r="J663" s="77"/>
      <c r="K663" s="77"/>
      <c r="L663" s="77"/>
      <c r="M663" s="77"/>
      <c r="N663" s="77"/>
      <c r="O663" s="77"/>
      <c r="P663" s="77"/>
      <c r="Q663" s="77"/>
      <c r="R663" s="77"/>
      <c r="S663" s="77"/>
      <c r="T663" s="77"/>
      <c r="U663" s="77"/>
      <c r="V663" s="77"/>
      <c r="W663" s="77"/>
      <c r="X663" s="77"/>
      <c r="Y663" s="77"/>
      <c r="Z663" s="77"/>
    </row>
    <row r="664" spans="1:26" ht="14.25" customHeight="1" x14ac:dyDescent="0.35">
      <c r="A664" s="77"/>
      <c r="B664" s="78"/>
      <c r="C664" s="77"/>
      <c r="D664" s="77"/>
      <c r="E664" s="77"/>
      <c r="F664" s="77"/>
      <c r="G664" s="77"/>
      <c r="H664" s="77"/>
      <c r="I664" s="77"/>
      <c r="J664" s="77"/>
      <c r="K664" s="77"/>
      <c r="L664" s="77"/>
      <c r="M664" s="77"/>
      <c r="N664" s="77"/>
      <c r="O664" s="77"/>
      <c r="P664" s="77"/>
      <c r="Q664" s="77"/>
      <c r="R664" s="77"/>
      <c r="S664" s="77"/>
      <c r="T664" s="77"/>
      <c r="U664" s="77"/>
      <c r="V664" s="77"/>
      <c r="W664" s="77"/>
      <c r="X664" s="77"/>
      <c r="Y664" s="77"/>
      <c r="Z664" s="77"/>
    </row>
    <row r="665" spans="1:26" ht="14.25" customHeight="1" x14ac:dyDescent="0.35">
      <c r="A665" s="77"/>
      <c r="B665" s="78"/>
      <c r="C665" s="77"/>
      <c r="D665" s="77"/>
      <c r="E665" s="77"/>
      <c r="F665" s="77"/>
      <c r="G665" s="77"/>
      <c r="H665" s="77"/>
      <c r="I665" s="77"/>
      <c r="J665" s="77"/>
      <c r="K665" s="77"/>
      <c r="L665" s="77"/>
      <c r="M665" s="77"/>
      <c r="N665" s="77"/>
      <c r="O665" s="77"/>
      <c r="P665" s="77"/>
      <c r="Q665" s="77"/>
      <c r="R665" s="77"/>
      <c r="S665" s="77"/>
      <c r="T665" s="77"/>
      <c r="U665" s="77"/>
      <c r="V665" s="77"/>
      <c r="W665" s="77"/>
      <c r="X665" s="77"/>
      <c r="Y665" s="77"/>
      <c r="Z665" s="77"/>
    </row>
    <row r="666" spans="1:26" ht="14.25" customHeight="1" x14ac:dyDescent="0.35">
      <c r="A666" s="77"/>
      <c r="B666" s="78"/>
      <c r="C666" s="77"/>
      <c r="D666" s="77"/>
      <c r="E666" s="77"/>
      <c r="F666" s="77"/>
      <c r="G666" s="77"/>
      <c r="H666" s="77"/>
      <c r="I666" s="77"/>
      <c r="J666" s="77"/>
      <c r="K666" s="77"/>
      <c r="L666" s="77"/>
      <c r="M666" s="77"/>
      <c r="N666" s="77"/>
      <c r="O666" s="77"/>
      <c r="P666" s="77"/>
      <c r="Q666" s="77"/>
      <c r="R666" s="77"/>
      <c r="S666" s="77"/>
      <c r="T666" s="77"/>
      <c r="U666" s="77"/>
      <c r="V666" s="77"/>
      <c r="W666" s="77"/>
      <c r="X666" s="77"/>
      <c r="Y666" s="77"/>
      <c r="Z666" s="77"/>
    </row>
    <row r="667" spans="1:26" ht="14.25" customHeight="1" x14ac:dyDescent="0.35">
      <c r="A667" s="77"/>
      <c r="B667" s="78"/>
      <c r="C667" s="77"/>
      <c r="D667" s="77"/>
      <c r="E667" s="77"/>
      <c r="F667" s="77"/>
      <c r="G667" s="77"/>
      <c r="H667" s="77"/>
      <c r="I667" s="77"/>
      <c r="J667" s="77"/>
      <c r="K667" s="77"/>
      <c r="L667" s="77"/>
      <c r="M667" s="77"/>
      <c r="N667" s="77"/>
      <c r="O667" s="77"/>
      <c r="P667" s="77"/>
      <c r="Q667" s="77"/>
      <c r="R667" s="77"/>
      <c r="S667" s="77"/>
      <c r="T667" s="77"/>
      <c r="U667" s="77"/>
      <c r="V667" s="77"/>
      <c r="W667" s="77"/>
      <c r="X667" s="77"/>
      <c r="Y667" s="77"/>
      <c r="Z667" s="77"/>
    </row>
    <row r="668" spans="1:26" ht="14.25" customHeight="1" x14ac:dyDescent="0.35">
      <c r="A668" s="77"/>
      <c r="B668" s="78"/>
      <c r="C668" s="77"/>
      <c r="D668" s="77"/>
      <c r="E668" s="77"/>
      <c r="F668" s="77"/>
      <c r="G668" s="77"/>
      <c r="H668" s="77"/>
      <c r="I668" s="77"/>
      <c r="J668" s="77"/>
      <c r="K668" s="77"/>
      <c r="L668" s="77"/>
      <c r="M668" s="77"/>
      <c r="N668" s="77"/>
      <c r="O668" s="77"/>
      <c r="P668" s="77"/>
      <c r="Q668" s="77"/>
      <c r="R668" s="77"/>
      <c r="S668" s="77"/>
      <c r="T668" s="77"/>
      <c r="U668" s="77"/>
      <c r="V668" s="77"/>
      <c r="W668" s="77"/>
      <c r="X668" s="77"/>
      <c r="Y668" s="77"/>
      <c r="Z668" s="77"/>
    </row>
    <row r="669" spans="1:26" ht="14.25" customHeight="1" x14ac:dyDescent="0.35">
      <c r="A669" s="77"/>
      <c r="B669" s="78"/>
      <c r="C669" s="77"/>
      <c r="D669" s="77"/>
      <c r="E669" s="77"/>
      <c r="F669" s="77"/>
      <c r="G669" s="77"/>
      <c r="H669" s="77"/>
      <c r="I669" s="77"/>
      <c r="J669" s="77"/>
      <c r="K669" s="77"/>
      <c r="L669" s="77"/>
      <c r="M669" s="77"/>
      <c r="N669" s="77"/>
      <c r="O669" s="77"/>
      <c r="P669" s="77"/>
      <c r="Q669" s="77"/>
      <c r="R669" s="77"/>
      <c r="S669" s="77"/>
      <c r="T669" s="77"/>
      <c r="U669" s="77"/>
      <c r="V669" s="77"/>
      <c r="W669" s="77"/>
      <c r="X669" s="77"/>
      <c r="Y669" s="77"/>
      <c r="Z669" s="77"/>
    </row>
    <row r="670" spans="1:26" ht="14.25" customHeight="1" x14ac:dyDescent="0.35">
      <c r="A670" s="77"/>
      <c r="B670" s="78"/>
      <c r="C670" s="77"/>
      <c r="D670" s="77"/>
      <c r="E670" s="77"/>
      <c r="F670" s="77"/>
      <c r="G670" s="77"/>
      <c r="H670" s="77"/>
      <c r="I670" s="77"/>
      <c r="J670" s="77"/>
      <c r="K670" s="77"/>
      <c r="L670" s="77"/>
      <c r="M670" s="77"/>
      <c r="N670" s="77"/>
      <c r="O670" s="77"/>
      <c r="P670" s="77"/>
      <c r="Q670" s="77"/>
      <c r="R670" s="77"/>
      <c r="S670" s="77"/>
      <c r="T670" s="77"/>
      <c r="U670" s="77"/>
      <c r="V670" s="77"/>
      <c r="W670" s="77"/>
      <c r="X670" s="77"/>
      <c r="Y670" s="77"/>
      <c r="Z670" s="77"/>
    </row>
    <row r="671" spans="1:26" ht="14.25" customHeight="1" x14ac:dyDescent="0.35">
      <c r="A671" s="77"/>
      <c r="B671" s="78"/>
      <c r="C671" s="77"/>
      <c r="D671" s="77"/>
      <c r="E671" s="77"/>
      <c r="F671" s="77"/>
      <c r="G671" s="77"/>
      <c r="H671" s="77"/>
      <c r="I671" s="77"/>
      <c r="J671" s="77"/>
      <c r="K671" s="77"/>
      <c r="L671" s="77"/>
      <c r="M671" s="77"/>
      <c r="N671" s="77"/>
      <c r="O671" s="77"/>
      <c r="P671" s="77"/>
      <c r="Q671" s="77"/>
      <c r="R671" s="77"/>
      <c r="S671" s="77"/>
      <c r="T671" s="77"/>
      <c r="U671" s="77"/>
      <c r="V671" s="77"/>
      <c r="W671" s="77"/>
      <c r="X671" s="77"/>
      <c r="Y671" s="77"/>
      <c r="Z671" s="77"/>
    </row>
    <row r="672" spans="1:26" ht="14.25" customHeight="1" x14ac:dyDescent="0.35">
      <c r="A672" s="77"/>
      <c r="B672" s="78"/>
      <c r="C672" s="77"/>
      <c r="D672" s="77"/>
      <c r="E672" s="77"/>
      <c r="F672" s="77"/>
      <c r="G672" s="77"/>
      <c r="H672" s="77"/>
      <c r="I672" s="77"/>
      <c r="J672" s="77"/>
      <c r="K672" s="77"/>
      <c r="L672" s="77"/>
      <c r="M672" s="77"/>
      <c r="N672" s="77"/>
      <c r="O672" s="77"/>
      <c r="P672" s="77"/>
      <c r="Q672" s="77"/>
      <c r="R672" s="77"/>
      <c r="S672" s="77"/>
      <c r="T672" s="77"/>
      <c r="U672" s="77"/>
      <c r="V672" s="77"/>
      <c r="W672" s="77"/>
      <c r="X672" s="77"/>
      <c r="Y672" s="77"/>
      <c r="Z672" s="77"/>
    </row>
    <row r="673" spans="1:26" ht="14.25" customHeight="1" x14ac:dyDescent="0.35">
      <c r="A673" s="77"/>
      <c r="B673" s="78"/>
      <c r="C673" s="77"/>
      <c r="D673" s="77"/>
      <c r="E673" s="77"/>
      <c r="F673" s="77"/>
      <c r="G673" s="77"/>
      <c r="H673" s="77"/>
      <c r="I673" s="77"/>
      <c r="J673" s="77"/>
      <c r="K673" s="77"/>
      <c r="L673" s="77"/>
      <c r="M673" s="77"/>
      <c r="N673" s="77"/>
      <c r="O673" s="77"/>
      <c r="P673" s="77"/>
      <c r="Q673" s="77"/>
      <c r="R673" s="77"/>
      <c r="S673" s="77"/>
      <c r="T673" s="77"/>
      <c r="U673" s="77"/>
      <c r="V673" s="77"/>
      <c r="W673" s="77"/>
      <c r="X673" s="77"/>
      <c r="Y673" s="77"/>
      <c r="Z673" s="77"/>
    </row>
    <row r="674" spans="1:26" ht="14.25" customHeight="1" x14ac:dyDescent="0.35">
      <c r="A674" s="77"/>
      <c r="B674" s="78"/>
      <c r="C674" s="77"/>
      <c r="D674" s="77"/>
      <c r="E674" s="77"/>
      <c r="F674" s="77"/>
      <c r="G674" s="77"/>
      <c r="H674" s="77"/>
      <c r="I674" s="77"/>
      <c r="J674" s="77"/>
      <c r="K674" s="77"/>
      <c r="L674" s="77"/>
      <c r="M674" s="77"/>
      <c r="N674" s="77"/>
      <c r="O674" s="77"/>
      <c r="P674" s="77"/>
      <c r="Q674" s="77"/>
      <c r="R674" s="77"/>
      <c r="S674" s="77"/>
      <c r="T674" s="77"/>
      <c r="U674" s="77"/>
      <c r="V674" s="77"/>
      <c r="W674" s="77"/>
      <c r="X674" s="77"/>
      <c r="Y674" s="77"/>
      <c r="Z674" s="77"/>
    </row>
    <row r="675" spans="1:26" ht="14.25" customHeight="1" x14ac:dyDescent="0.35">
      <c r="A675" s="77"/>
      <c r="B675" s="78"/>
      <c r="C675" s="77"/>
      <c r="D675" s="77"/>
      <c r="E675" s="77"/>
      <c r="F675" s="77"/>
      <c r="G675" s="77"/>
      <c r="H675" s="77"/>
      <c r="I675" s="77"/>
      <c r="J675" s="77"/>
      <c r="K675" s="77"/>
      <c r="L675" s="77"/>
      <c r="M675" s="77"/>
      <c r="N675" s="77"/>
      <c r="O675" s="77"/>
      <c r="P675" s="77"/>
      <c r="Q675" s="77"/>
      <c r="R675" s="77"/>
      <c r="S675" s="77"/>
      <c r="T675" s="77"/>
      <c r="U675" s="77"/>
      <c r="V675" s="77"/>
      <c r="W675" s="77"/>
      <c r="X675" s="77"/>
      <c r="Y675" s="77"/>
      <c r="Z675" s="77"/>
    </row>
    <row r="676" spans="1:26" ht="14.25" customHeight="1" x14ac:dyDescent="0.35">
      <c r="A676" s="77"/>
      <c r="B676" s="78"/>
      <c r="C676" s="77"/>
      <c r="D676" s="77"/>
      <c r="E676" s="77"/>
      <c r="F676" s="77"/>
      <c r="G676" s="77"/>
      <c r="H676" s="77"/>
      <c r="I676" s="77"/>
      <c r="J676" s="77"/>
      <c r="K676" s="77"/>
      <c r="L676" s="77"/>
      <c r="M676" s="77"/>
      <c r="N676" s="77"/>
      <c r="O676" s="77"/>
      <c r="P676" s="77"/>
      <c r="Q676" s="77"/>
      <c r="R676" s="77"/>
      <c r="S676" s="77"/>
      <c r="T676" s="77"/>
      <c r="U676" s="77"/>
      <c r="V676" s="77"/>
      <c r="W676" s="77"/>
      <c r="X676" s="77"/>
      <c r="Y676" s="77"/>
      <c r="Z676" s="77"/>
    </row>
    <row r="677" spans="1:26" ht="14.25" customHeight="1" x14ac:dyDescent="0.35">
      <c r="A677" s="77"/>
      <c r="B677" s="78"/>
      <c r="C677" s="77"/>
      <c r="D677" s="77"/>
      <c r="E677" s="77"/>
      <c r="F677" s="77"/>
      <c r="G677" s="77"/>
      <c r="H677" s="77"/>
      <c r="I677" s="77"/>
      <c r="J677" s="77"/>
      <c r="K677" s="77"/>
      <c r="L677" s="77"/>
      <c r="M677" s="77"/>
      <c r="N677" s="77"/>
      <c r="O677" s="77"/>
      <c r="P677" s="77"/>
      <c r="Q677" s="77"/>
      <c r="R677" s="77"/>
      <c r="S677" s="77"/>
      <c r="T677" s="77"/>
      <c r="U677" s="77"/>
      <c r="V677" s="77"/>
      <c r="W677" s="77"/>
      <c r="X677" s="77"/>
      <c r="Y677" s="77"/>
      <c r="Z677" s="77"/>
    </row>
    <row r="678" spans="1:26" ht="14.25" customHeight="1" x14ac:dyDescent="0.35">
      <c r="A678" s="77"/>
      <c r="B678" s="78"/>
      <c r="C678" s="77"/>
      <c r="D678" s="77"/>
      <c r="E678" s="77"/>
      <c r="F678" s="77"/>
      <c r="G678" s="77"/>
      <c r="H678" s="77"/>
      <c r="I678" s="77"/>
      <c r="J678" s="77"/>
      <c r="K678" s="77"/>
      <c r="L678" s="77"/>
      <c r="M678" s="77"/>
      <c r="N678" s="77"/>
      <c r="O678" s="77"/>
      <c r="P678" s="77"/>
      <c r="Q678" s="77"/>
      <c r="R678" s="77"/>
      <c r="S678" s="77"/>
      <c r="T678" s="77"/>
      <c r="U678" s="77"/>
      <c r="V678" s="77"/>
      <c r="W678" s="77"/>
      <c r="X678" s="77"/>
      <c r="Y678" s="77"/>
      <c r="Z678" s="77"/>
    </row>
    <row r="679" spans="1:26" ht="14.25" customHeight="1" x14ac:dyDescent="0.35">
      <c r="A679" s="77"/>
      <c r="B679" s="78"/>
      <c r="C679" s="77"/>
      <c r="D679" s="77"/>
      <c r="E679" s="77"/>
      <c r="F679" s="77"/>
      <c r="G679" s="77"/>
      <c r="H679" s="77"/>
      <c r="I679" s="77"/>
      <c r="J679" s="77"/>
      <c r="K679" s="77"/>
      <c r="L679" s="77"/>
      <c r="M679" s="77"/>
      <c r="N679" s="77"/>
      <c r="O679" s="77"/>
      <c r="P679" s="77"/>
      <c r="Q679" s="77"/>
      <c r="R679" s="77"/>
      <c r="S679" s="77"/>
      <c r="T679" s="77"/>
      <c r="U679" s="77"/>
      <c r="V679" s="77"/>
      <c r="W679" s="77"/>
      <c r="X679" s="77"/>
      <c r="Y679" s="77"/>
      <c r="Z679" s="77"/>
    </row>
    <row r="680" spans="1:26" ht="14.25" customHeight="1" x14ac:dyDescent="0.35">
      <c r="A680" s="77"/>
      <c r="B680" s="78"/>
      <c r="C680" s="77"/>
      <c r="D680" s="77"/>
      <c r="E680" s="77"/>
      <c r="F680" s="77"/>
      <c r="G680" s="77"/>
      <c r="H680" s="77"/>
      <c r="I680" s="77"/>
      <c r="J680" s="77"/>
      <c r="K680" s="77"/>
      <c r="L680" s="77"/>
      <c r="M680" s="77"/>
      <c r="N680" s="77"/>
      <c r="O680" s="77"/>
      <c r="P680" s="77"/>
      <c r="Q680" s="77"/>
      <c r="R680" s="77"/>
      <c r="S680" s="77"/>
      <c r="T680" s="77"/>
      <c r="U680" s="77"/>
      <c r="V680" s="77"/>
      <c r="W680" s="77"/>
      <c r="X680" s="77"/>
      <c r="Y680" s="77"/>
      <c r="Z680" s="77"/>
    </row>
    <row r="681" spans="1:26" ht="14.25" customHeight="1" x14ac:dyDescent="0.35">
      <c r="A681" s="77"/>
      <c r="B681" s="78"/>
      <c r="C681" s="77"/>
      <c r="D681" s="77"/>
      <c r="E681" s="77"/>
      <c r="F681" s="77"/>
      <c r="G681" s="77"/>
      <c r="H681" s="77"/>
      <c r="I681" s="77"/>
      <c r="J681" s="77"/>
      <c r="K681" s="77"/>
      <c r="L681" s="77"/>
      <c r="M681" s="77"/>
      <c r="N681" s="77"/>
      <c r="O681" s="77"/>
      <c r="P681" s="77"/>
      <c r="Q681" s="77"/>
      <c r="R681" s="77"/>
      <c r="S681" s="77"/>
      <c r="T681" s="77"/>
      <c r="U681" s="77"/>
      <c r="V681" s="77"/>
      <c r="W681" s="77"/>
      <c r="X681" s="77"/>
      <c r="Y681" s="77"/>
      <c r="Z681" s="77"/>
    </row>
    <row r="682" spans="1:26" ht="14.25" customHeight="1" x14ac:dyDescent="0.35">
      <c r="A682" s="77"/>
      <c r="B682" s="78"/>
      <c r="C682" s="77"/>
      <c r="D682" s="77"/>
      <c r="E682" s="77"/>
      <c r="F682" s="77"/>
      <c r="G682" s="77"/>
      <c r="H682" s="77"/>
      <c r="I682" s="77"/>
      <c r="J682" s="77"/>
      <c r="K682" s="77"/>
      <c r="L682" s="77"/>
      <c r="M682" s="77"/>
      <c r="N682" s="77"/>
      <c r="O682" s="77"/>
      <c r="P682" s="77"/>
      <c r="Q682" s="77"/>
      <c r="R682" s="77"/>
      <c r="S682" s="77"/>
      <c r="T682" s="77"/>
      <c r="U682" s="77"/>
      <c r="V682" s="77"/>
      <c r="W682" s="77"/>
      <c r="X682" s="77"/>
      <c r="Y682" s="77"/>
      <c r="Z682" s="77"/>
    </row>
    <row r="683" spans="1:26" ht="14.25" customHeight="1" x14ac:dyDescent="0.35">
      <c r="A683" s="77"/>
      <c r="B683" s="78"/>
      <c r="C683" s="77"/>
      <c r="D683" s="77"/>
      <c r="E683" s="77"/>
      <c r="F683" s="77"/>
      <c r="G683" s="77"/>
      <c r="H683" s="77"/>
      <c r="I683" s="77"/>
      <c r="J683" s="77"/>
      <c r="K683" s="77"/>
      <c r="L683" s="77"/>
      <c r="M683" s="77"/>
      <c r="N683" s="77"/>
      <c r="O683" s="77"/>
      <c r="P683" s="77"/>
      <c r="Q683" s="77"/>
      <c r="R683" s="77"/>
      <c r="S683" s="77"/>
      <c r="T683" s="77"/>
      <c r="U683" s="77"/>
      <c r="V683" s="77"/>
      <c r="W683" s="77"/>
      <c r="X683" s="77"/>
      <c r="Y683" s="77"/>
      <c r="Z683" s="77"/>
    </row>
    <row r="684" spans="1:26" ht="14.25" customHeight="1" x14ac:dyDescent="0.35">
      <c r="A684" s="77"/>
      <c r="B684" s="78"/>
      <c r="C684" s="77"/>
      <c r="D684" s="77"/>
      <c r="E684" s="77"/>
      <c r="F684" s="77"/>
      <c r="G684" s="77"/>
      <c r="H684" s="77"/>
      <c r="I684" s="77"/>
      <c r="J684" s="77"/>
      <c r="K684" s="77"/>
      <c r="L684" s="77"/>
      <c r="M684" s="77"/>
      <c r="N684" s="77"/>
      <c r="O684" s="77"/>
      <c r="P684" s="77"/>
      <c r="Q684" s="77"/>
      <c r="R684" s="77"/>
      <c r="S684" s="77"/>
      <c r="T684" s="77"/>
      <c r="U684" s="77"/>
      <c r="V684" s="77"/>
      <c r="W684" s="77"/>
      <c r="X684" s="77"/>
      <c r="Y684" s="77"/>
      <c r="Z684" s="77"/>
    </row>
    <row r="685" spans="1:26" ht="14.25" customHeight="1" x14ac:dyDescent="0.35">
      <c r="A685" s="77"/>
      <c r="B685" s="78"/>
      <c r="C685" s="77"/>
      <c r="D685" s="77"/>
      <c r="E685" s="77"/>
      <c r="F685" s="77"/>
      <c r="G685" s="77"/>
      <c r="H685" s="77"/>
      <c r="I685" s="77"/>
      <c r="J685" s="77"/>
      <c r="K685" s="77"/>
      <c r="L685" s="77"/>
      <c r="M685" s="77"/>
      <c r="N685" s="77"/>
      <c r="O685" s="77"/>
      <c r="P685" s="77"/>
      <c r="Q685" s="77"/>
      <c r="R685" s="77"/>
      <c r="S685" s="77"/>
      <c r="T685" s="77"/>
      <c r="U685" s="77"/>
      <c r="V685" s="77"/>
      <c r="W685" s="77"/>
      <c r="X685" s="77"/>
      <c r="Y685" s="77"/>
      <c r="Z685" s="77"/>
    </row>
    <row r="686" spans="1:26" ht="14.25" customHeight="1" x14ac:dyDescent="0.35">
      <c r="A686" s="77"/>
      <c r="B686" s="78"/>
      <c r="C686" s="77"/>
      <c r="D686" s="77"/>
      <c r="E686" s="77"/>
      <c r="F686" s="77"/>
      <c r="G686" s="77"/>
      <c r="H686" s="77"/>
      <c r="I686" s="77"/>
      <c r="J686" s="77"/>
      <c r="K686" s="77"/>
      <c r="L686" s="77"/>
      <c r="M686" s="77"/>
      <c r="N686" s="77"/>
      <c r="O686" s="77"/>
      <c r="P686" s="77"/>
      <c r="Q686" s="77"/>
      <c r="R686" s="77"/>
      <c r="S686" s="77"/>
      <c r="T686" s="77"/>
      <c r="U686" s="77"/>
      <c r="V686" s="77"/>
      <c r="W686" s="77"/>
      <c r="X686" s="77"/>
      <c r="Y686" s="77"/>
      <c r="Z686" s="77"/>
    </row>
    <row r="687" spans="1:26" ht="14.25" customHeight="1" x14ac:dyDescent="0.35">
      <c r="A687" s="77"/>
      <c r="B687" s="78"/>
      <c r="C687" s="77"/>
      <c r="D687" s="77"/>
      <c r="E687" s="77"/>
      <c r="F687" s="77"/>
      <c r="G687" s="77"/>
      <c r="H687" s="77"/>
      <c r="I687" s="77"/>
      <c r="J687" s="77"/>
      <c r="K687" s="77"/>
      <c r="L687" s="77"/>
      <c r="M687" s="77"/>
      <c r="N687" s="77"/>
      <c r="O687" s="77"/>
      <c r="P687" s="77"/>
      <c r="Q687" s="77"/>
      <c r="R687" s="77"/>
      <c r="S687" s="77"/>
      <c r="T687" s="77"/>
      <c r="U687" s="77"/>
      <c r="V687" s="77"/>
      <c r="W687" s="77"/>
      <c r="X687" s="77"/>
      <c r="Y687" s="77"/>
      <c r="Z687" s="77"/>
    </row>
    <row r="688" spans="1:26" ht="14.25" customHeight="1" x14ac:dyDescent="0.35">
      <c r="A688" s="77"/>
      <c r="B688" s="78"/>
      <c r="C688" s="77"/>
      <c r="D688" s="77"/>
      <c r="E688" s="77"/>
      <c r="F688" s="77"/>
      <c r="G688" s="77"/>
      <c r="H688" s="77"/>
      <c r="I688" s="77"/>
      <c r="J688" s="77"/>
      <c r="K688" s="77"/>
      <c r="L688" s="77"/>
      <c r="M688" s="77"/>
      <c r="N688" s="77"/>
      <c r="O688" s="77"/>
      <c r="P688" s="77"/>
      <c r="Q688" s="77"/>
      <c r="R688" s="77"/>
      <c r="S688" s="77"/>
      <c r="T688" s="77"/>
      <c r="U688" s="77"/>
      <c r="V688" s="77"/>
      <c r="W688" s="77"/>
      <c r="X688" s="77"/>
      <c r="Y688" s="77"/>
      <c r="Z688" s="77"/>
    </row>
    <row r="689" spans="1:26" ht="14.25" customHeight="1" x14ac:dyDescent="0.35">
      <c r="A689" s="77"/>
      <c r="B689" s="78"/>
      <c r="C689" s="77"/>
      <c r="D689" s="77"/>
      <c r="E689" s="77"/>
      <c r="F689" s="77"/>
      <c r="G689" s="77"/>
      <c r="H689" s="77"/>
      <c r="I689" s="77"/>
      <c r="J689" s="77"/>
      <c r="K689" s="77"/>
      <c r="L689" s="77"/>
      <c r="M689" s="77"/>
      <c r="N689" s="77"/>
      <c r="O689" s="77"/>
      <c r="P689" s="77"/>
      <c r="Q689" s="77"/>
      <c r="R689" s="77"/>
      <c r="S689" s="77"/>
      <c r="T689" s="77"/>
      <c r="U689" s="77"/>
      <c r="V689" s="77"/>
      <c r="W689" s="77"/>
      <c r="X689" s="77"/>
      <c r="Y689" s="77"/>
      <c r="Z689" s="77"/>
    </row>
    <row r="690" spans="1:26" ht="14.25" customHeight="1" x14ac:dyDescent="0.35">
      <c r="A690" s="77"/>
      <c r="B690" s="78"/>
      <c r="C690" s="77"/>
      <c r="D690" s="77"/>
      <c r="E690" s="77"/>
      <c r="F690" s="77"/>
      <c r="G690" s="77"/>
      <c r="H690" s="77"/>
      <c r="I690" s="77"/>
      <c r="J690" s="77"/>
      <c r="K690" s="77"/>
      <c r="L690" s="77"/>
      <c r="M690" s="77"/>
      <c r="N690" s="77"/>
      <c r="O690" s="77"/>
      <c r="P690" s="77"/>
      <c r="Q690" s="77"/>
      <c r="R690" s="77"/>
      <c r="S690" s="77"/>
      <c r="T690" s="77"/>
      <c r="U690" s="77"/>
      <c r="V690" s="77"/>
      <c r="W690" s="77"/>
      <c r="X690" s="77"/>
      <c r="Y690" s="77"/>
      <c r="Z690" s="77"/>
    </row>
    <row r="691" spans="1:26" ht="14.25" customHeight="1" x14ac:dyDescent="0.35">
      <c r="A691" s="77"/>
      <c r="B691" s="78"/>
      <c r="C691" s="77"/>
      <c r="D691" s="77"/>
      <c r="E691" s="77"/>
      <c r="F691" s="77"/>
      <c r="G691" s="77"/>
      <c r="H691" s="77"/>
      <c r="I691" s="77"/>
      <c r="J691" s="77"/>
      <c r="K691" s="77"/>
      <c r="L691" s="77"/>
      <c r="M691" s="77"/>
      <c r="N691" s="77"/>
      <c r="O691" s="77"/>
      <c r="P691" s="77"/>
      <c r="Q691" s="77"/>
      <c r="R691" s="77"/>
      <c r="S691" s="77"/>
      <c r="T691" s="77"/>
      <c r="U691" s="77"/>
      <c r="V691" s="77"/>
      <c r="W691" s="77"/>
      <c r="X691" s="77"/>
      <c r="Y691" s="77"/>
      <c r="Z691" s="77"/>
    </row>
    <row r="692" spans="1:26" ht="14.25" customHeight="1" x14ac:dyDescent="0.35">
      <c r="A692" s="77"/>
      <c r="B692" s="78"/>
      <c r="C692" s="77"/>
      <c r="D692" s="77"/>
      <c r="E692" s="77"/>
      <c r="F692" s="77"/>
      <c r="G692" s="77"/>
      <c r="H692" s="77"/>
      <c r="I692" s="77"/>
      <c r="J692" s="77"/>
      <c r="K692" s="77"/>
      <c r="L692" s="77"/>
      <c r="M692" s="77"/>
      <c r="N692" s="77"/>
      <c r="O692" s="77"/>
      <c r="P692" s="77"/>
      <c r="Q692" s="77"/>
      <c r="R692" s="77"/>
      <c r="S692" s="77"/>
      <c r="T692" s="77"/>
      <c r="U692" s="77"/>
      <c r="V692" s="77"/>
      <c r="W692" s="77"/>
      <c r="X692" s="77"/>
      <c r="Y692" s="77"/>
      <c r="Z692" s="77"/>
    </row>
    <row r="693" spans="1:26" ht="14.25" customHeight="1" x14ac:dyDescent="0.35">
      <c r="A693" s="77"/>
      <c r="B693" s="78"/>
      <c r="C693" s="77"/>
      <c r="D693" s="77"/>
      <c r="E693" s="77"/>
      <c r="F693" s="77"/>
      <c r="G693" s="77"/>
      <c r="H693" s="77"/>
      <c r="I693" s="77"/>
      <c r="J693" s="77"/>
      <c r="K693" s="77"/>
      <c r="L693" s="77"/>
      <c r="M693" s="77"/>
      <c r="N693" s="77"/>
      <c r="O693" s="77"/>
      <c r="P693" s="77"/>
      <c r="Q693" s="77"/>
      <c r="R693" s="77"/>
      <c r="S693" s="77"/>
      <c r="T693" s="77"/>
      <c r="U693" s="77"/>
      <c r="V693" s="77"/>
      <c r="W693" s="77"/>
      <c r="X693" s="77"/>
      <c r="Y693" s="77"/>
      <c r="Z693" s="77"/>
    </row>
    <row r="694" spans="1:26" ht="14.25" customHeight="1" x14ac:dyDescent="0.35">
      <c r="A694" s="77"/>
      <c r="B694" s="78"/>
      <c r="C694" s="77"/>
      <c r="D694" s="77"/>
      <c r="E694" s="77"/>
      <c r="F694" s="77"/>
      <c r="G694" s="77"/>
      <c r="H694" s="77"/>
      <c r="I694" s="77"/>
      <c r="J694" s="77"/>
      <c r="K694" s="77"/>
      <c r="L694" s="77"/>
      <c r="M694" s="77"/>
      <c r="N694" s="77"/>
      <c r="O694" s="77"/>
      <c r="P694" s="77"/>
      <c r="Q694" s="77"/>
      <c r="R694" s="77"/>
      <c r="S694" s="77"/>
      <c r="T694" s="77"/>
      <c r="U694" s="77"/>
      <c r="V694" s="77"/>
      <c r="W694" s="77"/>
      <c r="X694" s="77"/>
      <c r="Y694" s="77"/>
      <c r="Z694" s="77"/>
    </row>
    <row r="695" spans="1:26" ht="14.25" customHeight="1" x14ac:dyDescent="0.35">
      <c r="A695" s="77"/>
      <c r="B695" s="78"/>
      <c r="C695" s="77"/>
      <c r="D695" s="77"/>
      <c r="E695" s="77"/>
      <c r="F695" s="77"/>
      <c r="G695" s="77"/>
      <c r="H695" s="77"/>
      <c r="I695" s="77"/>
      <c r="J695" s="77"/>
      <c r="K695" s="77"/>
      <c r="L695" s="77"/>
      <c r="M695" s="77"/>
      <c r="N695" s="77"/>
      <c r="O695" s="77"/>
      <c r="P695" s="77"/>
      <c r="Q695" s="77"/>
      <c r="R695" s="77"/>
      <c r="S695" s="77"/>
      <c r="T695" s="77"/>
      <c r="U695" s="77"/>
      <c r="V695" s="77"/>
      <c r="W695" s="77"/>
      <c r="X695" s="77"/>
      <c r="Y695" s="77"/>
      <c r="Z695" s="77"/>
    </row>
    <row r="696" spans="1:26" ht="14.25" customHeight="1" x14ac:dyDescent="0.35">
      <c r="A696" s="77"/>
      <c r="B696" s="78"/>
      <c r="C696" s="77"/>
      <c r="D696" s="77"/>
      <c r="E696" s="77"/>
      <c r="F696" s="77"/>
      <c r="G696" s="77"/>
      <c r="H696" s="77"/>
      <c r="I696" s="77"/>
      <c r="J696" s="77"/>
      <c r="K696" s="77"/>
      <c r="L696" s="77"/>
      <c r="M696" s="77"/>
      <c r="N696" s="77"/>
      <c r="O696" s="77"/>
      <c r="P696" s="77"/>
      <c r="Q696" s="77"/>
      <c r="R696" s="77"/>
      <c r="S696" s="77"/>
      <c r="T696" s="77"/>
      <c r="U696" s="77"/>
      <c r="V696" s="77"/>
      <c r="W696" s="77"/>
      <c r="X696" s="77"/>
      <c r="Y696" s="77"/>
      <c r="Z696" s="77"/>
    </row>
    <row r="697" spans="1:26" ht="14.25" customHeight="1" x14ac:dyDescent="0.35">
      <c r="A697" s="77"/>
      <c r="B697" s="78"/>
      <c r="C697" s="77"/>
      <c r="D697" s="77"/>
      <c r="E697" s="77"/>
      <c r="F697" s="77"/>
      <c r="G697" s="77"/>
      <c r="H697" s="77"/>
      <c r="I697" s="77"/>
      <c r="J697" s="77"/>
      <c r="K697" s="77"/>
      <c r="L697" s="77"/>
      <c r="M697" s="77"/>
      <c r="N697" s="77"/>
      <c r="O697" s="77"/>
      <c r="P697" s="77"/>
      <c r="Q697" s="77"/>
      <c r="R697" s="77"/>
      <c r="S697" s="77"/>
      <c r="T697" s="77"/>
      <c r="U697" s="77"/>
      <c r="V697" s="77"/>
      <c r="W697" s="77"/>
      <c r="X697" s="77"/>
      <c r="Y697" s="77"/>
      <c r="Z697" s="77"/>
    </row>
    <row r="698" spans="1:26" ht="14.25" customHeight="1" x14ac:dyDescent="0.35">
      <c r="A698" s="77"/>
      <c r="B698" s="78"/>
      <c r="C698" s="77"/>
      <c r="D698" s="77"/>
      <c r="E698" s="77"/>
      <c r="F698" s="77"/>
      <c r="G698" s="77"/>
      <c r="H698" s="77"/>
      <c r="I698" s="77"/>
      <c r="J698" s="77"/>
      <c r="K698" s="77"/>
      <c r="L698" s="77"/>
      <c r="M698" s="77"/>
      <c r="N698" s="77"/>
      <c r="O698" s="77"/>
      <c r="P698" s="77"/>
      <c r="Q698" s="77"/>
      <c r="R698" s="77"/>
      <c r="S698" s="77"/>
      <c r="T698" s="77"/>
      <c r="U698" s="77"/>
      <c r="V698" s="77"/>
      <c r="W698" s="77"/>
      <c r="X698" s="77"/>
      <c r="Y698" s="77"/>
      <c r="Z698" s="77"/>
    </row>
    <row r="699" spans="1:26" ht="14.25" customHeight="1" x14ac:dyDescent="0.35">
      <c r="A699" s="77"/>
      <c r="B699" s="78"/>
      <c r="C699" s="77"/>
      <c r="D699" s="77"/>
      <c r="E699" s="77"/>
      <c r="F699" s="77"/>
      <c r="G699" s="77"/>
      <c r="H699" s="77"/>
      <c r="I699" s="77"/>
      <c r="J699" s="77"/>
      <c r="K699" s="77"/>
      <c r="L699" s="77"/>
      <c r="M699" s="77"/>
      <c r="N699" s="77"/>
      <c r="O699" s="77"/>
      <c r="P699" s="77"/>
      <c r="Q699" s="77"/>
      <c r="R699" s="77"/>
      <c r="S699" s="77"/>
      <c r="T699" s="77"/>
      <c r="U699" s="77"/>
      <c r="V699" s="77"/>
      <c r="W699" s="77"/>
      <c r="X699" s="77"/>
      <c r="Y699" s="77"/>
      <c r="Z699" s="77"/>
    </row>
    <row r="700" spans="1:26" ht="14.25" customHeight="1" x14ac:dyDescent="0.35">
      <c r="A700" s="77"/>
      <c r="B700" s="78"/>
      <c r="C700" s="77"/>
      <c r="D700" s="77"/>
      <c r="E700" s="77"/>
      <c r="F700" s="77"/>
      <c r="G700" s="77"/>
      <c r="H700" s="77"/>
      <c r="I700" s="77"/>
      <c r="J700" s="77"/>
      <c r="K700" s="77"/>
      <c r="L700" s="77"/>
      <c r="M700" s="77"/>
      <c r="N700" s="77"/>
      <c r="O700" s="77"/>
      <c r="P700" s="77"/>
      <c r="Q700" s="77"/>
      <c r="R700" s="77"/>
      <c r="S700" s="77"/>
      <c r="T700" s="77"/>
      <c r="U700" s="77"/>
      <c r="V700" s="77"/>
      <c r="W700" s="77"/>
      <c r="X700" s="77"/>
      <c r="Y700" s="77"/>
      <c r="Z700" s="77"/>
    </row>
    <row r="701" spans="1:26" ht="14.25" customHeight="1" x14ac:dyDescent="0.35">
      <c r="A701" s="77"/>
      <c r="B701" s="78"/>
      <c r="C701" s="77"/>
      <c r="D701" s="77"/>
      <c r="E701" s="77"/>
      <c r="F701" s="77"/>
      <c r="G701" s="77"/>
      <c r="H701" s="77"/>
      <c r="I701" s="77"/>
      <c r="J701" s="77"/>
      <c r="K701" s="77"/>
      <c r="L701" s="77"/>
      <c r="M701" s="77"/>
      <c r="N701" s="77"/>
      <c r="O701" s="77"/>
      <c r="P701" s="77"/>
      <c r="Q701" s="77"/>
      <c r="R701" s="77"/>
      <c r="S701" s="77"/>
      <c r="T701" s="77"/>
      <c r="U701" s="77"/>
      <c r="V701" s="77"/>
      <c r="W701" s="77"/>
      <c r="X701" s="77"/>
      <c r="Y701" s="77"/>
      <c r="Z701" s="77"/>
    </row>
    <row r="702" spans="1:26" ht="14.25" customHeight="1" x14ac:dyDescent="0.35">
      <c r="A702" s="77"/>
      <c r="B702" s="78"/>
      <c r="C702" s="77"/>
      <c r="D702" s="77"/>
      <c r="E702" s="77"/>
      <c r="F702" s="77"/>
      <c r="G702" s="77"/>
      <c r="H702" s="77"/>
      <c r="I702" s="77"/>
      <c r="J702" s="77"/>
      <c r="K702" s="77"/>
      <c r="L702" s="77"/>
      <c r="M702" s="77"/>
      <c r="N702" s="77"/>
      <c r="O702" s="77"/>
      <c r="P702" s="77"/>
      <c r="Q702" s="77"/>
      <c r="R702" s="77"/>
      <c r="S702" s="77"/>
      <c r="T702" s="77"/>
      <c r="U702" s="77"/>
      <c r="V702" s="77"/>
      <c r="W702" s="77"/>
      <c r="X702" s="77"/>
      <c r="Y702" s="77"/>
      <c r="Z702" s="77"/>
    </row>
    <row r="703" spans="1:26" ht="14.25" customHeight="1" x14ac:dyDescent="0.35">
      <c r="A703" s="77"/>
      <c r="B703" s="78"/>
      <c r="C703" s="77"/>
      <c r="D703" s="77"/>
      <c r="E703" s="77"/>
      <c r="F703" s="77"/>
      <c r="G703" s="77"/>
      <c r="H703" s="77"/>
      <c r="I703" s="77"/>
      <c r="J703" s="77"/>
      <c r="K703" s="77"/>
      <c r="L703" s="77"/>
      <c r="M703" s="77"/>
      <c r="N703" s="77"/>
      <c r="O703" s="77"/>
      <c r="P703" s="77"/>
      <c r="Q703" s="77"/>
      <c r="R703" s="77"/>
      <c r="S703" s="77"/>
      <c r="T703" s="77"/>
      <c r="U703" s="77"/>
      <c r="V703" s="77"/>
      <c r="W703" s="77"/>
      <c r="X703" s="77"/>
      <c r="Y703" s="77"/>
      <c r="Z703" s="77"/>
    </row>
    <row r="704" spans="1:26" ht="14.25" customHeight="1" x14ac:dyDescent="0.35">
      <c r="A704" s="77"/>
      <c r="B704" s="78"/>
      <c r="C704" s="77"/>
      <c r="D704" s="77"/>
      <c r="E704" s="77"/>
      <c r="F704" s="77"/>
      <c r="G704" s="77"/>
      <c r="H704" s="77"/>
      <c r="I704" s="77"/>
      <c r="J704" s="77"/>
      <c r="K704" s="77"/>
      <c r="L704" s="77"/>
      <c r="M704" s="77"/>
      <c r="N704" s="77"/>
      <c r="O704" s="77"/>
      <c r="P704" s="77"/>
      <c r="Q704" s="77"/>
      <c r="R704" s="77"/>
      <c r="S704" s="77"/>
      <c r="T704" s="77"/>
      <c r="U704" s="77"/>
      <c r="V704" s="77"/>
      <c r="W704" s="77"/>
      <c r="X704" s="77"/>
      <c r="Y704" s="77"/>
      <c r="Z704" s="77"/>
    </row>
    <row r="705" spans="1:26" ht="14.25" customHeight="1" x14ac:dyDescent="0.35">
      <c r="A705" s="77"/>
      <c r="B705" s="78"/>
      <c r="C705" s="77"/>
      <c r="D705" s="77"/>
      <c r="E705" s="77"/>
      <c r="F705" s="77"/>
      <c r="G705" s="77"/>
      <c r="H705" s="77"/>
      <c r="I705" s="77"/>
      <c r="J705" s="77"/>
      <c r="K705" s="77"/>
      <c r="L705" s="77"/>
      <c r="M705" s="77"/>
      <c r="N705" s="77"/>
      <c r="O705" s="77"/>
      <c r="P705" s="77"/>
      <c r="Q705" s="77"/>
      <c r="R705" s="77"/>
      <c r="S705" s="77"/>
      <c r="T705" s="77"/>
      <c r="U705" s="77"/>
      <c r="V705" s="77"/>
      <c r="W705" s="77"/>
      <c r="X705" s="77"/>
      <c r="Y705" s="77"/>
      <c r="Z705" s="77"/>
    </row>
    <row r="706" spans="1:26" ht="14.25" customHeight="1" x14ac:dyDescent="0.35">
      <c r="A706" s="77"/>
      <c r="B706" s="78"/>
      <c r="C706" s="77"/>
      <c r="D706" s="77"/>
      <c r="E706" s="77"/>
      <c r="F706" s="77"/>
      <c r="G706" s="77"/>
      <c r="H706" s="77"/>
      <c r="I706" s="77"/>
      <c r="J706" s="77"/>
      <c r="K706" s="77"/>
      <c r="L706" s="77"/>
      <c r="M706" s="77"/>
      <c r="N706" s="77"/>
      <c r="O706" s="77"/>
      <c r="P706" s="77"/>
      <c r="Q706" s="77"/>
      <c r="R706" s="77"/>
      <c r="S706" s="77"/>
      <c r="T706" s="77"/>
      <c r="U706" s="77"/>
      <c r="V706" s="77"/>
      <c r="W706" s="77"/>
      <c r="X706" s="77"/>
      <c r="Y706" s="77"/>
      <c r="Z706" s="77"/>
    </row>
    <row r="707" spans="1:26" ht="14.25" customHeight="1" x14ac:dyDescent="0.35">
      <c r="A707" s="77"/>
      <c r="B707" s="78"/>
      <c r="C707" s="77"/>
      <c r="D707" s="77"/>
      <c r="E707" s="77"/>
      <c r="F707" s="77"/>
      <c r="G707" s="77"/>
      <c r="H707" s="77"/>
      <c r="I707" s="77"/>
      <c r="J707" s="77"/>
      <c r="K707" s="77"/>
      <c r="L707" s="77"/>
      <c r="M707" s="77"/>
      <c r="N707" s="77"/>
      <c r="O707" s="77"/>
      <c r="P707" s="77"/>
      <c r="Q707" s="77"/>
      <c r="R707" s="77"/>
      <c r="S707" s="77"/>
      <c r="T707" s="77"/>
      <c r="U707" s="77"/>
      <c r="V707" s="77"/>
      <c r="W707" s="77"/>
      <c r="X707" s="77"/>
      <c r="Y707" s="77"/>
      <c r="Z707" s="77"/>
    </row>
    <row r="708" spans="1:26" ht="14.25" customHeight="1" x14ac:dyDescent="0.35">
      <c r="A708" s="77"/>
      <c r="B708" s="78"/>
      <c r="C708" s="77"/>
      <c r="D708" s="77"/>
      <c r="E708" s="77"/>
      <c r="F708" s="77"/>
      <c r="G708" s="77"/>
      <c r="H708" s="77"/>
      <c r="I708" s="77"/>
      <c r="J708" s="77"/>
      <c r="K708" s="77"/>
      <c r="L708" s="77"/>
      <c r="M708" s="77"/>
      <c r="N708" s="77"/>
      <c r="O708" s="77"/>
      <c r="P708" s="77"/>
      <c r="Q708" s="77"/>
      <c r="R708" s="77"/>
      <c r="S708" s="77"/>
      <c r="T708" s="77"/>
      <c r="U708" s="77"/>
      <c r="V708" s="77"/>
      <c r="W708" s="77"/>
      <c r="X708" s="77"/>
      <c r="Y708" s="77"/>
      <c r="Z708" s="77"/>
    </row>
    <row r="709" spans="1:26" ht="14.25" customHeight="1" x14ac:dyDescent="0.35">
      <c r="A709" s="77"/>
      <c r="B709" s="78"/>
      <c r="C709" s="77"/>
      <c r="D709" s="77"/>
      <c r="E709" s="77"/>
      <c r="F709" s="77"/>
      <c r="G709" s="77"/>
      <c r="H709" s="77"/>
      <c r="I709" s="77"/>
      <c r="J709" s="77"/>
      <c r="K709" s="77"/>
      <c r="L709" s="77"/>
      <c r="M709" s="77"/>
      <c r="N709" s="77"/>
      <c r="O709" s="77"/>
      <c r="P709" s="77"/>
      <c r="Q709" s="77"/>
      <c r="R709" s="77"/>
      <c r="S709" s="77"/>
      <c r="T709" s="77"/>
      <c r="U709" s="77"/>
      <c r="V709" s="77"/>
      <c r="W709" s="77"/>
      <c r="X709" s="77"/>
      <c r="Y709" s="77"/>
      <c r="Z709" s="77"/>
    </row>
    <row r="710" spans="1:26" ht="14.25" customHeight="1" x14ac:dyDescent="0.35">
      <c r="A710" s="77"/>
      <c r="B710" s="78"/>
      <c r="C710" s="77"/>
      <c r="D710" s="77"/>
      <c r="E710" s="77"/>
      <c r="F710" s="77"/>
      <c r="G710" s="77"/>
      <c r="H710" s="77"/>
      <c r="I710" s="77"/>
      <c r="J710" s="77"/>
      <c r="K710" s="77"/>
      <c r="L710" s="77"/>
      <c r="M710" s="77"/>
      <c r="N710" s="77"/>
      <c r="O710" s="77"/>
      <c r="P710" s="77"/>
      <c r="Q710" s="77"/>
      <c r="R710" s="77"/>
      <c r="S710" s="77"/>
      <c r="T710" s="77"/>
      <c r="U710" s="77"/>
      <c r="V710" s="77"/>
      <c r="W710" s="77"/>
      <c r="X710" s="77"/>
      <c r="Y710" s="77"/>
      <c r="Z710" s="77"/>
    </row>
    <row r="711" spans="1:26" ht="14.25" customHeight="1" x14ac:dyDescent="0.35">
      <c r="A711" s="77"/>
      <c r="B711" s="78"/>
      <c r="C711" s="77"/>
      <c r="D711" s="77"/>
      <c r="E711" s="77"/>
      <c r="F711" s="77"/>
      <c r="G711" s="77"/>
      <c r="H711" s="77"/>
      <c r="I711" s="77"/>
      <c r="J711" s="77"/>
      <c r="K711" s="77"/>
      <c r="L711" s="77"/>
      <c r="M711" s="77"/>
      <c r="N711" s="77"/>
      <c r="O711" s="77"/>
      <c r="P711" s="77"/>
      <c r="Q711" s="77"/>
      <c r="R711" s="77"/>
      <c r="S711" s="77"/>
      <c r="T711" s="77"/>
      <c r="U711" s="77"/>
      <c r="V711" s="77"/>
      <c r="W711" s="77"/>
      <c r="X711" s="77"/>
      <c r="Y711" s="77"/>
      <c r="Z711" s="77"/>
    </row>
    <row r="712" spans="1:26" ht="14.25" customHeight="1" x14ac:dyDescent="0.35">
      <c r="A712" s="77"/>
      <c r="B712" s="78"/>
      <c r="C712" s="77"/>
      <c r="D712" s="77"/>
      <c r="E712" s="77"/>
      <c r="F712" s="77"/>
      <c r="G712" s="77"/>
      <c r="H712" s="77"/>
      <c r="I712" s="77"/>
      <c r="J712" s="77"/>
      <c r="K712" s="77"/>
      <c r="L712" s="77"/>
      <c r="M712" s="77"/>
      <c r="N712" s="77"/>
      <c r="O712" s="77"/>
      <c r="P712" s="77"/>
      <c r="Q712" s="77"/>
      <c r="R712" s="77"/>
      <c r="S712" s="77"/>
      <c r="T712" s="77"/>
      <c r="U712" s="77"/>
      <c r="V712" s="77"/>
      <c r="W712" s="77"/>
      <c r="X712" s="77"/>
      <c r="Y712" s="77"/>
      <c r="Z712" s="77"/>
    </row>
    <row r="713" spans="1:26" ht="14.25" customHeight="1" x14ac:dyDescent="0.35">
      <c r="A713" s="77"/>
      <c r="B713" s="78"/>
      <c r="C713" s="77"/>
      <c r="D713" s="77"/>
      <c r="E713" s="77"/>
      <c r="F713" s="77"/>
      <c r="G713" s="77"/>
      <c r="H713" s="77"/>
      <c r="I713" s="77"/>
      <c r="J713" s="77"/>
      <c r="K713" s="77"/>
      <c r="L713" s="77"/>
      <c r="M713" s="77"/>
      <c r="N713" s="77"/>
      <c r="O713" s="77"/>
      <c r="P713" s="77"/>
      <c r="Q713" s="77"/>
      <c r="R713" s="77"/>
      <c r="S713" s="77"/>
      <c r="T713" s="77"/>
      <c r="U713" s="77"/>
      <c r="V713" s="77"/>
      <c r="W713" s="77"/>
      <c r="X713" s="77"/>
      <c r="Y713" s="77"/>
      <c r="Z713" s="77"/>
    </row>
    <row r="714" spans="1:26" ht="14.25" customHeight="1" x14ac:dyDescent="0.35">
      <c r="A714" s="77"/>
      <c r="B714" s="78"/>
      <c r="C714" s="77"/>
      <c r="D714" s="77"/>
      <c r="E714" s="77"/>
      <c r="F714" s="77"/>
      <c r="G714" s="77"/>
      <c r="H714" s="77"/>
      <c r="I714" s="77"/>
      <c r="J714" s="77"/>
      <c r="K714" s="77"/>
      <c r="L714" s="77"/>
      <c r="M714" s="77"/>
      <c r="N714" s="77"/>
      <c r="O714" s="77"/>
      <c r="P714" s="77"/>
      <c r="Q714" s="77"/>
      <c r="R714" s="77"/>
      <c r="S714" s="77"/>
      <c r="T714" s="77"/>
      <c r="U714" s="77"/>
      <c r="V714" s="77"/>
      <c r="W714" s="77"/>
      <c r="X714" s="77"/>
      <c r="Y714" s="77"/>
      <c r="Z714" s="77"/>
    </row>
    <row r="715" spans="1:26" ht="14.25" customHeight="1" x14ac:dyDescent="0.35">
      <c r="A715" s="77"/>
      <c r="B715" s="78"/>
      <c r="C715" s="77"/>
      <c r="D715" s="77"/>
      <c r="E715" s="77"/>
      <c r="F715" s="77"/>
      <c r="G715" s="77"/>
      <c r="H715" s="77"/>
      <c r="I715" s="77"/>
      <c r="J715" s="77"/>
      <c r="K715" s="77"/>
      <c r="L715" s="77"/>
      <c r="M715" s="77"/>
      <c r="N715" s="77"/>
      <c r="O715" s="77"/>
      <c r="P715" s="77"/>
      <c r="Q715" s="77"/>
      <c r="R715" s="77"/>
      <c r="S715" s="77"/>
      <c r="T715" s="77"/>
      <c r="U715" s="77"/>
      <c r="V715" s="77"/>
      <c r="W715" s="77"/>
      <c r="X715" s="77"/>
      <c r="Y715" s="77"/>
      <c r="Z715" s="77"/>
    </row>
    <row r="716" spans="1:26" ht="14.25" customHeight="1" x14ac:dyDescent="0.35">
      <c r="A716" s="77"/>
      <c r="B716" s="78"/>
      <c r="C716" s="77"/>
      <c r="D716" s="77"/>
      <c r="E716" s="77"/>
      <c r="F716" s="77"/>
      <c r="G716" s="77"/>
      <c r="H716" s="77"/>
      <c r="I716" s="77"/>
      <c r="J716" s="77"/>
      <c r="K716" s="77"/>
      <c r="L716" s="77"/>
      <c r="M716" s="77"/>
      <c r="N716" s="77"/>
      <c r="O716" s="77"/>
      <c r="P716" s="77"/>
      <c r="Q716" s="77"/>
      <c r="R716" s="77"/>
      <c r="S716" s="77"/>
      <c r="T716" s="77"/>
      <c r="U716" s="77"/>
      <c r="V716" s="77"/>
      <c r="W716" s="77"/>
      <c r="X716" s="77"/>
      <c r="Y716" s="77"/>
      <c r="Z716" s="77"/>
    </row>
    <row r="717" spans="1:26" ht="14.25" customHeight="1" x14ac:dyDescent="0.35">
      <c r="A717" s="77"/>
      <c r="B717" s="78"/>
      <c r="C717" s="77"/>
      <c r="D717" s="77"/>
      <c r="E717" s="77"/>
      <c r="F717" s="77"/>
      <c r="G717" s="77"/>
      <c r="H717" s="77"/>
      <c r="I717" s="77"/>
      <c r="J717" s="77"/>
      <c r="K717" s="77"/>
      <c r="L717" s="77"/>
      <c r="M717" s="77"/>
      <c r="N717" s="77"/>
      <c r="O717" s="77"/>
      <c r="P717" s="77"/>
      <c r="Q717" s="77"/>
      <c r="R717" s="77"/>
      <c r="S717" s="77"/>
      <c r="T717" s="77"/>
      <c r="U717" s="77"/>
      <c r="V717" s="77"/>
      <c r="W717" s="77"/>
      <c r="X717" s="77"/>
      <c r="Y717" s="77"/>
      <c r="Z717" s="77"/>
    </row>
    <row r="718" spans="1:26" ht="14.25" customHeight="1" x14ac:dyDescent="0.35">
      <c r="A718" s="77"/>
      <c r="B718" s="78"/>
      <c r="C718" s="77"/>
      <c r="D718" s="77"/>
      <c r="E718" s="77"/>
      <c r="F718" s="77"/>
      <c r="G718" s="77"/>
      <c r="H718" s="77"/>
      <c r="I718" s="77"/>
      <c r="J718" s="77"/>
      <c r="K718" s="77"/>
      <c r="L718" s="77"/>
      <c r="M718" s="77"/>
      <c r="N718" s="77"/>
      <c r="O718" s="77"/>
      <c r="P718" s="77"/>
      <c r="Q718" s="77"/>
      <c r="R718" s="77"/>
      <c r="S718" s="77"/>
      <c r="T718" s="77"/>
      <c r="U718" s="77"/>
      <c r="V718" s="77"/>
      <c r="W718" s="77"/>
      <c r="X718" s="77"/>
      <c r="Y718" s="77"/>
      <c r="Z718" s="77"/>
    </row>
    <row r="719" spans="1:26" ht="14.25" customHeight="1" x14ac:dyDescent="0.35">
      <c r="A719" s="77"/>
      <c r="B719" s="78"/>
      <c r="C719" s="77"/>
      <c r="D719" s="77"/>
      <c r="E719" s="77"/>
      <c r="F719" s="77"/>
      <c r="G719" s="77"/>
      <c r="H719" s="77"/>
      <c r="I719" s="77"/>
      <c r="J719" s="77"/>
      <c r="K719" s="77"/>
      <c r="L719" s="77"/>
      <c r="M719" s="77"/>
      <c r="N719" s="77"/>
      <c r="O719" s="77"/>
      <c r="P719" s="77"/>
      <c r="Q719" s="77"/>
      <c r="R719" s="77"/>
      <c r="S719" s="77"/>
      <c r="T719" s="77"/>
      <c r="U719" s="77"/>
      <c r="V719" s="77"/>
      <c r="W719" s="77"/>
      <c r="X719" s="77"/>
      <c r="Y719" s="77"/>
      <c r="Z719" s="77"/>
    </row>
    <row r="720" spans="1:26" ht="14.25" customHeight="1" x14ac:dyDescent="0.35">
      <c r="A720" s="77"/>
      <c r="B720" s="78"/>
      <c r="C720" s="77"/>
      <c r="D720" s="77"/>
      <c r="E720" s="77"/>
      <c r="F720" s="77"/>
      <c r="G720" s="77"/>
      <c r="H720" s="77"/>
      <c r="I720" s="77"/>
      <c r="J720" s="77"/>
      <c r="K720" s="77"/>
      <c r="L720" s="77"/>
      <c r="M720" s="77"/>
      <c r="N720" s="77"/>
      <c r="O720" s="77"/>
      <c r="P720" s="77"/>
      <c r="Q720" s="77"/>
      <c r="R720" s="77"/>
      <c r="S720" s="77"/>
      <c r="T720" s="77"/>
      <c r="U720" s="77"/>
      <c r="V720" s="77"/>
      <c r="W720" s="77"/>
      <c r="X720" s="77"/>
      <c r="Y720" s="77"/>
      <c r="Z720" s="77"/>
    </row>
    <row r="721" spans="1:26" ht="14.25" customHeight="1" x14ac:dyDescent="0.35">
      <c r="A721" s="77"/>
      <c r="B721" s="78"/>
      <c r="C721" s="77"/>
      <c r="D721" s="77"/>
      <c r="E721" s="77"/>
      <c r="F721" s="77"/>
      <c r="G721" s="77"/>
      <c r="H721" s="77"/>
      <c r="I721" s="77"/>
      <c r="J721" s="77"/>
      <c r="K721" s="77"/>
      <c r="L721" s="77"/>
      <c r="M721" s="77"/>
      <c r="N721" s="77"/>
      <c r="O721" s="77"/>
      <c r="P721" s="77"/>
      <c r="Q721" s="77"/>
      <c r="R721" s="77"/>
      <c r="S721" s="77"/>
      <c r="T721" s="77"/>
      <c r="U721" s="77"/>
      <c r="V721" s="77"/>
      <c r="W721" s="77"/>
      <c r="X721" s="77"/>
      <c r="Y721" s="77"/>
      <c r="Z721" s="77"/>
    </row>
    <row r="722" spans="1:26" ht="14.25" customHeight="1" x14ac:dyDescent="0.35">
      <c r="A722" s="77"/>
      <c r="B722" s="78"/>
      <c r="C722" s="77"/>
      <c r="D722" s="77"/>
      <c r="E722" s="77"/>
      <c r="F722" s="77"/>
      <c r="G722" s="77"/>
      <c r="H722" s="77"/>
      <c r="I722" s="77"/>
      <c r="J722" s="77"/>
      <c r="K722" s="77"/>
      <c r="L722" s="77"/>
      <c r="M722" s="77"/>
      <c r="N722" s="77"/>
      <c r="O722" s="77"/>
      <c r="P722" s="77"/>
      <c r="Q722" s="77"/>
      <c r="R722" s="77"/>
      <c r="S722" s="77"/>
      <c r="T722" s="77"/>
      <c r="U722" s="77"/>
      <c r="V722" s="77"/>
      <c r="W722" s="77"/>
      <c r="X722" s="77"/>
      <c r="Y722" s="77"/>
      <c r="Z722" s="77"/>
    </row>
    <row r="723" spans="1:26" ht="14.25" customHeight="1" x14ac:dyDescent="0.35">
      <c r="A723" s="77"/>
      <c r="B723" s="78"/>
      <c r="C723" s="77"/>
      <c r="D723" s="77"/>
      <c r="E723" s="77"/>
      <c r="F723" s="77"/>
      <c r="G723" s="77"/>
      <c r="H723" s="77"/>
      <c r="I723" s="77"/>
      <c r="J723" s="77"/>
      <c r="K723" s="77"/>
      <c r="L723" s="77"/>
      <c r="M723" s="77"/>
      <c r="N723" s="77"/>
      <c r="O723" s="77"/>
      <c r="P723" s="77"/>
      <c r="Q723" s="77"/>
      <c r="R723" s="77"/>
      <c r="S723" s="77"/>
      <c r="T723" s="77"/>
      <c r="U723" s="77"/>
      <c r="V723" s="77"/>
      <c r="W723" s="77"/>
      <c r="X723" s="77"/>
      <c r="Y723" s="77"/>
      <c r="Z723" s="77"/>
    </row>
    <row r="724" spans="1:26" ht="14.25" customHeight="1" x14ac:dyDescent="0.35">
      <c r="A724" s="77"/>
      <c r="B724" s="78"/>
      <c r="C724" s="77"/>
      <c r="D724" s="77"/>
      <c r="E724" s="77"/>
      <c r="F724" s="77"/>
      <c r="G724" s="77"/>
      <c r="H724" s="77"/>
      <c r="I724" s="77"/>
      <c r="J724" s="77"/>
      <c r="K724" s="77"/>
      <c r="L724" s="77"/>
      <c r="M724" s="77"/>
      <c r="N724" s="77"/>
      <c r="O724" s="77"/>
      <c r="P724" s="77"/>
      <c r="Q724" s="77"/>
      <c r="R724" s="77"/>
      <c r="S724" s="77"/>
      <c r="T724" s="77"/>
      <c r="U724" s="77"/>
      <c r="V724" s="77"/>
      <c r="W724" s="77"/>
      <c r="X724" s="77"/>
      <c r="Y724" s="77"/>
      <c r="Z724" s="77"/>
    </row>
    <row r="725" spans="1:26" ht="14.25" customHeight="1" x14ac:dyDescent="0.35">
      <c r="A725" s="77"/>
      <c r="B725" s="78"/>
      <c r="C725" s="77"/>
      <c r="D725" s="77"/>
      <c r="E725" s="77"/>
      <c r="F725" s="77"/>
      <c r="G725" s="77"/>
      <c r="H725" s="77"/>
      <c r="I725" s="77"/>
      <c r="J725" s="77"/>
      <c r="K725" s="77"/>
      <c r="L725" s="77"/>
      <c r="M725" s="77"/>
      <c r="N725" s="77"/>
      <c r="O725" s="77"/>
      <c r="P725" s="77"/>
      <c r="Q725" s="77"/>
      <c r="R725" s="77"/>
      <c r="S725" s="77"/>
      <c r="T725" s="77"/>
      <c r="U725" s="77"/>
      <c r="V725" s="77"/>
      <c r="W725" s="77"/>
      <c r="X725" s="77"/>
      <c r="Y725" s="77"/>
      <c r="Z725" s="77"/>
    </row>
    <row r="726" spans="1:26" ht="14.25" customHeight="1" x14ac:dyDescent="0.35">
      <c r="A726" s="77"/>
      <c r="B726" s="78"/>
      <c r="C726" s="77"/>
      <c r="D726" s="77"/>
      <c r="E726" s="77"/>
      <c r="F726" s="77"/>
      <c r="G726" s="77"/>
      <c r="H726" s="77"/>
      <c r="I726" s="77"/>
      <c r="J726" s="77"/>
      <c r="K726" s="77"/>
      <c r="L726" s="77"/>
      <c r="M726" s="77"/>
      <c r="N726" s="77"/>
      <c r="O726" s="77"/>
      <c r="P726" s="77"/>
      <c r="Q726" s="77"/>
      <c r="R726" s="77"/>
      <c r="S726" s="77"/>
      <c r="T726" s="77"/>
      <c r="U726" s="77"/>
      <c r="V726" s="77"/>
      <c r="W726" s="77"/>
      <c r="X726" s="77"/>
      <c r="Y726" s="77"/>
      <c r="Z726" s="77"/>
    </row>
    <row r="727" spans="1:26" ht="14.25" customHeight="1" x14ac:dyDescent="0.35">
      <c r="A727" s="77"/>
      <c r="B727" s="78"/>
      <c r="C727" s="77"/>
      <c r="D727" s="77"/>
      <c r="E727" s="77"/>
      <c r="F727" s="77"/>
      <c r="G727" s="77"/>
      <c r="H727" s="77"/>
      <c r="I727" s="77"/>
      <c r="J727" s="77"/>
      <c r="K727" s="77"/>
      <c r="L727" s="77"/>
      <c r="M727" s="77"/>
      <c r="N727" s="77"/>
      <c r="O727" s="77"/>
      <c r="P727" s="77"/>
      <c r="Q727" s="77"/>
      <c r="R727" s="77"/>
      <c r="S727" s="77"/>
      <c r="T727" s="77"/>
      <c r="U727" s="77"/>
      <c r="V727" s="77"/>
      <c r="W727" s="77"/>
      <c r="X727" s="77"/>
      <c r="Y727" s="77"/>
      <c r="Z727" s="77"/>
    </row>
    <row r="728" spans="1:26" ht="14.25" customHeight="1" x14ac:dyDescent="0.35">
      <c r="A728" s="77"/>
      <c r="B728" s="78"/>
      <c r="C728" s="77"/>
      <c r="D728" s="77"/>
      <c r="E728" s="77"/>
      <c r="F728" s="77"/>
      <c r="G728" s="77"/>
      <c r="H728" s="77"/>
      <c r="I728" s="77"/>
      <c r="J728" s="77"/>
      <c r="K728" s="77"/>
      <c r="L728" s="77"/>
      <c r="M728" s="77"/>
      <c r="N728" s="77"/>
      <c r="O728" s="77"/>
      <c r="P728" s="77"/>
      <c r="Q728" s="77"/>
      <c r="R728" s="77"/>
      <c r="S728" s="77"/>
      <c r="T728" s="77"/>
      <c r="U728" s="77"/>
      <c r="V728" s="77"/>
      <c r="W728" s="77"/>
      <c r="X728" s="77"/>
      <c r="Y728" s="77"/>
      <c r="Z728" s="77"/>
    </row>
    <row r="729" spans="1:26" ht="14.25" customHeight="1" x14ac:dyDescent="0.35">
      <c r="A729" s="77"/>
      <c r="B729" s="78"/>
      <c r="C729" s="77"/>
      <c r="D729" s="77"/>
      <c r="E729" s="77"/>
      <c r="F729" s="77"/>
      <c r="G729" s="77"/>
      <c r="H729" s="77"/>
      <c r="I729" s="77"/>
      <c r="J729" s="77"/>
      <c r="K729" s="77"/>
      <c r="L729" s="77"/>
      <c r="M729" s="77"/>
      <c r="N729" s="77"/>
      <c r="O729" s="77"/>
      <c r="P729" s="77"/>
      <c r="Q729" s="77"/>
      <c r="R729" s="77"/>
      <c r="S729" s="77"/>
      <c r="T729" s="77"/>
      <c r="U729" s="77"/>
      <c r="V729" s="77"/>
      <c r="W729" s="77"/>
      <c r="X729" s="77"/>
      <c r="Y729" s="77"/>
      <c r="Z729" s="77"/>
    </row>
    <row r="730" spans="1:26" ht="14.25" customHeight="1" x14ac:dyDescent="0.35">
      <c r="A730" s="77"/>
      <c r="B730" s="78"/>
      <c r="C730" s="77"/>
      <c r="D730" s="77"/>
      <c r="E730" s="77"/>
      <c r="F730" s="77"/>
      <c r="G730" s="77"/>
      <c r="H730" s="77"/>
      <c r="I730" s="77"/>
      <c r="J730" s="77"/>
      <c r="K730" s="77"/>
      <c r="L730" s="77"/>
      <c r="M730" s="77"/>
      <c r="N730" s="77"/>
      <c r="O730" s="77"/>
      <c r="P730" s="77"/>
      <c r="Q730" s="77"/>
      <c r="R730" s="77"/>
      <c r="S730" s="77"/>
      <c r="T730" s="77"/>
      <c r="U730" s="77"/>
      <c r="V730" s="77"/>
      <c r="W730" s="77"/>
      <c r="X730" s="77"/>
      <c r="Y730" s="77"/>
      <c r="Z730" s="77"/>
    </row>
    <row r="731" spans="1:26" ht="14.25" customHeight="1" x14ac:dyDescent="0.35">
      <c r="A731" s="77"/>
      <c r="B731" s="78"/>
      <c r="C731" s="77"/>
      <c r="D731" s="77"/>
      <c r="E731" s="77"/>
      <c r="F731" s="77"/>
      <c r="G731" s="77"/>
      <c r="H731" s="77"/>
      <c r="I731" s="77"/>
      <c r="J731" s="77"/>
      <c r="K731" s="77"/>
      <c r="L731" s="77"/>
      <c r="M731" s="77"/>
      <c r="N731" s="77"/>
      <c r="O731" s="77"/>
      <c r="P731" s="77"/>
      <c r="Q731" s="77"/>
      <c r="R731" s="77"/>
      <c r="S731" s="77"/>
      <c r="T731" s="77"/>
      <c r="U731" s="77"/>
      <c r="V731" s="77"/>
      <c r="W731" s="77"/>
      <c r="X731" s="77"/>
      <c r="Y731" s="77"/>
      <c r="Z731" s="77"/>
    </row>
    <row r="732" spans="1:26" ht="14.25" customHeight="1" x14ac:dyDescent="0.35">
      <c r="A732" s="77"/>
      <c r="B732" s="78"/>
      <c r="C732" s="77"/>
      <c r="D732" s="77"/>
      <c r="E732" s="77"/>
      <c r="F732" s="77"/>
      <c r="G732" s="77"/>
      <c r="H732" s="77"/>
      <c r="I732" s="77"/>
      <c r="J732" s="77"/>
      <c r="K732" s="77"/>
      <c r="L732" s="77"/>
      <c r="M732" s="77"/>
      <c r="N732" s="77"/>
      <c r="O732" s="77"/>
      <c r="P732" s="77"/>
      <c r="Q732" s="77"/>
      <c r="R732" s="77"/>
      <c r="S732" s="77"/>
      <c r="T732" s="77"/>
      <c r="U732" s="77"/>
      <c r="V732" s="77"/>
      <c r="W732" s="77"/>
      <c r="X732" s="77"/>
      <c r="Y732" s="77"/>
      <c r="Z732" s="77"/>
    </row>
    <row r="733" spans="1:26" ht="14.25" customHeight="1" x14ac:dyDescent="0.35">
      <c r="A733" s="77"/>
      <c r="B733" s="78"/>
      <c r="C733" s="77"/>
      <c r="D733" s="77"/>
      <c r="E733" s="77"/>
      <c r="F733" s="77"/>
      <c r="G733" s="77"/>
      <c r="H733" s="77"/>
      <c r="I733" s="77"/>
      <c r="J733" s="77"/>
      <c r="K733" s="77"/>
      <c r="L733" s="77"/>
      <c r="M733" s="77"/>
      <c r="N733" s="77"/>
      <c r="O733" s="77"/>
      <c r="P733" s="77"/>
      <c r="Q733" s="77"/>
      <c r="R733" s="77"/>
      <c r="S733" s="77"/>
      <c r="T733" s="77"/>
      <c r="U733" s="77"/>
      <c r="V733" s="77"/>
      <c r="W733" s="77"/>
      <c r="X733" s="77"/>
      <c r="Y733" s="77"/>
      <c r="Z733" s="77"/>
    </row>
    <row r="734" spans="1:26" ht="14.25" customHeight="1" x14ac:dyDescent="0.35">
      <c r="A734" s="77"/>
      <c r="B734" s="78"/>
      <c r="C734" s="77"/>
      <c r="D734" s="77"/>
      <c r="E734" s="77"/>
      <c r="F734" s="77"/>
      <c r="G734" s="77"/>
      <c r="H734" s="77"/>
      <c r="I734" s="77"/>
      <c r="J734" s="77"/>
      <c r="K734" s="77"/>
      <c r="L734" s="77"/>
      <c r="M734" s="77"/>
      <c r="N734" s="77"/>
      <c r="O734" s="77"/>
      <c r="P734" s="77"/>
      <c r="Q734" s="77"/>
      <c r="R734" s="77"/>
      <c r="S734" s="77"/>
      <c r="T734" s="77"/>
      <c r="U734" s="77"/>
      <c r="V734" s="77"/>
      <c r="W734" s="77"/>
      <c r="X734" s="77"/>
      <c r="Y734" s="77"/>
      <c r="Z734" s="77"/>
    </row>
    <row r="735" spans="1:26" ht="14.25" customHeight="1" x14ac:dyDescent="0.35">
      <c r="A735" s="77"/>
      <c r="B735" s="78"/>
      <c r="C735" s="77"/>
      <c r="D735" s="77"/>
      <c r="E735" s="77"/>
      <c r="F735" s="77"/>
      <c r="G735" s="77"/>
      <c r="H735" s="77"/>
      <c r="I735" s="77"/>
      <c r="J735" s="77"/>
      <c r="K735" s="77"/>
      <c r="L735" s="77"/>
      <c r="M735" s="77"/>
      <c r="N735" s="77"/>
      <c r="O735" s="77"/>
      <c r="P735" s="77"/>
      <c r="Q735" s="77"/>
      <c r="R735" s="77"/>
      <c r="S735" s="77"/>
      <c r="T735" s="77"/>
      <c r="U735" s="77"/>
      <c r="V735" s="77"/>
      <c r="W735" s="77"/>
      <c r="X735" s="77"/>
      <c r="Y735" s="77"/>
      <c r="Z735" s="77"/>
    </row>
    <row r="736" spans="1:26" ht="14.25" customHeight="1" x14ac:dyDescent="0.35">
      <c r="A736" s="77"/>
      <c r="B736" s="78"/>
      <c r="C736" s="77"/>
      <c r="D736" s="77"/>
      <c r="E736" s="77"/>
      <c r="F736" s="77"/>
      <c r="G736" s="77"/>
      <c r="H736" s="77"/>
      <c r="I736" s="77"/>
      <c r="J736" s="77"/>
      <c r="K736" s="77"/>
      <c r="L736" s="77"/>
      <c r="M736" s="77"/>
      <c r="N736" s="77"/>
      <c r="O736" s="77"/>
      <c r="P736" s="77"/>
      <c r="Q736" s="77"/>
      <c r="R736" s="77"/>
      <c r="S736" s="77"/>
      <c r="T736" s="77"/>
      <c r="U736" s="77"/>
      <c r="V736" s="77"/>
      <c r="W736" s="77"/>
      <c r="X736" s="77"/>
      <c r="Y736" s="77"/>
      <c r="Z736" s="77"/>
    </row>
    <row r="737" spans="1:26" ht="14.25" customHeight="1" x14ac:dyDescent="0.35">
      <c r="A737" s="77"/>
      <c r="B737" s="78"/>
      <c r="C737" s="77"/>
      <c r="D737" s="77"/>
      <c r="E737" s="77"/>
      <c r="F737" s="77"/>
      <c r="G737" s="77"/>
      <c r="H737" s="77"/>
      <c r="I737" s="77"/>
      <c r="J737" s="77"/>
      <c r="K737" s="77"/>
      <c r="L737" s="77"/>
      <c r="M737" s="77"/>
      <c r="N737" s="77"/>
      <c r="O737" s="77"/>
      <c r="P737" s="77"/>
      <c r="Q737" s="77"/>
      <c r="R737" s="77"/>
      <c r="S737" s="77"/>
      <c r="T737" s="77"/>
      <c r="U737" s="77"/>
      <c r="V737" s="77"/>
      <c r="W737" s="77"/>
      <c r="X737" s="77"/>
      <c r="Y737" s="77"/>
      <c r="Z737" s="77"/>
    </row>
    <row r="738" spans="1:26" ht="14.25" customHeight="1" x14ac:dyDescent="0.35">
      <c r="A738" s="77"/>
      <c r="B738" s="78"/>
      <c r="C738" s="77"/>
      <c r="D738" s="77"/>
      <c r="E738" s="77"/>
      <c r="F738" s="77"/>
      <c r="G738" s="77"/>
      <c r="H738" s="77"/>
      <c r="I738" s="77"/>
      <c r="J738" s="77"/>
      <c r="K738" s="77"/>
      <c r="L738" s="77"/>
      <c r="M738" s="77"/>
      <c r="N738" s="77"/>
      <c r="O738" s="77"/>
      <c r="P738" s="77"/>
      <c r="Q738" s="77"/>
      <c r="R738" s="77"/>
      <c r="S738" s="77"/>
      <c r="T738" s="77"/>
      <c r="U738" s="77"/>
      <c r="V738" s="77"/>
      <c r="W738" s="77"/>
      <c r="X738" s="77"/>
      <c r="Y738" s="77"/>
      <c r="Z738" s="77"/>
    </row>
    <row r="739" spans="1:26" ht="14.25" customHeight="1" x14ac:dyDescent="0.35">
      <c r="A739" s="77"/>
      <c r="B739" s="78"/>
      <c r="C739" s="77"/>
      <c r="D739" s="77"/>
      <c r="E739" s="77"/>
      <c r="F739" s="77"/>
      <c r="G739" s="77"/>
      <c r="H739" s="77"/>
      <c r="I739" s="77"/>
      <c r="J739" s="77"/>
      <c r="K739" s="77"/>
      <c r="L739" s="77"/>
      <c r="M739" s="77"/>
      <c r="N739" s="77"/>
      <c r="O739" s="77"/>
      <c r="P739" s="77"/>
      <c r="Q739" s="77"/>
      <c r="R739" s="77"/>
      <c r="S739" s="77"/>
      <c r="T739" s="77"/>
      <c r="U739" s="77"/>
      <c r="V739" s="77"/>
      <c r="W739" s="77"/>
      <c r="X739" s="77"/>
      <c r="Y739" s="77"/>
      <c r="Z739" s="77"/>
    </row>
    <row r="740" spans="1:26" ht="14.25" customHeight="1" x14ac:dyDescent="0.35">
      <c r="A740" s="77"/>
      <c r="B740" s="78"/>
      <c r="C740" s="77"/>
      <c r="D740" s="77"/>
      <c r="E740" s="77"/>
      <c r="F740" s="77"/>
      <c r="G740" s="77"/>
      <c r="H740" s="77"/>
      <c r="I740" s="77"/>
      <c r="J740" s="77"/>
      <c r="K740" s="77"/>
      <c r="L740" s="77"/>
      <c r="M740" s="77"/>
      <c r="N740" s="77"/>
      <c r="O740" s="77"/>
      <c r="P740" s="77"/>
      <c r="Q740" s="77"/>
      <c r="R740" s="77"/>
      <c r="S740" s="77"/>
      <c r="T740" s="77"/>
      <c r="U740" s="77"/>
      <c r="V740" s="77"/>
      <c r="W740" s="77"/>
      <c r="X740" s="77"/>
      <c r="Y740" s="77"/>
      <c r="Z740" s="77"/>
    </row>
    <row r="741" spans="1:26" ht="14.25" customHeight="1" x14ac:dyDescent="0.35">
      <c r="A741" s="77"/>
      <c r="B741" s="78"/>
      <c r="C741" s="77"/>
      <c r="D741" s="77"/>
      <c r="E741" s="77"/>
      <c r="F741" s="77"/>
      <c r="G741" s="77"/>
      <c r="H741" s="77"/>
      <c r="I741" s="77"/>
      <c r="J741" s="77"/>
      <c r="K741" s="77"/>
      <c r="L741" s="77"/>
      <c r="M741" s="77"/>
      <c r="N741" s="77"/>
      <c r="O741" s="77"/>
      <c r="P741" s="77"/>
      <c r="Q741" s="77"/>
      <c r="R741" s="77"/>
      <c r="S741" s="77"/>
      <c r="T741" s="77"/>
      <c r="U741" s="77"/>
      <c r="V741" s="77"/>
      <c r="W741" s="77"/>
      <c r="X741" s="77"/>
      <c r="Y741" s="77"/>
      <c r="Z741" s="77"/>
    </row>
    <row r="742" spans="1:26" ht="14.25" customHeight="1" x14ac:dyDescent="0.35">
      <c r="A742" s="77"/>
      <c r="B742" s="78"/>
      <c r="C742" s="77"/>
      <c r="D742" s="77"/>
      <c r="E742" s="77"/>
      <c r="F742" s="77"/>
      <c r="G742" s="77"/>
      <c r="H742" s="77"/>
      <c r="I742" s="77"/>
      <c r="J742" s="77"/>
      <c r="K742" s="77"/>
      <c r="L742" s="77"/>
      <c r="M742" s="77"/>
      <c r="N742" s="77"/>
      <c r="O742" s="77"/>
      <c r="P742" s="77"/>
      <c r="Q742" s="77"/>
      <c r="R742" s="77"/>
      <c r="S742" s="77"/>
      <c r="T742" s="77"/>
      <c r="U742" s="77"/>
      <c r="V742" s="77"/>
      <c r="W742" s="77"/>
      <c r="X742" s="77"/>
      <c r="Y742" s="77"/>
      <c r="Z742" s="77"/>
    </row>
    <row r="743" spans="1:26" ht="14.25" customHeight="1" x14ac:dyDescent="0.35">
      <c r="A743" s="77"/>
      <c r="B743" s="78"/>
      <c r="C743" s="77"/>
      <c r="D743" s="77"/>
      <c r="E743" s="77"/>
      <c r="F743" s="77"/>
      <c r="G743" s="77"/>
      <c r="H743" s="77"/>
      <c r="I743" s="77"/>
      <c r="J743" s="77"/>
      <c r="K743" s="77"/>
      <c r="L743" s="77"/>
      <c r="M743" s="77"/>
      <c r="N743" s="77"/>
      <c r="O743" s="77"/>
      <c r="P743" s="77"/>
      <c r="Q743" s="77"/>
      <c r="R743" s="77"/>
      <c r="S743" s="77"/>
      <c r="T743" s="77"/>
      <c r="U743" s="77"/>
      <c r="V743" s="77"/>
      <c r="W743" s="77"/>
      <c r="X743" s="77"/>
      <c r="Y743" s="77"/>
      <c r="Z743" s="77"/>
    </row>
    <row r="744" spans="1:26" ht="14.25" customHeight="1" x14ac:dyDescent="0.35">
      <c r="A744" s="77"/>
      <c r="B744" s="78"/>
      <c r="C744" s="77"/>
      <c r="D744" s="77"/>
      <c r="E744" s="77"/>
      <c r="F744" s="77"/>
      <c r="G744" s="77"/>
      <c r="H744" s="77"/>
      <c r="I744" s="77"/>
      <c r="J744" s="77"/>
      <c r="K744" s="77"/>
      <c r="L744" s="77"/>
      <c r="M744" s="77"/>
      <c r="N744" s="77"/>
      <c r="O744" s="77"/>
      <c r="P744" s="77"/>
      <c r="Q744" s="77"/>
      <c r="R744" s="77"/>
      <c r="S744" s="77"/>
      <c r="T744" s="77"/>
      <c r="U744" s="77"/>
      <c r="V744" s="77"/>
      <c r="W744" s="77"/>
      <c r="X744" s="77"/>
      <c r="Y744" s="77"/>
      <c r="Z744" s="77"/>
    </row>
    <row r="745" spans="1:26" ht="14.25" customHeight="1" x14ac:dyDescent="0.35">
      <c r="A745" s="77"/>
      <c r="B745" s="78"/>
      <c r="C745" s="77"/>
      <c r="D745" s="77"/>
      <c r="E745" s="77"/>
      <c r="F745" s="77"/>
      <c r="G745" s="77"/>
      <c r="H745" s="77"/>
      <c r="I745" s="77"/>
      <c r="J745" s="77"/>
      <c r="K745" s="77"/>
      <c r="L745" s="77"/>
      <c r="M745" s="77"/>
      <c r="N745" s="77"/>
      <c r="O745" s="77"/>
      <c r="P745" s="77"/>
      <c r="Q745" s="77"/>
      <c r="R745" s="77"/>
      <c r="S745" s="77"/>
      <c r="T745" s="77"/>
      <c r="U745" s="77"/>
      <c r="V745" s="77"/>
      <c r="W745" s="77"/>
      <c r="X745" s="77"/>
      <c r="Y745" s="77"/>
      <c r="Z745" s="77"/>
    </row>
    <row r="746" spans="1:26" ht="14.25" customHeight="1" x14ac:dyDescent="0.35">
      <c r="A746" s="77"/>
      <c r="B746" s="78"/>
      <c r="C746" s="77"/>
      <c r="D746" s="77"/>
      <c r="E746" s="77"/>
      <c r="F746" s="77"/>
      <c r="G746" s="77"/>
      <c r="H746" s="77"/>
      <c r="I746" s="77"/>
      <c r="J746" s="77"/>
      <c r="K746" s="77"/>
      <c r="L746" s="77"/>
      <c r="M746" s="77"/>
      <c r="N746" s="77"/>
      <c r="O746" s="77"/>
      <c r="P746" s="77"/>
      <c r="Q746" s="77"/>
      <c r="R746" s="77"/>
      <c r="S746" s="77"/>
      <c r="T746" s="77"/>
      <c r="U746" s="77"/>
      <c r="V746" s="77"/>
      <c r="W746" s="77"/>
      <c r="X746" s="77"/>
      <c r="Y746" s="77"/>
      <c r="Z746" s="77"/>
    </row>
    <row r="747" spans="1:26" ht="14.25" customHeight="1" x14ac:dyDescent="0.35">
      <c r="A747" s="77"/>
      <c r="B747" s="78"/>
      <c r="C747" s="77"/>
      <c r="D747" s="77"/>
      <c r="E747" s="77"/>
      <c r="F747" s="77"/>
      <c r="G747" s="77"/>
      <c r="H747" s="77"/>
      <c r="I747" s="77"/>
      <c r="J747" s="77"/>
      <c r="K747" s="77"/>
      <c r="L747" s="77"/>
      <c r="M747" s="77"/>
      <c r="N747" s="77"/>
      <c r="O747" s="77"/>
      <c r="P747" s="77"/>
      <c r="Q747" s="77"/>
      <c r="R747" s="77"/>
      <c r="S747" s="77"/>
      <c r="T747" s="77"/>
      <c r="U747" s="77"/>
      <c r="V747" s="77"/>
      <c r="W747" s="77"/>
      <c r="X747" s="77"/>
      <c r="Y747" s="77"/>
      <c r="Z747" s="77"/>
    </row>
    <row r="748" spans="1:26" ht="14.25" customHeight="1" x14ac:dyDescent="0.35">
      <c r="A748" s="77"/>
      <c r="B748" s="78"/>
      <c r="C748" s="77"/>
      <c r="D748" s="77"/>
      <c r="E748" s="77"/>
      <c r="F748" s="77"/>
      <c r="G748" s="77"/>
      <c r="H748" s="77"/>
      <c r="I748" s="77"/>
      <c r="J748" s="77"/>
      <c r="K748" s="77"/>
      <c r="L748" s="77"/>
      <c r="M748" s="77"/>
      <c r="N748" s="77"/>
      <c r="O748" s="77"/>
      <c r="P748" s="77"/>
      <c r="Q748" s="77"/>
      <c r="R748" s="77"/>
      <c r="S748" s="77"/>
      <c r="T748" s="77"/>
      <c r="U748" s="77"/>
      <c r="V748" s="77"/>
      <c r="W748" s="77"/>
      <c r="X748" s="77"/>
      <c r="Y748" s="77"/>
      <c r="Z748" s="77"/>
    </row>
    <row r="749" spans="1:26" ht="14.25" customHeight="1" x14ac:dyDescent="0.35">
      <c r="A749" s="77"/>
      <c r="B749" s="78"/>
      <c r="C749" s="77"/>
      <c r="D749" s="77"/>
      <c r="E749" s="77"/>
      <c r="F749" s="77"/>
      <c r="G749" s="77"/>
      <c r="H749" s="77"/>
      <c r="I749" s="77"/>
      <c r="J749" s="77"/>
      <c r="K749" s="77"/>
      <c r="L749" s="77"/>
      <c r="M749" s="77"/>
      <c r="N749" s="77"/>
      <c r="O749" s="77"/>
      <c r="P749" s="77"/>
      <c r="Q749" s="77"/>
      <c r="R749" s="77"/>
      <c r="S749" s="77"/>
      <c r="T749" s="77"/>
      <c r="U749" s="77"/>
      <c r="V749" s="77"/>
      <c r="W749" s="77"/>
      <c r="X749" s="77"/>
      <c r="Y749" s="77"/>
      <c r="Z749" s="77"/>
    </row>
    <row r="750" spans="1:26" ht="14.25" customHeight="1" x14ac:dyDescent="0.35">
      <c r="A750" s="77"/>
      <c r="B750" s="78"/>
      <c r="C750" s="77"/>
      <c r="D750" s="77"/>
      <c r="E750" s="77"/>
      <c r="F750" s="77"/>
      <c r="G750" s="77"/>
      <c r="H750" s="77"/>
      <c r="I750" s="77"/>
      <c r="J750" s="77"/>
      <c r="K750" s="77"/>
      <c r="L750" s="77"/>
      <c r="M750" s="77"/>
      <c r="N750" s="77"/>
      <c r="O750" s="77"/>
      <c r="P750" s="77"/>
      <c r="Q750" s="77"/>
      <c r="R750" s="77"/>
      <c r="S750" s="77"/>
      <c r="T750" s="77"/>
      <c r="U750" s="77"/>
      <c r="V750" s="77"/>
      <c r="W750" s="77"/>
      <c r="X750" s="77"/>
      <c r="Y750" s="77"/>
      <c r="Z750" s="77"/>
    </row>
    <row r="751" spans="1:26" ht="14.25" customHeight="1" x14ac:dyDescent="0.35">
      <c r="A751" s="77"/>
      <c r="B751" s="78"/>
      <c r="C751" s="77"/>
      <c r="D751" s="77"/>
      <c r="E751" s="77"/>
      <c r="F751" s="77"/>
      <c r="G751" s="77"/>
      <c r="H751" s="77"/>
      <c r="I751" s="77"/>
      <c r="J751" s="77"/>
      <c r="K751" s="77"/>
      <c r="L751" s="77"/>
      <c r="M751" s="77"/>
      <c r="N751" s="77"/>
      <c r="O751" s="77"/>
      <c r="P751" s="77"/>
      <c r="Q751" s="77"/>
      <c r="R751" s="77"/>
      <c r="S751" s="77"/>
      <c r="T751" s="77"/>
      <c r="U751" s="77"/>
      <c r="V751" s="77"/>
      <c r="W751" s="77"/>
      <c r="X751" s="77"/>
      <c r="Y751" s="77"/>
      <c r="Z751" s="77"/>
    </row>
    <row r="752" spans="1:26" ht="14.25" customHeight="1" x14ac:dyDescent="0.35">
      <c r="A752" s="77"/>
      <c r="B752" s="78"/>
      <c r="C752" s="77"/>
      <c r="D752" s="77"/>
      <c r="E752" s="77"/>
      <c r="F752" s="77"/>
      <c r="G752" s="77"/>
      <c r="H752" s="77"/>
      <c r="I752" s="77"/>
      <c r="J752" s="77"/>
      <c r="K752" s="77"/>
      <c r="L752" s="77"/>
      <c r="M752" s="77"/>
      <c r="N752" s="77"/>
      <c r="O752" s="77"/>
      <c r="P752" s="77"/>
      <c r="Q752" s="77"/>
      <c r="R752" s="77"/>
      <c r="S752" s="77"/>
      <c r="T752" s="77"/>
      <c r="U752" s="77"/>
      <c r="V752" s="77"/>
      <c r="W752" s="77"/>
      <c r="X752" s="77"/>
      <c r="Y752" s="77"/>
      <c r="Z752" s="77"/>
    </row>
    <row r="753" spans="1:26" ht="14.25" customHeight="1" x14ac:dyDescent="0.35">
      <c r="A753" s="77"/>
      <c r="B753" s="78"/>
      <c r="C753" s="77"/>
      <c r="D753" s="77"/>
      <c r="E753" s="77"/>
      <c r="F753" s="77"/>
      <c r="G753" s="77"/>
      <c r="H753" s="77"/>
      <c r="I753" s="77"/>
      <c r="J753" s="77"/>
      <c r="K753" s="77"/>
      <c r="L753" s="77"/>
      <c r="M753" s="77"/>
      <c r="N753" s="77"/>
      <c r="O753" s="77"/>
      <c r="P753" s="77"/>
      <c r="Q753" s="77"/>
      <c r="R753" s="77"/>
      <c r="S753" s="77"/>
      <c r="T753" s="77"/>
      <c r="U753" s="77"/>
      <c r="V753" s="77"/>
      <c r="W753" s="77"/>
      <c r="X753" s="77"/>
      <c r="Y753" s="77"/>
      <c r="Z753" s="77"/>
    </row>
    <row r="754" spans="1:26" ht="14.25" customHeight="1" x14ac:dyDescent="0.35">
      <c r="A754" s="77"/>
      <c r="B754" s="78"/>
      <c r="C754" s="77"/>
      <c r="D754" s="77"/>
      <c r="E754" s="77"/>
      <c r="F754" s="77"/>
      <c r="G754" s="77"/>
      <c r="H754" s="77"/>
      <c r="I754" s="77"/>
      <c r="J754" s="77"/>
      <c r="K754" s="77"/>
      <c r="L754" s="77"/>
      <c r="M754" s="77"/>
      <c r="N754" s="77"/>
      <c r="O754" s="77"/>
      <c r="P754" s="77"/>
      <c r="Q754" s="77"/>
      <c r="R754" s="77"/>
      <c r="S754" s="77"/>
      <c r="T754" s="77"/>
      <c r="U754" s="77"/>
      <c r="V754" s="77"/>
      <c r="W754" s="77"/>
      <c r="X754" s="77"/>
      <c r="Y754" s="77"/>
      <c r="Z754" s="77"/>
    </row>
    <row r="755" spans="1:26" ht="14.25" customHeight="1" x14ac:dyDescent="0.35">
      <c r="A755" s="77"/>
      <c r="B755" s="78"/>
      <c r="C755" s="77"/>
      <c r="D755" s="77"/>
      <c r="E755" s="77"/>
      <c r="F755" s="77"/>
      <c r="G755" s="77"/>
      <c r="H755" s="77"/>
      <c r="I755" s="77"/>
      <c r="J755" s="77"/>
      <c r="K755" s="77"/>
      <c r="L755" s="77"/>
      <c r="M755" s="77"/>
      <c r="N755" s="77"/>
      <c r="O755" s="77"/>
      <c r="P755" s="77"/>
      <c r="Q755" s="77"/>
      <c r="R755" s="77"/>
      <c r="S755" s="77"/>
      <c r="T755" s="77"/>
      <c r="U755" s="77"/>
      <c r="V755" s="77"/>
      <c r="W755" s="77"/>
      <c r="X755" s="77"/>
      <c r="Y755" s="77"/>
      <c r="Z755" s="77"/>
    </row>
    <row r="756" spans="1:26" ht="14.25" customHeight="1" x14ac:dyDescent="0.35">
      <c r="A756" s="77"/>
      <c r="B756" s="78"/>
      <c r="C756" s="77"/>
      <c r="D756" s="77"/>
      <c r="E756" s="77"/>
      <c r="F756" s="77"/>
      <c r="G756" s="77"/>
      <c r="H756" s="77"/>
      <c r="I756" s="77"/>
      <c r="J756" s="77"/>
      <c r="K756" s="77"/>
      <c r="L756" s="77"/>
      <c r="M756" s="77"/>
      <c r="N756" s="77"/>
      <c r="O756" s="77"/>
      <c r="P756" s="77"/>
      <c r="Q756" s="77"/>
      <c r="R756" s="77"/>
      <c r="S756" s="77"/>
      <c r="T756" s="77"/>
      <c r="U756" s="77"/>
      <c r="V756" s="77"/>
      <c r="W756" s="77"/>
      <c r="X756" s="77"/>
      <c r="Y756" s="77"/>
      <c r="Z756" s="77"/>
    </row>
    <row r="757" spans="1:26" ht="14.25" customHeight="1" x14ac:dyDescent="0.35">
      <c r="A757" s="77"/>
      <c r="B757" s="78"/>
      <c r="C757" s="77"/>
      <c r="D757" s="77"/>
      <c r="E757" s="77"/>
      <c r="F757" s="77"/>
      <c r="G757" s="77"/>
      <c r="H757" s="77"/>
      <c r="I757" s="77"/>
      <c r="J757" s="77"/>
      <c r="K757" s="77"/>
      <c r="L757" s="77"/>
      <c r="M757" s="77"/>
      <c r="N757" s="77"/>
      <c r="O757" s="77"/>
      <c r="P757" s="77"/>
      <c r="Q757" s="77"/>
      <c r="R757" s="77"/>
      <c r="S757" s="77"/>
      <c r="T757" s="77"/>
      <c r="U757" s="77"/>
      <c r="V757" s="77"/>
      <c r="W757" s="77"/>
      <c r="X757" s="77"/>
      <c r="Y757" s="77"/>
      <c r="Z757" s="77"/>
    </row>
    <row r="758" spans="1:26" ht="14.25" customHeight="1" x14ac:dyDescent="0.35">
      <c r="A758" s="77"/>
      <c r="B758" s="78"/>
      <c r="C758" s="77"/>
      <c r="D758" s="77"/>
      <c r="E758" s="77"/>
      <c r="F758" s="77"/>
      <c r="G758" s="77"/>
      <c r="H758" s="77"/>
      <c r="I758" s="77"/>
      <c r="J758" s="77"/>
      <c r="K758" s="77"/>
      <c r="L758" s="77"/>
      <c r="M758" s="77"/>
      <c r="N758" s="77"/>
      <c r="O758" s="77"/>
      <c r="P758" s="77"/>
      <c r="Q758" s="77"/>
      <c r="R758" s="77"/>
      <c r="S758" s="77"/>
      <c r="T758" s="77"/>
      <c r="U758" s="77"/>
      <c r="V758" s="77"/>
      <c r="W758" s="77"/>
      <c r="X758" s="77"/>
      <c r="Y758" s="77"/>
      <c r="Z758" s="77"/>
    </row>
    <row r="759" spans="1:26" ht="14.25" customHeight="1" x14ac:dyDescent="0.35">
      <c r="A759" s="77"/>
      <c r="B759" s="78"/>
      <c r="C759" s="77"/>
      <c r="D759" s="77"/>
      <c r="E759" s="77"/>
      <c r="F759" s="77"/>
      <c r="G759" s="77"/>
      <c r="H759" s="77"/>
      <c r="I759" s="77"/>
      <c r="J759" s="77"/>
      <c r="K759" s="77"/>
      <c r="L759" s="77"/>
      <c r="M759" s="77"/>
      <c r="N759" s="77"/>
      <c r="O759" s="77"/>
      <c r="P759" s="77"/>
      <c r="Q759" s="77"/>
      <c r="R759" s="77"/>
      <c r="S759" s="77"/>
      <c r="T759" s="77"/>
      <c r="U759" s="77"/>
      <c r="V759" s="77"/>
      <c r="W759" s="77"/>
      <c r="X759" s="77"/>
      <c r="Y759" s="77"/>
      <c r="Z759" s="77"/>
    </row>
    <row r="760" spans="1:26" ht="14.25" customHeight="1" x14ac:dyDescent="0.35">
      <c r="A760" s="77"/>
      <c r="B760" s="78"/>
      <c r="C760" s="77"/>
      <c r="D760" s="77"/>
      <c r="E760" s="77"/>
      <c r="F760" s="77"/>
      <c r="G760" s="77"/>
      <c r="H760" s="77"/>
      <c r="I760" s="77"/>
      <c r="J760" s="77"/>
      <c r="K760" s="77"/>
      <c r="L760" s="77"/>
      <c r="M760" s="77"/>
      <c r="N760" s="77"/>
      <c r="O760" s="77"/>
      <c r="P760" s="77"/>
      <c r="Q760" s="77"/>
      <c r="R760" s="77"/>
      <c r="S760" s="77"/>
      <c r="T760" s="77"/>
      <c r="U760" s="77"/>
      <c r="V760" s="77"/>
      <c r="W760" s="77"/>
      <c r="X760" s="77"/>
      <c r="Y760" s="77"/>
      <c r="Z760" s="77"/>
    </row>
    <row r="761" spans="1:26" ht="14.25" customHeight="1" x14ac:dyDescent="0.35">
      <c r="A761" s="77"/>
      <c r="B761" s="78"/>
      <c r="C761" s="77"/>
      <c r="D761" s="77"/>
      <c r="E761" s="77"/>
      <c r="F761" s="77"/>
      <c r="G761" s="77"/>
      <c r="H761" s="77"/>
      <c r="I761" s="77"/>
      <c r="J761" s="77"/>
      <c r="K761" s="77"/>
      <c r="L761" s="77"/>
      <c r="M761" s="77"/>
      <c r="N761" s="77"/>
      <c r="O761" s="77"/>
      <c r="P761" s="77"/>
      <c r="Q761" s="77"/>
      <c r="R761" s="77"/>
      <c r="S761" s="77"/>
      <c r="T761" s="77"/>
      <c r="U761" s="77"/>
      <c r="V761" s="77"/>
      <c r="W761" s="77"/>
      <c r="X761" s="77"/>
      <c r="Y761" s="77"/>
      <c r="Z761" s="77"/>
    </row>
    <row r="762" spans="1:26" ht="14.25" customHeight="1" x14ac:dyDescent="0.35">
      <c r="A762" s="77"/>
      <c r="B762" s="78"/>
      <c r="C762" s="77"/>
      <c r="D762" s="77"/>
      <c r="E762" s="77"/>
      <c r="F762" s="77"/>
      <c r="G762" s="77"/>
      <c r="H762" s="77"/>
      <c r="I762" s="77"/>
      <c r="J762" s="77"/>
      <c r="K762" s="77"/>
      <c r="L762" s="77"/>
      <c r="M762" s="77"/>
      <c r="N762" s="77"/>
      <c r="O762" s="77"/>
      <c r="P762" s="77"/>
      <c r="Q762" s="77"/>
      <c r="R762" s="77"/>
      <c r="S762" s="77"/>
      <c r="T762" s="77"/>
      <c r="U762" s="77"/>
      <c r="V762" s="77"/>
      <c r="W762" s="77"/>
      <c r="X762" s="77"/>
      <c r="Y762" s="77"/>
      <c r="Z762" s="77"/>
    </row>
    <row r="763" spans="1:26" ht="14.25" customHeight="1" x14ac:dyDescent="0.35">
      <c r="A763" s="77"/>
      <c r="B763" s="78"/>
      <c r="C763" s="77"/>
      <c r="D763" s="77"/>
      <c r="E763" s="77"/>
      <c r="F763" s="77"/>
      <c r="G763" s="77"/>
      <c r="H763" s="77"/>
      <c r="I763" s="77"/>
      <c r="J763" s="77"/>
      <c r="K763" s="77"/>
      <c r="L763" s="77"/>
      <c r="M763" s="77"/>
      <c r="N763" s="77"/>
      <c r="O763" s="77"/>
      <c r="P763" s="77"/>
      <c r="Q763" s="77"/>
      <c r="R763" s="77"/>
      <c r="S763" s="77"/>
      <c r="T763" s="77"/>
      <c r="U763" s="77"/>
      <c r="V763" s="77"/>
      <c r="W763" s="77"/>
      <c r="X763" s="77"/>
      <c r="Y763" s="77"/>
      <c r="Z763" s="77"/>
    </row>
    <row r="764" spans="1:26" ht="14.25" customHeight="1" x14ac:dyDescent="0.35">
      <c r="A764" s="77"/>
      <c r="B764" s="78"/>
      <c r="C764" s="77"/>
      <c r="D764" s="77"/>
      <c r="E764" s="77"/>
      <c r="F764" s="77"/>
      <c r="G764" s="77"/>
      <c r="H764" s="77"/>
      <c r="I764" s="77"/>
      <c r="J764" s="77"/>
      <c r="K764" s="77"/>
      <c r="L764" s="77"/>
      <c r="M764" s="77"/>
      <c r="N764" s="77"/>
      <c r="O764" s="77"/>
      <c r="P764" s="77"/>
      <c r="Q764" s="77"/>
      <c r="R764" s="77"/>
      <c r="S764" s="77"/>
      <c r="T764" s="77"/>
      <c r="U764" s="77"/>
      <c r="V764" s="77"/>
      <c r="W764" s="77"/>
      <c r="X764" s="77"/>
      <c r="Y764" s="77"/>
      <c r="Z764" s="77"/>
    </row>
    <row r="765" spans="1:26" ht="14.25" customHeight="1" x14ac:dyDescent="0.35">
      <c r="A765" s="77"/>
      <c r="B765" s="78"/>
      <c r="C765" s="77"/>
      <c r="D765" s="77"/>
      <c r="E765" s="77"/>
      <c r="F765" s="77"/>
      <c r="G765" s="77"/>
      <c r="H765" s="77"/>
      <c r="I765" s="77"/>
      <c r="J765" s="77"/>
      <c r="K765" s="77"/>
      <c r="L765" s="77"/>
      <c r="M765" s="77"/>
      <c r="N765" s="77"/>
      <c r="O765" s="77"/>
      <c r="P765" s="77"/>
      <c r="Q765" s="77"/>
      <c r="R765" s="77"/>
      <c r="S765" s="77"/>
      <c r="T765" s="77"/>
      <c r="U765" s="77"/>
      <c r="V765" s="77"/>
      <c r="W765" s="77"/>
      <c r="X765" s="77"/>
      <c r="Y765" s="77"/>
      <c r="Z765" s="77"/>
    </row>
    <row r="766" spans="1:26" ht="14.25" customHeight="1" x14ac:dyDescent="0.35">
      <c r="A766" s="77"/>
      <c r="B766" s="78"/>
      <c r="C766" s="77"/>
      <c r="D766" s="77"/>
      <c r="E766" s="77"/>
      <c r="F766" s="77"/>
      <c r="G766" s="77"/>
      <c r="H766" s="77"/>
      <c r="I766" s="77"/>
      <c r="J766" s="77"/>
      <c r="K766" s="77"/>
      <c r="L766" s="77"/>
      <c r="M766" s="77"/>
      <c r="N766" s="77"/>
      <c r="O766" s="77"/>
      <c r="P766" s="77"/>
      <c r="Q766" s="77"/>
      <c r="R766" s="77"/>
      <c r="S766" s="77"/>
      <c r="T766" s="77"/>
      <c r="U766" s="77"/>
      <c r="V766" s="77"/>
      <c r="W766" s="77"/>
      <c r="X766" s="77"/>
      <c r="Y766" s="77"/>
      <c r="Z766" s="77"/>
    </row>
    <row r="767" spans="1:26" ht="14.25" customHeight="1" x14ac:dyDescent="0.35">
      <c r="A767" s="77"/>
      <c r="B767" s="78"/>
      <c r="C767" s="77"/>
      <c r="D767" s="77"/>
      <c r="E767" s="77"/>
      <c r="F767" s="77"/>
      <c r="G767" s="77"/>
      <c r="H767" s="77"/>
      <c r="I767" s="77"/>
      <c r="J767" s="77"/>
      <c r="K767" s="77"/>
      <c r="L767" s="77"/>
      <c r="M767" s="77"/>
      <c r="N767" s="77"/>
      <c r="O767" s="77"/>
      <c r="P767" s="77"/>
      <c r="Q767" s="77"/>
      <c r="R767" s="77"/>
      <c r="S767" s="77"/>
      <c r="T767" s="77"/>
      <c r="U767" s="77"/>
      <c r="V767" s="77"/>
      <c r="W767" s="77"/>
      <c r="X767" s="77"/>
      <c r="Y767" s="77"/>
      <c r="Z767" s="77"/>
    </row>
    <row r="768" spans="1:26" ht="14.25" customHeight="1" x14ac:dyDescent="0.35">
      <c r="A768" s="77"/>
      <c r="B768" s="78"/>
      <c r="C768" s="77"/>
      <c r="D768" s="77"/>
      <c r="E768" s="77"/>
      <c r="F768" s="77"/>
      <c r="G768" s="77"/>
      <c r="H768" s="77"/>
      <c r="I768" s="77"/>
      <c r="J768" s="77"/>
      <c r="K768" s="77"/>
      <c r="L768" s="77"/>
      <c r="M768" s="77"/>
      <c r="N768" s="77"/>
      <c r="O768" s="77"/>
      <c r="P768" s="77"/>
      <c r="Q768" s="77"/>
      <c r="R768" s="77"/>
      <c r="S768" s="77"/>
      <c r="T768" s="77"/>
      <c r="U768" s="77"/>
      <c r="V768" s="77"/>
      <c r="W768" s="77"/>
      <c r="X768" s="77"/>
      <c r="Y768" s="77"/>
      <c r="Z768" s="77"/>
    </row>
    <row r="769" spans="1:26" ht="14.25" customHeight="1" x14ac:dyDescent="0.35">
      <c r="A769" s="77"/>
      <c r="B769" s="78"/>
      <c r="C769" s="77"/>
      <c r="D769" s="77"/>
      <c r="E769" s="77"/>
      <c r="F769" s="77"/>
      <c r="G769" s="77"/>
      <c r="H769" s="77"/>
      <c r="I769" s="77"/>
      <c r="J769" s="77"/>
      <c r="K769" s="77"/>
      <c r="L769" s="77"/>
      <c r="M769" s="77"/>
      <c r="N769" s="77"/>
      <c r="O769" s="77"/>
      <c r="P769" s="77"/>
      <c r="Q769" s="77"/>
      <c r="R769" s="77"/>
      <c r="S769" s="77"/>
      <c r="T769" s="77"/>
      <c r="U769" s="77"/>
      <c r="V769" s="77"/>
      <c r="W769" s="77"/>
      <c r="X769" s="77"/>
      <c r="Y769" s="77"/>
      <c r="Z769" s="77"/>
    </row>
    <row r="770" spans="1:26" ht="14.25" customHeight="1" x14ac:dyDescent="0.35">
      <c r="A770" s="77"/>
      <c r="B770" s="78"/>
      <c r="C770" s="77"/>
      <c r="D770" s="77"/>
      <c r="E770" s="77"/>
      <c r="F770" s="77"/>
      <c r="G770" s="77"/>
      <c r="H770" s="77"/>
      <c r="I770" s="77"/>
      <c r="J770" s="77"/>
      <c r="K770" s="77"/>
      <c r="L770" s="77"/>
      <c r="M770" s="77"/>
      <c r="N770" s="77"/>
      <c r="O770" s="77"/>
      <c r="P770" s="77"/>
      <c r="Q770" s="77"/>
      <c r="R770" s="77"/>
      <c r="S770" s="77"/>
      <c r="T770" s="77"/>
      <c r="U770" s="77"/>
      <c r="V770" s="77"/>
      <c r="W770" s="77"/>
      <c r="X770" s="77"/>
      <c r="Y770" s="77"/>
      <c r="Z770" s="77"/>
    </row>
    <row r="771" spans="1:26" ht="14.25" customHeight="1" x14ac:dyDescent="0.35">
      <c r="A771" s="77"/>
      <c r="B771" s="78"/>
      <c r="C771" s="77"/>
      <c r="D771" s="77"/>
      <c r="E771" s="77"/>
      <c r="F771" s="77"/>
      <c r="G771" s="77"/>
      <c r="H771" s="77"/>
      <c r="I771" s="77"/>
      <c r="J771" s="77"/>
      <c r="K771" s="77"/>
      <c r="L771" s="77"/>
      <c r="M771" s="77"/>
      <c r="N771" s="77"/>
      <c r="O771" s="77"/>
      <c r="P771" s="77"/>
      <c r="Q771" s="77"/>
      <c r="R771" s="77"/>
      <c r="S771" s="77"/>
      <c r="T771" s="77"/>
      <c r="U771" s="77"/>
      <c r="V771" s="77"/>
      <c r="W771" s="77"/>
      <c r="X771" s="77"/>
      <c r="Y771" s="77"/>
      <c r="Z771" s="77"/>
    </row>
    <row r="772" spans="1:26" ht="14.25" customHeight="1" x14ac:dyDescent="0.35">
      <c r="A772" s="77"/>
      <c r="B772" s="78"/>
      <c r="C772" s="77"/>
      <c r="D772" s="77"/>
      <c r="E772" s="77"/>
      <c r="F772" s="77"/>
      <c r="G772" s="77"/>
      <c r="H772" s="77"/>
      <c r="I772" s="77"/>
      <c r="J772" s="77"/>
      <c r="K772" s="77"/>
      <c r="L772" s="77"/>
      <c r="M772" s="77"/>
      <c r="N772" s="77"/>
      <c r="O772" s="77"/>
      <c r="P772" s="77"/>
      <c r="Q772" s="77"/>
      <c r="R772" s="77"/>
      <c r="S772" s="77"/>
      <c r="T772" s="77"/>
      <c r="U772" s="77"/>
      <c r="V772" s="77"/>
      <c r="W772" s="77"/>
      <c r="X772" s="77"/>
      <c r="Y772" s="77"/>
      <c r="Z772" s="77"/>
    </row>
    <row r="773" spans="1:26" ht="14.25" customHeight="1" x14ac:dyDescent="0.35">
      <c r="A773" s="77"/>
      <c r="B773" s="78"/>
      <c r="C773" s="77"/>
      <c r="D773" s="77"/>
      <c r="E773" s="77"/>
      <c r="F773" s="77"/>
      <c r="G773" s="77"/>
      <c r="H773" s="77"/>
      <c r="I773" s="77"/>
      <c r="J773" s="77"/>
      <c r="K773" s="77"/>
      <c r="L773" s="77"/>
      <c r="M773" s="77"/>
      <c r="N773" s="77"/>
      <c r="O773" s="77"/>
      <c r="P773" s="77"/>
      <c r="Q773" s="77"/>
      <c r="R773" s="77"/>
      <c r="S773" s="77"/>
      <c r="T773" s="77"/>
      <c r="U773" s="77"/>
      <c r="V773" s="77"/>
      <c r="W773" s="77"/>
      <c r="X773" s="77"/>
      <c r="Y773" s="77"/>
      <c r="Z773" s="77"/>
    </row>
    <row r="774" spans="1:26" ht="14.25" customHeight="1" x14ac:dyDescent="0.35">
      <c r="A774" s="77"/>
      <c r="B774" s="78"/>
      <c r="C774" s="77"/>
      <c r="D774" s="77"/>
      <c r="E774" s="77"/>
      <c r="F774" s="77"/>
      <c r="G774" s="77"/>
      <c r="H774" s="77"/>
      <c r="I774" s="77"/>
      <c r="J774" s="77"/>
      <c r="K774" s="77"/>
      <c r="L774" s="77"/>
      <c r="M774" s="77"/>
      <c r="N774" s="77"/>
      <c r="O774" s="77"/>
      <c r="P774" s="77"/>
      <c r="Q774" s="77"/>
      <c r="R774" s="77"/>
      <c r="S774" s="77"/>
      <c r="T774" s="77"/>
      <c r="U774" s="77"/>
      <c r="V774" s="77"/>
      <c r="W774" s="77"/>
      <c r="X774" s="77"/>
      <c r="Y774" s="77"/>
      <c r="Z774" s="77"/>
    </row>
    <row r="775" spans="1:26" ht="14.25" customHeight="1" x14ac:dyDescent="0.35">
      <c r="A775" s="77"/>
      <c r="B775" s="78"/>
      <c r="C775" s="77"/>
      <c r="D775" s="77"/>
      <c r="E775" s="77"/>
      <c r="F775" s="77"/>
      <c r="G775" s="77"/>
      <c r="H775" s="77"/>
      <c r="I775" s="77"/>
      <c r="J775" s="77"/>
      <c r="K775" s="77"/>
      <c r="L775" s="77"/>
      <c r="M775" s="77"/>
      <c r="N775" s="77"/>
      <c r="O775" s="77"/>
      <c r="P775" s="77"/>
      <c r="Q775" s="77"/>
      <c r="R775" s="77"/>
      <c r="S775" s="77"/>
      <c r="T775" s="77"/>
      <c r="U775" s="77"/>
      <c r="V775" s="77"/>
      <c r="W775" s="77"/>
      <c r="X775" s="77"/>
      <c r="Y775" s="77"/>
      <c r="Z775" s="77"/>
    </row>
    <row r="776" spans="1:26" ht="14.25" customHeight="1" x14ac:dyDescent="0.35">
      <c r="A776" s="77"/>
      <c r="B776" s="78"/>
      <c r="C776" s="77"/>
      <c r="D776" s="77"/>
      <c r="E776" s="77"/>
      <c r="F776" s="77"/>
      <c r="G776" s="77"/>
      <c r="H776" s="77"/>
      <c r="I776" s="77"/>
      <c r="J776" s="77"/>
      <c r="K776" s="77"/>
      <c r="L776" s="77"/>
      <c r="M776" s="77"/>
      <c r="N776" s="77"/>
      <c r="O776" s="77"/>
      <c r="P776" s="77"/>
      <c r="Q776" s="77"/>
      <c r="R776" s="77"/>
      <c r="S776" s="77"/>
      <c r="T776" s="77"/>
      <c r="U776" s="77"/>
      <c r="V776" s="77"/>
      <c r="W776" s="77"/>
      <c r="X776" s="77"/>
      <c r="Y776" s="77"/>
      <c r="Z776" s="77"/>
    </row>
    <row r="777" spans="1:26" ht="14.25" customHeight="1" x14ac:dyDescent="0.35">
      <c r="A777" s="77"/>
      <c r="B777" s="78"/>
      <c r="C777" s="77"/>
      <c r="D777" s="77"/>
      <c r="E777" s="77"/>
      <c r="F777" s="77"/>
      <c r="G777" s="77"/>
      <c r="H777" s="77"/>
      <c r="I777" s="77"/>
      <c r="J777" s="77"/>
      <c r="K777" s="77"/>
      <c r="L777" s="77"/>
      <c r="M777" s="77"/>
      <c r="N777" s="77"/>
      <c r="O777" s="77"/>
      <c r="P777" s="77"/>
      <c r="Q777" s="77"/>
      <c r="R777" s="77"/>
      <c r="S777" s="77"/>
      <c r="T777" s="77"/>
      <c r="U777" s="77"/>
      <c r="V777" s="77"/>
      <c r="W777" s="77"/>
      <c r="X777" s="77"/>
      <c r="Y777" s="77"/>
      <c r="Z777" s="77"/>
    </row>
    <row r="778" spans="1:26" ht="14.25" customHeight="1" x14ac:dyDescent="0.35">
      <c r="A778" s="77"/>
      <c r="B778" s="78"/>
      <c r="C778" s="77"/>
      <c r="D778" s="77"/>
      <c r="E778" s="77"/>
      <c r="F778" s="77"/>
      <c r="G778" s="77"/>
      <c r="H778" s="77"/>
      <c r="I778" s="77"/>
      <c r="J778" s="77"/>
      <c r="K778" s="77"/>
      <c r="L778" s="77"/>
      <c r="M778" s="77"/>
      <c r="N778" s="77"/>
      <c r="O778" s="77"/>
      <c r="P778" s="77"/>
      <c r="Q778" s="77"/>
      <c r="R778" s="77"/>
      <c r="S778" s="77"/>
      <c r="T778" s="77"/>
      <c r="U778" s="77"/>
      <c r="V778" s="77"/>
      <c r="W778" s="77"/>
      <c r="X778" s="77"/>
      <c r="Y778" s="77"/>
      <c r="Z778" s="77"/>
    </row>
    <row r="779" spans="1:26" ht="14.25" customHeight="1" x14ac:dyDescent="0.35">
      <c r="A779" s="77"/>
      <c r="B779" s="78"/>
      <c r="C779" s="77"/>
      <c r="D779" s="77"/>
      <c r="E779" s="77"/>
      <c r="F779" s="77"/>
      <c r="G779" s="77"/>
      <c r="H779" s="77"/>
      <c r="I779" s="77"/>
      <c r="J779" s="77"/>
      <c r="K779" s="77"/>
      <c r="L779" s="77"/>
      <c r="M779" s="77"/>
      <c r="N779" s="77"/>
      <c r="O779" s="77"/>
      <c r="P779" s="77"/>
      <c r="Q779" s="77"/>
      <c r="R779" s="77"/>
      <c r="S779" s="77"/>
      <c r="T779" s="77"/>
      <c r="U779" s="77"/>
      <c r="V779" s="77"/>
      <c r="W779" s="77"/>
      <c r="X779" s="77"/>
      <c r="Y779" s="77"/>
      <c r="Z779" s="77"/>
    </row>
    <row r="780" spans="1:26" ht="14.25" customHeight="1" x14ac:dyDescent="0.35">
      <c r="A780" s="77"/>
      <c r="B780" s="78"/>
      <c r="C780" s="77"/>
      <c r="D780" s="77"/>
      <c r="E780" s="77"/>
      <c r="F780" s="77"/>
      <c r="G780" s="77"/>
      <c r="H780" s="77"/>
      <c r="I780" s="77"/>
      <c r="J780" s="77"/>
      <c r="K780" s="77"/>
      <c r="L780" s="77"/>
      <c r="M780" s="77"/>
      <c r="N780" s="77"/>
      <c r="O780" s="77"/>
      <c r="P780" s="77"/>
      <c r="Q780" s="77"/>
      <c r="R780" s="77"/>
      <c r="S780" s="77"/>
      <c r="T780" s="77"/>
      <c r="U780" s="77"/>
      <c r="V780" s="77"/>
      <c r="W780" s="77"/>
      <c r="X780" s="77"/>
      <c r="Y780" s="77"/>
      <c r="Z780" s="77"/>
    </row>
    <row r="781" spans="1:26" ht="14.25" customHeight="1" x14ac:dyDescent="0.35">
      <c r="A781" s="77"/>
      <c r="B781" s="78"/>
      <c r="C781" s="77"/>
      <c r="D781" s="77"/>
      <c r="E781" s="77"/>
      <c r="F781" s="77"/>
      <c r="G781" s="77"/>
      <c r="H781" s="77"/>
      <c r="I781" s="77"/>
      <c r="J781" s="77"/>
      <c r="K781" s="77"/>
      <c r="L781" s="77"/>
      <c r="M781" s="77"/>
      <c r="N781" s="77"/>
      <c r="O781" s="77"/>
      <c r="P781" s="77"/>
      <c r="Q781" s="77"/>
      <c r="R781" s="77"/>
      <c r="S781" s="77"/>
      <c r="T781" s="77"/>
      <c r="U781" s="77"/>
      <c r="V781" s="77"/>
      <c r="W781" s="77"/>
      <c r="X781" s="77"/>
      <c r="Y781" s="77"/>
      <c r="Z781" s="77"/>
    </row>
    <row r="782" spans="1:26" ht="14.25" customHeight="1" x14ac:dyDescent="0.35">
      <c r="A782" s="77"/>
      <c r="B782" s="78"/>
      <c r="C782" s="77"/>
      <c r="D782" s="77"/>
      <c r="E782" s="77"/>
      <c r="F782" s="77"/>
      <c r="G782" s="77"/>
      <c r="H782" s="77"/>
      <c r="I782" s="77"/>
      <c r="J782" s="77"/>
      <c r="K782" s="77"/>
      <c r="L782" s="77"/>
      <c r="M782" s="77"/>
      <c r="N782" s="77"/>
      <c r="O782" s="77"/>
      <c r="P782" s="77"/>
      <c r="Q782" s="77"/>
      <c r="R782" s="77"/>
      <c r="S782" s="77"/>
      <c r="T782" s="77"/>
      <c r="U782" s="77"/>
      <c r="V782" s="77"/>
      <c r="W782" s="77"/>
      <c r="X782" s="77"/>
      <c r="Y782" s="77"/>
      <c r="Z782" s="77"/>
    </row>
    <row r="783" spans="1:26" ht="14.25" customHeight="1" x14ac:dyDescent="0.35">
      <c r="A783" s="77"/>
      <c r="B783" s="78"/>
      <c r="C783" s="77"/>
      <c r="D783" s="77"/>
      <c r="E783" s="77"/>
      <c r="F783" s="77"/>
      <c r="G783" s="77"/>
      <c r="H783" s="77"/>
      <c r="I783" s="77"/>
      <c r="J783" s="77"/>
      <c r="K783" s="77"/>
      <c r="L783" s="77"/>
      <c r="M783" s="77"/>
      <c r="N783" s="77"/>
      <c r="O783" s="77"/>
      <c r="P783" s="77"/>
      <c r="Q783" s="77"/>
      <c r="R783" s="77"/>
      <c r="S783" s="77"/>
      <c r="T783" s="77"/>
      <c r="U783" s="77"/>
      <c r="V783" s="77"/>
      <c r="W783" s="77"/>
      <c r="X783" s="77"/>
      <c r="Y783" s="77"/>
      <c r="Z783" s="77"/>
    </row>
    <row r="784" spans="1:26" ht="14.25" customHeight="1" x14ac:dyDescent="0.35">
      <c r="A784" s="77"/>
      <c r="B784" s="78"/>
      <c r="C784" s="77"/>
      <c r="D784" s="77"/>
      <c r="E784" s="77"/>
      <c r="F784" s="77"/>
      <c r="G784" s="77"/>
      <c r="H784" s="77"/>
      <c r="I784" s="77"/>
      <c r="J784" s="77"/>
      <c r="K784" s="77"/>
      <c r="L784" s="77"/>
      <c r="M784" s="77"/>
      <c r="N784" s="77"/>
      <c r="O784" s="77"/>
      <c r="P784" s="77"/>
      <c r="Q784" s="77"/>
      <c r="R784" s="77"/>
      <c r="S784" s="77"/>
      <c r="T784" s="77"/>
      <c r="U784" s="77"/>
      <c r="V784" s="77"/>
      <c r="W784" s="77"/>
      <c r="X784" s="77"/>
      <c r="Y784" s="77"/>
      <c r="Z784" s="77"/>
    </row>
    <row r="785" spans="1:26" ht="14.25" customHeight="1" x14ac:dyDescent="0.35">
      <c r="A785" s="77"/>
      <c r="B785" s="78"/>
      <c r="C785" s="77"/>
      <c r="D785" s="77"/>
      <c r="E785" s="77"/>
      <c r="F785" s="77"/>
      <c r="G785" s="77"/>
      <c r="H785" s="77"/>
      <c r="I785" s="77"/>
      <c r="J785" s="77"/>
      <c r="K785" s="77"/>
      <c r="L785" s="77"/>
      <c r="M785" s="77"/>
      <c r="N785" s="77"/>
      <c r="O785" s="77"/>
      <c r="P785" s="77"/>
      <c r="Q785" s="77"/>
      <c r="R785" s="77"/>
      <c r="S785" s="77"/>
      <c r="T785" s="77"/>
      <c r="U785" s="77"/>
      <c r="V785" s="77"/>
      <c r="W785" s="77"/>
      <c r="X785" s="77"/>
      <c r="Y785" s="77"/>
      <c r="Z785" s="77"/>
    </row>
    <row r="786" spans="1:26" ht="14.25" customHeight="1" x14ac:dyDescent="0.35">
      <c r="A786" s="77"/>
      <c r="B786" s="78"/>
      <c r="C786" s="77"/>
      <c r="D786" s="77"/>
      <c r="E786" s="77"/>
      <c r="F786" s="77"/>
      <c r="G786" s="77"/>
      <c r="H786" s="77"/>
      <c r="I786" s="77"/>
      <c r="J786" s="77"/>
      <c r="K786" s="77"/>
      <c r="L786" s="77"/>
      <c r="M786" s="77"/>
      <c r="N786" s="77"/>
      <c r="O786" s="77"/>
      <c r="P786" s="77"/>
      <c r="Q786" s="77"/>
      <c r="R786" s="77"/>
      <c r="S786" s="77"/>
      <c r="T786" s="77"/>
      <c r="U786" s="77"/>
      <c r="V786" s="77"/>
      <c r="W786" s="77"/>
      <c r="X786" s="77"/>
      <c r="Y786" s="77"/>
      <c r="Z786" s="77"/>
    </row>
    <row r="787" spans="1:26" ht="14.25" customHeight="1" x14ac:dyDescent="0.35">
      <c r="A787" s="77"/>
      <c r="B787" s="78"/>
      <c r="C787" s="77"/>
      <c r="D787" s="77"/>
      <c r="E787" s="77"/>
      <c r="F787" s="77"/>
      <c r="G787" s="77"/>
      <c r="H787" s="77"/>
      <c r="I787" s="77"/>
      <c r="J787" s="77"/>
      <c r="K787" s="77"/>
      <c r="L787" s="77"/>
      <c r="M787" s="77"/>
      <c r="N787" s="77"/>
      <c r="O787" s="77"/>
      <c r="P787" s="77"/>
      <c r="Q787" s="77"/>
      <c r="R787" s="77"/>
      <c r="S787" s="77"/>
      <c r="T787" s="77"/>
      <c r="U787" s="77"/>
      <c r="V787" s="77"/>
      <c r="W787" s="77"/>
      <c r="X787" s="77"/>
      <c r="Y787" s="77"/>
      <c r="Z787" s="77"/>
    </row>
    <row r="788" spans="1:26" ht="14.25" customHeight="1" x14ac:dyDescent="0.35">
      <c r="A788" s="77"/>
      <c r="B788" s="78"/>
      <c r="C788" s="77"/>
      <c r="D788" s="77"/>
      <c r="E788" s="77"/>
      <c r="F788" s="77"/>
      <c r="G788" s="77"/>
      <c r="H788" s="77"/>
      <c r="I788" s="77"/>
      <c r="J788" s="77"/>
      <c r="K788" s="77"/>
      <c r="L788" s="77"/>
      <c r="M788" s="77"/>
      <c r="N788" s="77"/>
      <c r="O788" s="77"/>
      <c r="P788" s="77"/>
      <c r="Q788" s="77"/>
      <c r="R788" s="77"/>
      <c r="S788" s="77"/>
      <c r="T788" s="77"/>
      <c r="U788" s="77"/>
      <c r="V788" s="77"/>
      <c r="W788" s="77"/>
      <c r="X788" s="77"/>
      <c r="Y788" s="77"/>
      <c r="Z788" s="77"/>
    </row>
    <row r="789" spans="1:26" ht="14.25" customHeight="1" x14ac:dyDescent="0.35">
      <c r="A789" s="77"/>
      <c r="B789" s="78"/>
      <c r="C789" s="77"/>
      <c r="D789" s="77"/>
      <c r="E789" s="77"/>
      <c r="F789" s="77"/>
      <c r="G789" s="77"/>
      <c r="H789" s="77"/>
      <c r="I789" s="77"/>
      <c r="J789" s="77"/>
      <c r="K789" s="77"/>
      <c r="L789" s="77"/>
      <c r="M789" s="77"/>
      <c r="N789" s="77"/>
      <c r="O789" s="77"/>
      <c r="P789" s="77"/>
      <c r="Q789" s="77"/>
      <c r="R789" s="77"/>
      <c r="S789" s="77"/>
      <c r="T789" s="77"/>
      <c r="U789" s="77"/>
      <c r="V789" s="77"/>
      <c r="W789" s="77"/>
      <c r="X789" s="77"/>
      <c r="Y789" s="77"/>
      <c r="Z789" s="77"/>
    </row>
    <row r="790" spans="1:26" ht="14.25" customHeight="1" x14ac:dyDescent="0.35">
      <c r="A790" s="77"/>
      <c r="B790" s="78"/>
      <c r="C790" s="77"/>
      <c r="D790" s="77"/>
      <c r="E790" s="77"/>
      <c r="F790" s="77"/>
      <c r="G790" s="77"/>
      <c r="H790" s="77"/>
      <c r="I790" s="77"/>
      <c r="J790" s="77"/>
      <c r="K790" s="77"/>
      <c r="L790" s="77"/>
      <c r="M790" s="77"/>
      <c r="N790" s="77"/>
      <c r="O790" s="77"/>
      <c r="P790" s="77"/>
      <c r="Q790" s="77"/>
      <c r="R790" s="77"/>
      <c r="S790" s="77"/>
      <c r="T790" s="77"/>
      <c r="U790" s="77"/>
      <c r="V790" s="77"/>
      <c r="W790" s="77"/>
      <c r="X790" s="77"/>
      <c r="Y790" s="77"/>
      <c r="Z790" s="77"/>
    </row>
    <row r="791" spans="1:26" ht="14.25" customHeight="1" x14ac:dyDescent="0.35">
      <c r="A791" s="77"/>
      <c r="B791" s="78"/>
      <c r="C791" s="77"/>
      <c r="D791" s="77"/>
      <c r="E791" s="77"/>
      <c r="F791" s="77"/>
      <c r="G791" s="77"/>
      <c r="H791" s="77"/>
      <c r="I791" s="77"/>
      <c r="J791" s="77"/>
      <c r="K791" s="77"/>
      <c r="L791" s="77"/>
      <c r="M791" s="77"/>
      <c r="N791" s="77"/>
      <c r="O791" s="77"/>
      <c r="P791" s="77"/>
      <c r="Q791" s="77"/>
      <c r="R791" s="77"/>
      <c r="S791" s="77"/>
      <c r="T791" s="77"/>
      <c r="U791" s="77"/>
      <c r="V791" s="77"/>
      <c r="W791" s="77"/>
      <c r="X791" s="77"/>
      <c r="Y791" s="77"/>
      <c r="Z791" s="77"/>
    </row>
    <row r="792" spans="1:26" ht="14.25" customHeight="1" x14ac:dyDescent="0.35">
      <c r="A792" s="77"/>
      <c r="B792" s="78"/>
      <c r="C792" s="77"/>
      <c r="D792" s="77"/>
      <c r="E792" s="77"/>
      <c r="F792" s="77"/>
      <c r="G792" s="77"/>
      <c r="H792" s="77"/>
      <c r="I792" s="77"/>
      <c r="J792" s="77"/>
      <c r="K792" s="77"/>
      <c r="L792" s="77"/>
      <c r="M792" s="77"/>
      <c r="N792" s="77"/>
      <c r="O792" s="77"/>
      <c r="P792" s="77"/>
      <c r="Q792" s="77"/>
      <c r="R792" s="77"/>
      <c r="S792" s="77"/>
      <c r="T792" s="77"/>
      <c r="U792" s="77"/>
      <c r="V792" s="77"/>
      <c r="W792" s="77"/>
      <c r="X792" s="77"/>
      <c r="Y792" s="77"/>
      <c r="Z792" s="77"/>
    </row>
    <row r="793" spans="1:26" ht="14.25" customHeight="1" x14ac:dyDescent="0.35">
      <c r="A793" s="77"/>
      <c r="B793" s="78"/>
      <c r="C793" s="77"/>
      <c r="D793" s="77"/>
      <c r="E793" s="77"/>
      <c r="F793" s="77"/>
      <c r="G793" s="77"/>
      <c r="H793" s="77"/>
      <c r="I793" s="77"/>
      <c r="J793" s="77"/>
      <c r="K793" s="77"/>
      <c r="L793" s="77"/>
      <c r="M793" s="77"/>
      <c r="N793" s="77"/>
      <c r="O793" s="77"/>
      <c r="P793" s="77"/>
      <c r="Q793" s="77"/>
      <c r="R793" s="77"/>
      <c r="S793" s="77"/>
      <c r="T793" s="77"/>
      <c r="U793" s="77"/>
      <c r="V793" s="77"/>
      <c r="W793" s="77"/>
      <c r="X793" s="77"/>
      <c r="Y793" s="77"/>
      <c r="Z793" s="77"/>
    </row>
    <row r="794" spans="1:26" ht="14.25" customHeight="1" x14ac:dyDescent="0.35">
      <c r="A794" s="77"/>
      <c r="B794" s="78"/>
      <c r="C794" s="77"/>
      <c r="D794" s="77"/>
      <c r="E794" s="77"/>
      <c r="F794" s="77"/>
      <c r="G794" s="77"/>
      <c r="H794" s="77"/>
      <c r="I794" s="77"/>
      <c r="J794" s="77"/>
      <c r="K794" s="77"/>
      <c r="L794" s="77"/>
      <c r="M794" s="77"/>
      <c r="N794" s="77"/>
      <c r="O794" s="77"/>
      <c r="P794" s="77"/>
      <c r="Q794" s="77"/>
      <c r="R794" s="77"/>
      <c r="S794" s="77"/>
      <c r="T794" s="77"/>
      <c r="U794" s="77"/>
      <c r="V794" s="77"/>
      <c r="W794" s="77"/>
      <c r="X794" s="77"/>
      <c r="Y794" s="77"/>
      <c r="Z794" s="77"/>
    </row>
    <row r="795" spans="1:26" ht="14.25" customHeight="1" x14ac:dyDescent="0.35">
      <c r="A795" s="77"/>
      <c r="B795" s="78"/>
      <c r="C795" s="77"/>
      <c r="D795" s="77"/>
      <c r="E795" s="77"/>
      <c r="F795" s="77"/>
      <c r="G795" s="77"/>
      <c r="H795" s="77"/>
      <c r="I795" s="77"/>
      <c r="J795" s="77"/>
      <c r="K795" s="77"/>
      <c r="L795" s="77"/>
      <c r="M795" s="77"/>
      <c r="N795" s="77"/>
      <c r="O795" s="77"/>
      <c r="P795" s="77"/>
      <c r="Q795" s="77"/>
      <c r="R795" s="77"/>
      <c r="S795" s="77"/>
      <c r="T795" s="77"/>
      <c r="U795" s="77"/>
      <c r="V795" s="77"/>
      <c r="W795" s="77"/>
      <c r="X795" s="77"/>
      <c r="Y795" s="77"/>
      <c r="Z795" s="77"/>
    </row>
    <row r="796" spans="1:26" ht="14.25" customHeight="1" x14ac:dyDescent="0.35">
      <c r="A796" s="77"/>
      <c r="B796" s="78"/>
      <c r="C796" s="77"/>
      <c r="D796" s="77"/>
      <c r="E796" s="77"/>
      <c r="F796" s="77"/>
      <c r="G796" s="77"/>
      <c r="H796" s="77"/>
      <c r="I796" s="77"/>
      <c r="J796" s="77"/>
      <c r="K796" s="77"/>
      <c r="L796" s="77"/>
      <c r="M796" s="77"/>
      <c r="N796" s="77"/>
      <c r="O796" s="77"/>
      <c r="P796" s="77"/>
      <c r="Q796" s="77"/>
      <c r="R796" s="77"/>
      <c r="S796" s="77"/>
      <c r="T796" s="77"/>
      <c r="U796" s="77"/>
      <c r="V796" s="77"/>
      <c r="W796" s="77"/>
      <c r="X796" s="77"/>
      <c r="Y796" s="77"/>
      <c r="Z796" s="77"/>
    </row>
    <row r="797" spans="1:26" ht="14.25" customHeight="1" x14ac:dyDescent="0.35">
      <c r="A797" s="77"/>
      <c r="B797" s="78"/>
      <c r="C797" s="77"/>
      <c r="D797" s="77"/>
      <c r="E797" s="77"/>
      <c r="F797" s="77"/>
      <c r="G797" s="77"/>
      <c r="H797" s="77"/>
      <c r="I797" s="77"/>
      <c r="J797" s="77"/>
      <c r="K797" s="77"/>
      <c r="L797" s="77"/>
      <c r="M797" s="77"/>
      <c r="N797" s="77"/>
      <c r="O797" s="77"/>
      <c r="P797" s="77"/>
      <c r="Q797" s="77"/>
      <c r="R797" s="77"/>
      <c r="S797" s="77"/>
      <c r="T797" s="77"/>
      <c r="U797" s="77"/>
      <c r="V797" s="77"/>
      <c r="W797" s="77"/>
      <c r="X797" s="77"/>
      <c r="Y797" s="77"/>
      <c r="Z797" s="77"/>
    </row>
    <row r="798" spans="1:26" ht="14.25" customHeight="1" x14ac:dyDescent="0.35">
      <c r="A798" s="77"/>
      <c r="B798" s="78"/>
      <c r="C798" s="77"/>
      <c r="D798" s="77"/>
      <c r="E798" s="77"/>
      <c r="F798" s="77"/>
      <c r="G798" s="77"/>
      <c r="H798" s="77"/>
      <c r="I798" s="77"/>
      <c r="J798" s="77"/>
      <c r="K798" s="77"/>
      <c r="L798" s="77"/>
      <c r="M798" s="77"/>
      <c r="N798" s="77"/>
      <c r="O798" s="77"/>
      <c r="P798" s="77"/>
      <c r="Q798" s="77"/>
      <c r="R798" s="77"/>
      <c r="S798" s="77"/>
      <c r="T798" s="77"/>
      <c r="U798" s="77"/>
      <c r="V798" s="77"/>
      <c r="W798" s="77"/>
      <c r="X798" s="77"/>
      <c r="Y798" s="77"/>
      <c r="Z798" s="77"/>
    </row>
    <row r="799" spans="1:26" ht="14.25" customHeight="1" x14ac:dyDescent="0.35">
      <c r="A799" s="77"/>
      <c r="B799" s="78"/>
      <c r="C799" s="77"/>
      <c r="D799" s="77"/>
      <c r="E799" s="77"/>
      <c r="F799" s="77"/>
      <c r="G799" s="77"/>
      <c r="H799" s="77"/>
      <c r="I799" s="77"/>
      <c r="J799" s="77"/>
      <c r="K799" s="77"/>
      <c r="L799" s="77"/>
      <c r="M799" s="77"/>
      <c r="N799" s="77"/>
      <c r="O799" s="77"/>
      <c r="P799" s="77"/>
      <c r="Q799" s="77"/>
      <c r="R799" s="77"/>
      <c r="S799" s="77"/>
      <c r="T799" s="77"/>
      <c r="U799" s="77"/>
      <c r="V799" s="77"/>
      <c r="W799" s="77"/>
      <c r="X799" s="77"/>
      <c r="Y799" s="77"/>
      <c r="Z799" s="77"/>
    </row>
    <row r="800" spans="1:26" ht="14.25" customHeight="1" x14ac:dyDescent="0.35">
      <c r="A800" s="77"/>
      <c r="B800" s="78"/>
      <c r="C800" s="77"/>
      <c r="D800" s="77"/>
      <c r="E800" s="77"/>
      <c r="F800" s="77"/>
      <c r="G800" s="77"/>
      <c r="H800" s="77"/>
      <c r="I800" s="77"/>
      <c r="J800" s="77"/>
      <c r="K800" s="77"/>
      <c r="L800" s="77"/>
      <c r="M800" s="77"/>
      <c r="N800" s="77"/>
      <c r="O800" s="77"/>
      <c r="P800" s="77"/>
      <c r="Q800" s="77"/>
      <c r="R800" s="77"/>
      <c r="S800" s="77"/>
      <c r="T800" s="77"/>
      <c r="U800" s="77"/>
      <c r="V800" s="77"/>
      <c r="W800" s="77"/>
      <c r="X800" s="77"/>
      <c r="Y800" s="77"/>
      <c r="Z800" s="77"/>
    </row>
    <row r="801" spans="1:26" ht="14.25" customHeight="1" x14ac:dyDescent="0.35">
      <c r="A801" s="77"/>
      <c r="B801" s="78"/>
      <c r="C801" s="77"/>
      <c r="D801" s="77"/>
      <c r="E801" s="77"/>
      <c r="F801" s="77"/>
      <c r="G801" s="77"/>
      <c r="H801" s="77"/>
      <c r="I801" s="77"/>
      <c r="J801" s="77"/>
      <c r="K801" s="77"/>
      <c r="L801" s="77"/>
      <c r="M801" s="77"/>
      <c r="N801" s="77"/>
      <c r="O801" s="77"/>
      <c r="P801" s="77"/>
      <c r="Q801" s="77"/>
      <c r="R801" s="77"/>
      <c r="S801" s="77"/>
      <c r="T801" s="77"/>
      <c r="U801" s="77"/>
      <c r="V801" s="77"/>
      <c r="W801" s="77"/>
      <c r="X801" s="77"/>
      <c r="Y801" s="77"/>
      <c r="Z801" s="77"/>
    </row>
    <row r="802" spans="1:26" ht="14.25" customHeight="1" x14ac:dyDescent="0.35">
      <c r="A802" s="77"/>
      <c r="B802" s="78"/>
      <c r="C802" s="77"/>
      <c r="D802" s="77"/>
      <c r="E802" s="77"/>
      <c r="F802" s="77"/>
      <c r="G802" s="77"/>
      <c r="H802" s="77"/>
      <c r="I802" s="77"/>
      <c r="J802" s="77"/>
      <c r="K802" s="77"/>
      <c r="L802" s="77"/>
      <c r="M802" s="77"/>
      <c r="N802" s="77"/>
      <c r="O802" s="77"/>
      <c r="P802" s="77"/>
      <c r="Q802" s="77"/>
      <c r="R802" s="77"/>
      <c r="S802" s="77"/>
      <c r="T802" s="77"/>
      <c r="U802" s="77"/>
      <c r="V802" s="77"/>
      <c r="W802" s="77"/>
      <c r="X802" s="77"/>
      <c r="Y802" s="77"/>
      <c r="Z802" s="77"/>
    </row>
    <row r="803" spans="1:26" ht="14.25" customHeight="1" x14ac:dyDescent="0.35">
      <c r="A803" s="77"/>
      <c r="B803" s="78"/>
      <c r="C803" s="77"/>
      <c r="D803" s="77"/>
      <c r="E803" s="77"/>
      <c r="F803" s="77"/>
      <c r="G803" s="77"/>
      <c r="H803" s="77"/>
      <c r="I803" s="77"/>
      <c r="J803" s="77"/>
      <c r="K803" s="77"/>
      <c r="L803" s="77"/>
      <c r="M803" s="77"/>
      <c r="N803" s="77"/>
      <c r="O803" s="77"/>
      <c r="P803" s="77"/>
      <c r="Q803" s="77"/>
      <c r="R803" s="77"/>
      <c r="S803" s="77"/>
      <c r="T803" s="77"/>
      <c r="U803" s="77"/>
      <c r="V803" s="77"/>
      <c r="W803" s="77"/>
      <c r="X803" s="77"/>
      <c r="Y803" s="77"/>
      <c r="Z803" s="77"/>
    </row>
    <row r="804" spans="1:26" ht="14.25" customHeight="1" x14ac:dyDescent="0.35">
      <c r="A804" s="77"/>
      <c r="B804" s="78"/>
      <c r="C804" s="77"/>
      <c r="D804" s="77"/>
      <c r="E804" s="77"/>
      <c r="F804" s="77"/>
      <c r="G804" s="77"/>
      <c r="H804" s="77"/>
      <c r="I804" s="77"/>
      <c r="J804" s="77"/>
      <c r="K804" s="77"/>
      <c r="L804" s="77"/>
      <c r="M804" s="77"/>
      <c r="N804" s="77"/>
      <c r="O804" s="77"/>
      <c r="P804" s="77"/>
      <c r="Q804" s="77"/>
      <c r="R804" s="77"/>
      <c r="S804" s="77"/>
      <c r="T804" s="77"/>
      <c r="U804" s="77"/>
      <c r="V804" s="77"/>
      <c r="W804" s="77"/>
      <c r="X804" s="77"/>
      <c r="Y804" s="77"/>
      <c r="Z804" s="77"/>
    </row>
    <row r="805" spans="1:26" ht="14.25" customHeight="1" x14ac:dyDescent="0.35">
      <c r="A805" s="77"/>
      <c r="B805" s="78"/>
      <c r="C805" s="77"/>
      <c r="D805" s="77"/>
      <c r="E805" s="77"/>
      <c r="F805" s="77"/>
      <c r="G805" s="77"/>
      <c r="H805" s="77"/>
      <c r="I805" s="77"/>
      <c r="J805" s="77"/>
      <c r="K805" s="77"/>
      <c r="L805" s="77"/>
      <c r="M805" s="77"/>
      <c r="N805" s="77"/>
      <c r="O805" s="77"/>
      <c r="P805" s="77"/>
      <c r="Q805" s="77"/>
      <c r="R805" s="77"/>
      <c r="S805" s="77"/>
      <c r="T805" s="77"/>
      <c r="U805" s="77"/>
      <c r="V805" s="77"/>
      <c r="W805" s="77"/>
      <c r="X805" s="77"/>
      <c r="Y805" s="77"/>
      <c r="Z805" s="77"/>
    </row>
    <row r="806" spans="1:26" ht="14.25" customHeight="1" x14ac:dyDescent="0.35">
      <c r="A806" s="77"/>
      <c r="B806" s="78"/>
      <c r="C806" s="77"/>
      <c r="D806" s="77"/>
      <c r="E806" s="77"/>
      <c r="F806" s="77"/>
      <c r="G806" s="77"/>
      <c r="H806" s="77"/>
      <c r="I806" s="77"/>
      <c r="J806" s="77"/>
      <c r="K806" s="77"/>
      <c r="L806" s="77"/>
      <c r="M806" s="77"/>
      <c r="N806" s="77"/>
      <c r="O806" s="77"/>
      <c r="P806" s="77"/>
      <c r="Q806" s="77"/>
      <c r="R806" s="77"/>
      <c r="S806" s="77"/>
      <c r="T806" s="77"/>
      <c r="U806" s="77"/>
      <c r="V806" s="77"/>
      <c r="W806" s="77"/>
      <c r="X806" s="77"/>
      <c r="Y806" s="77"/>
      <c r="Z806" s="77"/>
    </row>
    <row r="807" spans="1:26" ht="14.25" customHeight="1" x14ac:dyDescent="0.35">
      <c r="A807" s="77"/>
      <c r="B807" s="78"/>
      <c r="C807" s="77"/>
      <c r="D807" s="77"/>
      <c r="E807" s="77"/>
      <c r="F807" s="77"/>
      <c r="G807" s="77"/>
      <c r="H807" s="77"/>
      <c r="I807" s="77"/>
      <c r="J807" s="77"/>
      <c r="K807" s="77"/>
      <c r="L807" s="77"/>
      <c r="M807" s="77"/>
      <c r="N807" s="77"/>
      <c r="O807" s="77"/>
      <c r="P807" s="77"/>
      <c r="Q807" s="77"/>
      <c r="R807" s="77"/>
      <c r="S807" s="77"/>
      <c r="T807" s="77"/>
      <c r="U807" s="77"/>
      <c r="V807" s="77"/>
      <c r="W807" s="77"/>
      <c r="X807" s="77"/>
      <c r="Y807" s="77"/>
      <c r="Z807" s="77"/>
    </row>
    <row r="808" spans="1:26" ht="14.25" customHeight="1" x14ac:dyDescent="0.35">
      <c r="A808" s="77"/>
      <c r="B808" s="78"/>
      <c r="C808" s="77"/>
      <c r="D808" s="77"/>
      <c r="E808" s="77"/>
      <c r="F808" s="77"/>
      <c r="G808" s="77"/>
      <c r="H808" s="77"/>
      <c r="I808" s="77"/>
      <c r="J808" s="77"/>
      <c r="K808" s="77"/>
      <c r="L808" s="77"/>
      <c r="M808" s="77"/>
      <c r="N808" s="77"/>
      <c r="O808" s="77"/>
      <c r="P808" s="77"/>
      <c r="Q808" s="77"/>
      <c r="R808" s="77"/>
      <c r="S808" s="77"/>
      <c r="T808" s="77"/>
      <c r="U808" s="77"/>
      <c r="V808" s="77"/>
      <c r="W808" s="77"/>
      <c r="X808" s="77"/>
      <c r="Y808" s="77"/>
      <c r="Z808" s="77"/>
    </row>
    <row r="809" spans="1:26" ht="14.25" customHeight="1" x14ac:dyDescent="0.35">
      <c r="A809" s="77"/>
      <c r="B809" s="78"/>
      <c r="C809" s="77"/>
      <c r="D809" s="77"/>
      <c r="E809" s="77"/>
      <c r="F809" s="77"/>
      <c r="G809" s="77"/>
      <c r="H809" s="77"/>
      <c r="I809" s="77"/>
      <c r="J809" s="77"/>
      <c r="K809" s="77"/>
      <c r="L809" s="77"/>
      <c r="M809" s="77"/>
      <c r="N809" s="77"/>
      <c r="O809" s="77"/>
      <c r="P809" s="77"/>
      <c r="Q809" s="77"/>
      <c r="R809" s="77"/>
      <c r="S809" s="77"/>
      <c r="T809" s="77"/>
      <c r="U809" s="77"/>
      <c r="V809" s="77"/>
      <c r="W809" s="77"/>
      <c r="X809" s="77"/>
      <c r="Y809" s="77"/>
      <c r="Z809" s="77"/>
    </row>
    <row r="810" spans="1:26" ht="14.25" customHeight="1" x14ac:dyDescent="0.35">
      <c r="A810" s="77"/>
      <c r="B810" s="78"/>
      <c r="C810" s="77"/>
      <c r="D810" s="77"/>
      <c r="E810" s="77"/>
      <c r="F810" s="77"/>
      <c r="G810" s="77"/>
      <c r="H810" s="77"/>
      <c r="I810" s="77"/>
      <c r="J810" s="77"/>
      <c r="K810" s="77"/>
      <c r="L810" s="77"/>
      <c r="M810" s="77"/>
      <c r="N810" s="77"/>
      <c r="O810" s="77"/>
      <c r="P810" s="77"/>
      <c r="Q810" s="77"/>
      <c r="R810" s="77"/>
      <c r="S810" s="77"/>
      <c r="T810" s="77"/>
      <c r="U810" s="77"/>
      <c r="V810" s="77"/>
      <c r="W810" s="77"/>
      <c r="X810" s="77"/>
      <c r="Y810" s="77"/>
      <c r="Z810" s="77"/>
    </row>
    <row r="811" spans="1:26" ht="14.25" customHeight="1" x14ac:dyDescent="0.35">
      <c r="A811" s="77"/>
      <c r="B811" s="78"/>
      <c r="C811" s="77"/>
      <c r="D811" s="77"/>
      <c r="E811" s="77"/>
      <c r="F811" s="77"/>
      <c r="G811" s="77"/>
      <c r="H811" s="77"/>
      <c r="I811" s="77"/>
      <c r="J811" s="77"/>
      <c r="K811" s="77"/>
      <c r="L811" s="77"/>
      <c r="M811" s="77"/>
      <c r="N811" s="77"/>
      <c r="O811" s="77"/>
      <c r="P811" s="77"/>
      <c r="Q811" s="77"/>
      <c r="R811" s="77"/>
      <c r="S811" s="77"/>
      <c r="T811" s="77"/>
      <c r="U811" s="77"/>
      <c r="V811" s="77"/>
      <c r="W811" s="77"/>
      <c r="X811" s="77"/>
      <c r="Y811" s="77"/>
      <c r="Z811" s="77"/>
    </row>
    <row r="812" spans="1:26" ht="14.25" customHeight="1" x14ac:dyDescent="0.35">
      <c r="A812" s="77"/>
      <c r="B812" s="78"/>
      <c r="C812" s="77"/>
      <c r="D812" s="77"/>
      <c r="E812" s="77"/>
      <c r="F812" s="77"/>
      <c r="G812" s="77"/>
      <c r="H812" s="77"/>
      <c r="I812" s="77"/>
      <c r="J812" s="77"/>
      <c r="K812" s="77"/>
      <c r="L812" s="77"/>
      <c r="M812" s="77"/>
      <c r="N812" s="77"/>
      <c r="O812" s="77"/>
      <c r="P812" s="77"/>
      <c r="Q812" s="77"/>
      <c r="R812" s="77"/>
      <c r="S812" s="77"/>
      <c r="T812" s="77"/>
      <c r="U812" s="77"/>
      <c r="V812" s="77"/>
      <c r="W812" s="77"/>
      <c r="X812" s="77"/>
      <c r="Y812" s="77"/>
      <c r="Z812" s="77"/>
    </row>
    <row r="813" spans="1:26" ht="14.25" customHeight="1" x14ac:dyDescent="0.35">
      <c r="A813" s="77"/>
      <c r="B813" s="78"/>
      <c r="C813" s="77"/>
      <c r="D813" s="77"/>
      <c r="E813" s="77"/>
      <c r="F813" s="77"/>
      <c r="G813" s="77"/>
      <c r="H813" s="77"/>
      <c r="I813" s="77"/>
      <c r="J813" s="77"/>
      <c r="K813" s="77"/>
      <c r="L813" s="77"/>
      <c r="M813" s="77"/>
      <c r="N813" s="77"/>
      <c r="O813" s="77"/>
      <c r="P813" s="77"/>
      <c r="Q813" s="77"/>
      <c r="R813" s="77"/>
      <c r="S813" s="77"/>
      <c r="T813" s="77"/>
      <c r="U813" s="77"/>
      <c r="V813" s="77"/>
      <c r="W813" s="77"/>
      <c r="X813" s="77"/>
      <c r="Y813" s="77"/>
      <c r="Z813" s="77"/>
    </row>
    <row r="814" spans="1:26" ht="14.25" customHeight="1" x14ac:dyDescent="0.35">
      <c r="A814" s="77"/>
      <c r="B814" s="78"/>
      <c r="C814" s="77"/>
      <c r="D814" s="77"/>
      <c r="E814" s="77"/>
      <c r="F814" s="77"/>
      <c r="G814" s="77"/>
      <c r="H814" s="77"/>
      <c r="I814" s="77"/>
      <c r="J814" s="77"/>
      <c r="K814" s="77"/>
      <c r="L814" s="77"/>
      <c r="M814" s="77"/>
      <c r="N814" s="77"/>
      <c r="O814" s="77"/>
      <c r="P814" s="77"/>
      <c r="Q814" s="77"/>
      <c r="R814" s="77"/>
      <c r="S814" s="77"/>
      <c r="T814" s="77"/>
      <c r="U814" s="77"/>
      <c r="V814" s="77"/>
      <c r="W814" s="77"/>
      <c r="X814" s="77"/>
      <c r="Y814" s="77"/>
      <c r="Z814" s="77"/>
    </row>
    <row r="815" spans="1:26" ht="14.25" customHeight="1" x14ac:dyDescent="0.35">
      <c r="A815" s="77"/>
      <c r="B815" s="78"/>
      <c r="C815" s="77"/>
      <c r="D815" s="77"/>
      <c r="E815" s="77"/>
      <c r="F815" s="77"/>
      <c r="G815" s="77"/>
      <c r="H815" s="77"/>
      <c r="I815" s="77"/>
      <c r="J815" s="77"/>
      <c r="K815" s="77"/>
      <c r="L815" s="77"/>
      <c r="M815" s="77"/>
      <c r="N815" s="77"/>
      <c r="O815" s="77"/>
      <c r="P815" s="77"/>
      <c r="Q815" s="77"/>
      <c r="R815" s="77"/>
      <c r="S815" s="77"/>
      <c r="T815" s="77"/>
      <c r="U815" s="77"/>
      <c r="V815" s="77"/>
      <c r="W815" s="77"/>
      <c r="X815" s="77"/>
      <c r="Y815" s="77"/>
      <c r="Z815" s="77"/>
    </row>
    <row r="816" spans="1:26" ht="14.25" customHeight="1" x14ac:dyDescent="0.35">
      <c r="A816" s="77"/>
      <c r="B816" s="78"/>
      <c r="C816" s="77"/>
      <c r="D816" s="77"/>
      <c r="E816" s="77"/>
      <c r="F816" s="77"/>
      <c r="G816" s="77"/>
      <c r="H816" s="77"/>
      <c r="I816" s="77"/>
      <c r="J816" s="77"/>
      <c r="K816" s="77"/>
      <c r="L816" s="77"/>
      <c r="M816" s="77"/>
      <c r="N816" s="77"/>
      <c r="O816" s="77"/>
      <c r="P816" s="77"/>
      <c r="Q816" s="77"/>
      <c r="R816" s="77"/>
      <c r="S816" s="77"/>
      <c r="T816" s="77"/>
      <c r="U816" s="77"/>
      <c r="V816" s="77"/>
      <c r="W816" s="77"/>
      <c r="X816" s="77"/>
      <c r="Y816" s="77"/>
      <c r="Z816" s="77"/>
    </row>
    <row r="817" spans="1:26" ht="14.25" customHeight="1" x14ac:dyDescent="0.35">
      <c r="A817" s="77"/>
      <c r="B817" s="78"/>
      <c r="C817" s="77"/>
      <c r="D817" s="77"/>
      <c r="E817" s="77"/>
      <c r="F817" s="77"/>
      <c r="G817" s="77"/>
      <c r="H817" s="77"/>
      <c r="I817" s="77"/>
      <c r="J817" s="77"/>
      <c r="K817" s="77"/>
      <c r="L817" s="77"/>
      <c r="M817" s="77"/>
      <c r="N817" s="77"/>
      <c r="O817" s="77"/>
      <c r="P817" s="77"/>
      <c r="Q817" s="77"/>
      <c r="R817" s="77"/>
      <c r="S817" s="77"/>
      <c r="T817" s="77"/>
      <c r="U817" s="77"/>
      <c r="V817" s="77"/>
      <c r="W817" s="77"/>
      <c r="X817" s="77"/>
      <c r="Y817" s="77"/>
      <c r="Z817" s="77"/>
    </row>
    <row r="818" spans="1:26" ht="14.25" customHeight="1" x14ac:dyDescent="0.35">
      <c r="A818" s="77"/>
      <c r="B818" s="78"/>
      <c r="C818" s="77"/>
      <c r="D818" s="77"/>
      <c r="E818" s="77"/>
      <c r="F818" s="77"/>
      <c r="G818" s="77"/>
      <c r="H818" s="77"/>
      <c r="I818" s="77"/>
      <c r="J818" s="77"/>
      <c r="K818" s="77"/>
      <c r="L818" s="77"/>
      <c r="M818" s="77"/>
      <c r="N818" s="77"/>
      <c r="O818" s="77"/>
      <c r="P818" s="77"/>
      <c r="Q818" s="77"/>
      <c r="R818" s="77"/>
      <c r="S818" s="77"/>
      <c r="T818" s="77"/>
      <c r="U818" s="77"/>
      <c r="V818" s="77"/>
      <c r="W818" s="77"/>
      <c r="X818" s="77"/>
      <c r="Y818" s="77"/>
      <c r="Z818" s="77"/>
    </row>
    <row r="819" spans="1:26" ht="14.25" customHeight="1" x14ac:dyDescent="0.35">
      <c r="A819" s="77"/>
      <c r="B819" s="78"/>
      <c r="C819" s="77"/>
      <c r="D819" s="77"/>
      <c r="E819" s="77"/>
      <c r="F819" s="77"/>
      <c r="G819" s="77"/>
      <c r="H819" s="77"/>
      <c r="I819" s="77"/>
      <c r="J819" s="77"/>
      <c r="K819" s="77"/>
      <c r="L819" s="77"/>
      <c r="M819" s="77"/>
      <c r="N819" s="77"/>
      <c r="O819" s="77"/>
      <c r="P819" s="77"/>
      <c r="Q819" s="77"/>
      <c r="R819" s="77"/>
      <c r="S819" s="77"/>
      <c r="T819" s="77"/>
      <c r="U819" s="77"/>
      <c r="V819" s="77"/>
      <c r="W819" s="77"/>
      <c r="X819" s="77"/>
      <c r="Y819" s="77"/>
      <c r="Z819" s="77"/>
    </row>
    <row r="820" spans="1:26" ht="14.25" customHeight="1" x14ac:dyDescent="0.35">
      <c r="A820" s="77"/>
      <c r="B820" s="78"/>
      <c r="C820" s="77"/>
      <c r="D820" s="77"/>
      <c r="E820" s="77"/>
      <c r="F820" s="77"/>
      <c r="G820" s="77"/>
      <c r="H820" s="77"/>
      <c r="I820" s="77"/>
      <c r="J820" s="77"/>
      <c r="K820" s="77"/>
      <c r="L820" s="77"/>
      <c r="M820" s="77"/>
      <c r="N820" s="77"/>
      <c r="O820" s="77"/>
      <c r="P820" s="77"/>
      <c r="Q820" s="77"/>
      <c r="R820" s="77"/>
      <c r="S820" s="77"/>
      <c r="T820" s="77"/>
      <c r="U820" s="77"/>
      <c r="V820" s="77"/>
      <c r="W820" s="77"/>
      <c r="X820" s="77"/>
      <c r="Y820" s="77"/>
      <c r="Z820" s="77"/>
    </row>
    <row r="821" spans="1:26" ht="14.25" customHeight="1" x14ac:dyDescent="0.35">
      <c r="A821" s="77"/>
      <c r="B821" s="78"/>
      <c r="C821" s="77"/>
      <c r="D821" s="77"/>
      <c r="E821" s="77"/>
      <c r="F821" s="77"/>
      <c r="G821" s="77"/>
      <c r="H821" s="77"/>
      <c r="I821" s="77"/>
      <c r="J821" s="77"/>
      <c r="K821" s="77"/>
      <c r="L821" s="77"/>
      <c r="M821" s="77"/>
      <c r="N821" s="77"/>
      <c r="O821" s="77"/>
      <c r="P821" s="77"/>
      <c r="Q821" s="77"/>
      <c r="R821" s="77"/>
      <c r="S821" s="77"/>
      <c r="T821" s="77"/>
      <c r="U821" s="77"/>
      <c r="V821" s="77"/>
      <c r="W821" s="77"/>
      <c r="X821" s="77"/>
      <c r="Y821" s="77"/>
      <c r="Z821" s="77"/>
    </row>
    <row r="822" spans="1:26" ht="14.25" customHeight="1" x14ac:dyDescent="0.35">
      <c r="A822" s="77"/>
      <c r="B822" s="78"/>
      <c r="C822" s="77"/>
      <c r="D822" s="77"/>
      <c r="E822" s="77"/>
      <c r="F822" s="77"/>
      <c r="G822" s="77"/>
      <c r="H822" s="77"/>
      <c r="I822" s="77"/>
      <c r="J822" s="77"/>
      <c r="K822" s="77"/>
      <c r="L822" s="77"/>
      <c r="M822" s="77"/>
      <c r="N822" s="77"/>
      <c r="O822" s="77"/>
      <c r="P822" s="77"/>
      <c r="Q822" s="77"/>
      <c r="R822" s="77"/>
      <c r="S822" s="77"/>
      <c r="T822" s="77"/>
      <c r="U822" s="77"/>
      <c r="V822" s="77"/>
      <c r="W822" s="77"/>
      <c r="X822" s="77"/>
      <c r="Y822" s="77"/>
      <c r="Z822" s="77"/>
    </row>
    <row r="823" spans="1:26" ht="14.25" customHeight="1" x14ac:dyDescent="0.35">
      <c r="A823" s="77"/>
      <c r="B823" s="78"/>
      <c r="C823" s="77"/>
      <c r="D823" s="77"/>
      <c r="E823" s="77"/>
      <c r="F823" s="77"/>
      <c r="G823" s="77"/>
      <c r="H823" s="77"/>
      <c r="I823" s="77"/>
      <c r="J823" s="77"/>
      <c r="K823" s="77"/>
      <c r="L823" s="77"/>
      <c r="M823" s="77"/>
      <c r="N823" s="77"/>
      <c r="O823" s="77"/>
      <c r="P823" s="77"/>
      <c r="Q823" s="77"/>
      <c r="R823" s="77"/>
      <c r="S823" s="77"/>
      <c r="T823" s="77"/>
      <c r="U823" s="77"/>
      <c r="V823" s="77"/>
      <c r="W823" s="77"/>
      <c r="X823" s="77"/>
      <c r="Y823" s="77"/>
      <c r="Z823" s="77"/>
    </row>
    <row r="824" spans="1:26" ht="14.25" customHeight="1" x14ac:dyDescent="0.35">
      <c r="A824" s="77"/>
      <c r="B824" s="78"/>
      <c r="C824" s="77"/>
      <c r="D824" s="77"/>
      <c r="E824" s="77"/>
      <c r="F824" s="77"/>
      <c r="G824" s="77"/>
      <c r="H824" s="77"/>
      <c r="I824" s="77"/>
      <c r="J824" s="77"/>
      <c r="K824" s="77"/>
      <c r="L824" s="77"/>
      <c r="M824" s="77"/>
      <c r="N824" s="77"/>
      <c r="O824" s="77"/>
      <c r="P824" s="77"/>
      <c r="Q824" s="77"/>
      <c r="R824" s="77"/>
      <c r="S824" s="77"/>
      <c r="T824" s="77"/>
      <c r="U824" s="77"/>
      <c r="V824" s="77"/>
      <c r="W824" s="77"/>
      <c r="X824" s="77"/>
      <c r="Y824" s="77"/>
      <c r="Z824" s="77"/>
    </row>
    <row r="825" spans="1:26" ht="14.25" customHeight="1" x14ac:dyDescent="0.35">
      <c r="A825" s="77"/>
      <c r="B825" s="78"/>
      <c r="C825" s="77"/>
      <c r="D825" s="77"/>
      <c r="E825" s="77"/>
      <c r="F825" s="77"/>
      <c r="G825" s="77"/>
      <c r="H825" s="77"/>
      <c r="I825" s="77"/>
      <c r="J825" s="77"/>
      <c r="K825" s="77"/>
      <c r="L825" s="77"/>
      <c r="M825" s="77"/>
      <c r="N825" s="77"/>
      <c r="O825" s="77"/>
      <c r="P825" s="77"/>
      <c r="Q825" s="77"/>
      <c r="R825" s="77"/>
      <c r="S825" s="77"/>
      <c r="T825" s="77"/>
      <c r="U825" s="77"/>
      <c r="V825" s="77"/>
      <c r="W825" s="77"/>
      <c r="X825" s="77"/>
      <c r="Y825" s="77"/>
      <c r="Z825" s="77"/>
    </row>
    <row r="826" spans="1:26" ht="14.25" customHeight="1" x14ac:dyDescent="0.35">
      <c r="A826" s="77"/>
      <c r="B826" s="78"/>
      <c r="C826" s="77"/>
      <c r="D826" s="77"/>
      <c r="E826" s="77"/>
      <c r="F826" s="77"/>
      <c r="G826" s="77"/>
      <c r="H826" s="77"/>
      <c r="I826" s="77"/>
      <c r="J826" s="77"/>
      <c r="K826" s="77"/>
      <c r="L826" s="77"/>
      <c r="M826" s="77"/>
      <c r="N826" s="77"/>
      <c r="O826" s="77"/>
      <c r="P826" s="77"/>
      <c r="Q826" s="77"/>
      <c r="R826" s="77"/>
      <c r="S826" s="77"/>
      <c r="T826" s="77"/>
      <c r="U826" s="77"/>
      <c r="V826" s="77"/>
      <c r="W826" s="77"/>
      <c r="X826" s="77"/>
      <c r="Y826" s="77"/>
      <c r="Z826" s="77"/>
    </row>
    <row r="827" spans="1:26" ht="14.25" customHeight="1" x14ac:dyDescent="0.35">
      <c r="A827" s="77"/>
      <c r="B827" s="78"/>
      <c r="C827" s="77"/>
      <c r="D827" s="77"/>
      <c r="E827" s="77"/>
      <c r="F827" s="77"/>
      <c r="G827" s="77"/>
      <c r="H827" s="77"/>
      <c r="I827" s="77"/>
      <c r="J827" s="77"/>
      <c r="K827" s="77"/>
      <c r="L827" s="77"/>
      <c r="M827" s="77"/>
      <c r="N827" s="77"/>
      <c r="O827" s="77"/>
      <c r="P827" s="77"/>
      <c r="Q827" s="77"/>
      <c r="R827" s="77"/>
      <c r="S827" s="77"/>
      <c r="T827" s="77"/>
      <c r="U827" s="77"/>
      <c r="V827" s="77"/>
      <c r="W827" s="77"/>
      <c r="X827" s="77"/>
      <c r="Y827" s="77"/>
      <c r="Z827" s="77"/>
    </row>
    <row r="828" spans="1:26" ht="14.25" customHeight="1" x14ac:dyDescent="0.35">
      <c r="A828" s="77"/>
      <c r="B828" s="78"/>
      <c r="C828" s="77"/>
      <c r="D828" s="77"/>
      <c r="E828" s="77"/>
      <c r="F828" s="77"/>
      <c r="G828" s="77"/>
      <c r="H828" s="77"/>
      <c r="I828" s="77"/>
      <c r="J828" s="77"/>
      <c r="K828" s="77"/>
      <c r="L828" s="77"/>
      <c r="M828" s="77"/>
      <c r="N828" s="77"/>
      <c r="O828" s="77"/>
      <c r="P828" s="77"/>
      <c r="Q828" s="77"/>
      <c r="R828" s="77"/>
      <c r="S828" s="77"/>
      <c r="T828" s="77"/>
      <c r="U828" s="77"/>
      <c r="V828" s="77"/>
      <c r="W828" s="77"/>
      <c r="X828" s="77"/>
      <c r="Y828" s="77"/>
      <c r="Z828" s="77"/>
    </row>
    <row r="829" spans="1:26" ht="14.25" customHeight="1" x14ac:dyDescent="0.35">
      <c r="A829" s="77"/>
      <c r="B829" s="78"/>
      <c r="C829" s="77"/>
      <c r="D829" s="77"/>
      <c r="E829" s="77"/>
      <c r="F829" s="77"/>
      <c r="G829" s="77"/>
      <c r="H829" s="77"/>
      <c r="I829" s="77"/>
      <c r="J829" s="77"/>
      <c r="K829" s="77"/>
      <c r="L829" s="77"/>
      <c r="M829" s="77"/>
      <c r="N829" s="77"/>
      <c r="O829" s="77"/>
      <c r="P829" s="77"/>
      <c r="Q829" s="77"/>
      <c r="R829" s="77"/>
      <c r="S829" s="77"/>
      <c r="T829" s="77"/>
      <c r="U829" s="77"/>
      <c r="V829" s="77"/>
      <c r="W829" s="77"/>
      <c r="X829" s="77"/>
      <c r="Y829" s="77"/>
      <c r="Z829" s="77"/>
    </row>
    <row r="830" spans="1:26" ht="14.25" customHeight="1" x14ac:dyDescent="0.35">
      <c r="A830" s="77"/>
      <c r="B830" s="78"/>
      <c r="C830" s="77"/>
      <c r="D830" s="77"/>
      <c r="E830" s="77"/>
      <c r="F830" s="77"/>
      <c r="G830" s="77"/>
      <c r="H830" s="77"/>
      <c r="I830" s="77"/>
      <c r="J830" s="77"/>
      <c r="K830" s="77"/>
      <c r="L830" s="77"/>
      <c r="M830" s="77"/>
      <c r="N830" s="77"/>
      <c r="O830" s="77"/>
      <c r="P830" s="77"/>
      <c r="Q830" s="77"/>
      <c r="R830" s="77"/>
      <c r="S830" s="77"/>
      <c r="T830" s="77"/>
      <c r="U830" s="77"/>
      <c r="V830" s="77"/>
      <c r="W830" s="77"/>
      <c r="X830" s="77"/>
      <c r="Y830" s="77"/>
      <c r="Z830" s="77"/>
    </row>
    <row r="831" spans="1:26" ht="14.25" customHeight="1" x14ac:dyDescent="0.35">
      <c r="A831" s="77"/>
      <c r="B831" s="78"/>
      <c r="C831" s="77"/>
      <c r="D831" s="77"/>
      <c r="E831" s="77"/>
      <c r="F831" s="77"/>
      <c r="G831" s="77"/>
      <c r="H831" s="77"/>
      <c r="I831" s="77"/>
      <c r="J831" s="77"/>
      <c r="K831" s="77"/>
      <c r="L831" s="77"/>
      <c r="M831" s="77"/>
      <c r="N831" s="77"/>
      <c r="O831" s="77"/>
      <c r="P831" s="77"/>
      <c r="Q831" s="77"/>
      <c r="R831" s="77"/>
      <c r="S831" s="77"/>
      <c r="T831" s="77"/>
      <c r="U831" s="77"/>
      <c r="V831" s="77"/>
      <c r="W831" s="77"/>
      <c r="X831" s="77"/>
      <c r="Y831" s="77"/>
      <c r="Z831" s="77"/>
    </row>
    <row r="832" spans="1:26" ht="14.25" customHeight="1" x14ac:dyDescent="0.35">
      <c r="A832" s="77"/>
      <c r="B832" s="78"/>
      <c r="C832" s="77"/>
      <c r="D832" s="77"/>
      <c r="E832" s="77"/>
      <c r="F832" s="77"/>
      <c r="G832" s="77"/>
      <c r="H832" s="77"/>
      <c r="I832" s="77"/>
      <c r="J832" s="77"/>
      <c r="K832" s="77"/>
      <c r="L832" s="77"/>
      <c r="M832" s="77"/>
      <c r="N832" s="77"/>
      <c r="O832" s="77"/>
      <c r="P832" s="77"/>
      <c r="Q832" s="77"/>
      <c r="R832" s="77"/>
      <c r="S832" s="77"/>
      <c r="T832" s="77"/>
      <c r="U832" s="77"/>
      <c r="V832" s="77"/>
      <c r="W832" s="77"/>
      <c r="X832" s="77"/>
      <c r="Y832" s="77"/>
      <c r="Z832" s="77"/>
    </row>
    <row r="833" spans="1:26" ht="14.25" customHeight="1" x14ac:dyDescent="0.35">
      <c r="A833" s="77"/>
      <c r="B833" s="78"/>
      <c r="C833" s="77"/>
      <c r="D833" s="77"/>
      <c r="E833" s="77"/>
      <c r="F833" s="77"/>
      <c r="G833" s="77"/>
      <c r="H833" s="77"/>
      <c r="I833" s="77"/>
      <c r="J833" s="77"/>
      <c r="K833" s="77"/>
      <c r="L833" s="77"/>
      <c r="M833" s="77"/>
      <c r="N833" s="77"/>
      <c r="O833" s="77"/>
      <c r="P833" s="77"/>
      <c r="Q833" s="77"/>
      <c r="R833" s="77"/>
      <c r="S833" s="77"/>
      <c r="T833" s="77"/>
      <c r="U833" s="77"/>
      <c r="V833" s="77"/>
      <c r="W833" s="77"/>
      <c r="X833" s="77"/>
      <c r="Y833" s="77"/>
      <c r="Z833" s="77"/>
    </row>
    <row r="834" spans="1:26" ht="14.25" customHeight="1" x14ac:dyDescent="0.35">
      <c r="A834" s="77"/>
      <c r="B834" s="78"/>
      <c r="C834" s="77"/>
      <c r="D834" s="77"/>
      <c r="E834" s="77"/>
      <c r="F834" s="77"/>
      <c r="G834" s="77"/>
      <c r="H834" s="77"/>
      <c r="I834" s="77"/>
      <c r="J834" s="77"/>
      <c r="K834" s="77"/>
      <c r="L834" s="77"/>
      <c r="M834" s="77"/>
      <c r="N834" s="77"/>
      <c r="O834" s="77"/>
      <c r="P834" s="77"/>
      <c r="Q834" s="77"/>
      <c r="R834" s="77"/>
      <c r="S834" s="77"/>
      <c r="T834" s="77"/>
      <c r="U834" s="77"/>
      <c r="V834" s="77"/>
      <c r="W834" s="77"/>
      <c r="X834" s="77"/>
      <c r="Y834" s="77"/>
      <c r="Z834" s="77"/>
    </row>
    <row r="835" spans="1:26" ht="14.25" customHeight="1" x14ac:dyDescent="0.35">
      <c r="A835" s="77"/>
      <c r="B835" s="78"/>
      <c r="C835" s="77"/>
      <c r="D835" s="77"/>
      <c r="E835" s="77"/>
      <c r="F835" s="77"/>
      <c r="G835" s="77"/>
      <c r="H835" s="77"/>
      <c r="I835" s="77"/>
      <c r="J835" s="77"/>
      <c r="K835" s="77"/>
      <c r="L835" s="77"/>
      <c r="M835" s="77"/>
      <c r="N835" s="77"/>
      <c r="O835" s="77"/>
      <c r="P835" s="77"/>
      <c r="Q835" s="77"/>
      <c r="R835" s="77"/>
      <c r="S835" s="77"/>
      <c r="T835" s="77"/>
      <c r="U835" s="77"/>
      <c r="V835" s="77"/>
      <c r="W835" s="77"/>
      <c r="X835" s="77"/>
      <c r="Y835" s="77"/>
      <c r="Z835" s="77"/>
    </row>
    <row r="836" spans="1:26" ht="14.25" customHeight="1" x14ac:dyDescent="0.35">
      <c r="A836" s="77"/>
      <c r="B836" s="78"/>
      <c r="C836" s="77"/>
      <c r="D836" s="77"/>
      <c r="E836" s="77"/>
      <c r="F836" s="77"/>
      <c r="G836" s="77"/>
      <c r="H836" s="77"/>
      <c r="I836" s="77"/>
      <c r="J836" s="77"/>
      <c r="K836" s="77"/>
      <c r="L836" s="77"/>
      <c r="M836" s="77"/>
      <c r="N836" s="77"/>
      <c r="O836" s="77"/>
      <c r="P836" s="77"/>
      <c r="Q836" s="77"/>
      <c r="R836" s="77"/>
      <c r="S836" s="77"/>
      <c r="T836" s="77"/>
      <c r="U836" s="77"/>
      <c r="V836" s="77"/>
      <c r="W836" s="77"/>
      <c r="X836" s="77"/>
      <c r="Y836" s="77"/>
      <c r="Z836" s="77"/>
    </row>
    <row r="837" spans="1:26" ht="14.25" customHeight="1" x14ac:dyDescent="0.35">
      <c r="A837" s="77"/>
      <c r="B837" s="78"/>
      <c r="C837" s="77"/>
      <c r="D837" s="77"/>
      <c r="E837" s="77"/>
      <c r="F837" s="77"/>
      <c r="G837" s="77"/>
      <c r="H837" s="77"/>
      <c r="I837" s="77"/>
      <c r="J837" s="77"/>
      <c r="K837" s="77"/>
      <c r="L837" s="77"/>
      <c r="M837" s="77"/>
      <c r="N837" s="77"/>
      <c r="O837" s="77"/>
      <c r="P837" s="77"/>
      <c r="Q837" s="77"/>
      <c r="R837" s="77"/>
      <c r="S837" s="77"/>
      <c r="T837" s="77"/>
      <c r="U837" s="77"/>
      <c r="V837" s="77"/>
      <c r="W837" s="77"/>
      <c r="X837" s="77"/>
      <c r="Y837" s="77"/>
      <c r="Z837" s="77"/>
    </row>
    <row r="838" spans="1:26" ht="14.25" customHeight="1" x14ac:dyDescent="0.35">
      <c r="A838" s="77"/>
      <c r="B838" s="78"/>
      <c r="C838" s="77"/>
      <c r="D838" s="77"/>
      <c r="E838" s="77"/>
      <c r="F838" s="77"/>
      <c r="G838" s="77"/>
      <c r="H838" s="77"/>
      <c r="I838" s="77"/>
      <c r="J838" s="77"/>
      <c r="K838" s="77"/>
      <c r="L838" s="77"/>
      <c r="M838" s="77"/>
      <c r="N838" s="77"/>
      <c r="O838" s="77"/>
      <c r="P838" s="77"/>
      <c r="Q838" s="77"/>
      <c r="R838" s="77"/>
      <c r="S838" s="77"/>
      <c r="T838" s="77"/>
      <c r="U838" s="77"/>
      <c r="V838" s="77"/>
      <c r="W838" s="77"/>
      <c r="X838" s="77"/>
      <c r="Y838" s="77"/>
      <c r="Z838" s="77"/>
    </row>
    <row r="839" spans="1:26" ht="14.25" customHeight="1" x14ac:dyDescent="0.35">
      <c r="A839" s="77"/>
      <c r="B839" s="78"/>
      <c r="C839" s="77"/>
      <c r="D839" s="77"/>
      <c r="E839" s="77"/>
      <c r="F839" s="77"/>
      <c r="G839" s="77"/>
      <c r="H839" s="77"/>
      <c r="I839" s="77"/>
      <c r="J839" s="77"/>
      <c r="K839" s="77"/>
      <c r="L839" s="77"/>
      <c r="M839" s="77"/>
      <c r="N839" s="77"/>
      <c r="O839" s="77"/>
      <c r="P839" s="77"/>
      <c r="Q839" s="77"/>
      <c r="R839" s="77"/>
      <c r="S839" s="77"/>
      <c r="T839" s="77"/>
      <c r="U839" s="77"/>
      <c r="V839" s="77"/>
      <c r="W839" s="77"/>
      <c r="X839" s="77"/>
      <c r="Y839" s="77"/>
      <c r="Z839" s="77"/>
    </row>
    <row r="840" spans="1:26" ht="14.25" customHeight="1" x14ac:dyDescent="0.35">
      <c r="A840" s="77"/>
      <c r="B840" s="78"/>
      <c r="C840" s="77"/>
      <c r="D840" s="77"/>
      <c r="E840" s="77"/>
      <c r="F840" s="77"/>
      <c r="G840" s="77"/>
      <c r="H840" s="77"/>
      <c r="I840" s="77"/>
      <c r="J840" s="77"/>
      <c r="K840" s="77"/>
      <c r="L840" s="77"/>
      <c r="M840" s="77"/>
      <c r="N840" s="77"/>
      <c r="O840" s="77"/>
      <c r="P840" s="77"/>
      <c r="Q840" s="77"/>
      <c r="R840" s="77"/>
      <c r="S840" s="77"/>
      <c r="T840" s="77"/>
      <c r="U840" s="77"/>
      <c r="V840" s="77"/>
      <c r="W840" s="77"/>
      <c r="X840" s="77"/>
      <c r="Y840" s="77"/>
      <c r="Z840" s="77"/>
    </row>
    <row r="841" spans="1:26" ht="14.25" customHeight="1" x14ac:dyDescent="0.35">
      <c r="A841" s="77"/>
      <c r="B841" s="78"/>
      <c r="C841" s="77"/>
      <c r="D841" s="77"/>
      <c r="E841" s="77"/>
      <c r="F841" s="77"/>
      <c r="G841" s="77"/>
      <c r="H841" s="77"/>
      <c r="I841" s="77"/>
      <c r="J841" s="77"/>
      <c r="K841" s="77"/>
      <c r="L841" s="77"/>
      <c r="M841" s="77"/>
      <c r="N841" s="77"/>
      <c r="O841" s="77"/>
      <c r="P841" s="77"/>
      <c r="Q841" s="77"/>
      <c r="R841" s="77"/>
      <c r="S841" s="77"/>
      <c r="T841" s="77"/>
      <c r="U841" s="77"/>
      <c r="V841" s="77"/>
      <c r="W841" s="77"/>
      <c r="X841" s="77"/>
      <c r="Y841" s="77"/>
      <c r="Z841" s="77"/>
    </row>
    <row r="842" spans="1:26" ht="14.25" customHeight="1" x14ac:dyDescent="0.35">
      <c r="A842" s="77"/>
      <c r="B842" s="78"/>
      <c r="C842" s="77"/>
      <c r="D842" s="77"/>
      <c r="E842" s="77"/>
      <c r="F842" s="77"/>
      <c r="G842" s="77"/>
      <c r="H842" s="77"/>
      <c r="I842" s="77"/>
      <c r="J842" s="77"/>
      <c r="K842" s="77"/>
      <c r="L842" s="77"/>
      <c r="M842" s="77"/>
      <c r="N842" s="77"/>
      <c r="O842" s="77"/>
      <c r="P842" s="77"/>
      <c r="Q842" s="77"/>
      <c r="R842" s="77"/>
      <c r="S842" s="77"/>
      <c r="T842" s="77"/>
      <c r="U842" s="77"/>
      <c r="V842" s="77"/>
      <c r="W842" s="77"/>
      <c r="X842" s="77"/>
      <c r="Y842" s="77"/>
      <c r="Z842" s="77"/>
    </row>
    <row r="843" spans="1:26" ht="14.25" customHeight="1" x14ac:dyDescent="0.35">
      <c r="A843" s="77"/>
      <c r="B843" s="78"/>
      <c r="C843" s="77"/>
      <c r="D843" s="77"/>
      <c r="E843" s="77"/>
      <c r="F843" s="77"/>
      <c r="G843" s="77"/>
      <c r="H843" s="77"/>
      <c r="I843" s="77"/>
      <c r="J843" s="77"/>
      <c r="K843" s="77"/>
      <c r="L843" s="77"/>
      <c r="M843" s="77"/>
      <c r="N843" s="77"/>
      <c r="O843" s="77"/>
      <c r="P843" s="77"/>
      <c r="Q843" s="77"/>
      <c r="R843" s="77"/>
      <c r="S843" s="77"/>
      <c r="T843" s="77"/>
      <c r="U843" s="77"/>
      <c r="V843" s="77"/>
      <c r="W843" s="77"/>
      <c r="X843" s="77"/>
      <c r="Y843" s="77"/>
      <c r="Z843" s="77"/>
    </row>
    <row r="844" spans="1:26" ht="14.25" customHeight="1" x14ac:dyDescent="0.35">
      <c r="A844" s="77"/>
      <c r="B844" s="78"/>
      <c r="C844" s="77"/>
      <c r="D844" s="77"/>
      <c r="E844" s="77"/>
      <c r="F844" s="77"/>
      <c r="G844" s="77"/>
      <c r="H844" s="77"/>
      <c r="I844" s="77"/>
      <c r="J844" s="77"/>
      <c r="K844" s="77"/>
      <c r="L844" s="77"/>
      <c r="M844" s="77"/>
      <c r="N844" s="77"/>
      <c r="O844" s="77"/>
      <c r="P844" s="77"/>
      <c r="Q844" s="77"/>
      <c r="R844" s="77"/>
      <c r="S844" s="77"/>
      <c r="T844" s="77"/>
      <c r="U844" s="77"/>
      <c r="V844" s="77"/>
      <c r="W844" s="77"/>
      <c r="X844" s="77"/>
      <c r="Y844" s="77"/>
      <c r="Z844" s="77"/>
    </row>
    <row r="845" spans="1:26" ht="14.25" customHeight="1" x14ac:dyDescent="0.35">
      <c r="A845" s="77"/>
      <c r="B845" s="78"/>
      <c r="C845" s="77"/>
      <c r="D845" s="77"/>
      <c r="E845" s="77"/>
      <c r="F845" s="77"/>
      <c r="G845" s="77"/>
      <c r="H845" s="77"/>
      <c r="I845" s="77"/>
      <c r="J845" s="77"/>
      <c r="K845" s="77"/>
      <c r="L845" s="77"/>
      <c r="M845" s="77"/>
      <c r="N845" s="77"/>
      <c r="O845" s="77"/>
      <c r="P845" s="77"/>
      <c r="Q845" s="77"/>
      <c r="R845" s="77"/>
      <c r="S845" s="77"/>
      <c r="T845" s="77"/>
      <c r="U845" s="77"/>
      <c r="V845" s="77"/>
      <c r="W845" s="77"/>
      <c r="X845" s="77"/>
      <c r="Y845" s="77"/>
      <c r="Z845" s="77"/>
    </row>
    <row r="846" spans="1:26" ht="14.25" customHeight="1" x14ac:dyDescent="0.35">
      <c r="A846" s="77"/>
      <c r="B846" s="78"/>
      <c r="C846" s="77"/>
      <c r="D846" s="77"/>
      <c r="E846" s="77"/>
      <c r="F846" s="77"/>
      <c r="G846" s="77"/>
      <c r="H846" s="77"/>
      <c r="I846" s="77"/>
      <c r="J846" s="77"/>
      <c r="K846" s="77"/>
      <c r="L846" s="77"/>
      <c r="M846" s="77"/>
      <c r="N846" s="77"/>
      <c r="O846" s="77"/>
      <c r="P846" s="77"/>
      <c r="Q846" s="77"/>
      <c r="R846" s="77"/>
      <c r="S846" s="77"/>
      <c r="T846" s="77"/>
      <c r="U846" s="77"/>
      <c r="V846" s="77"/>
      <c r="W846" s="77"/>
      <c r="X846" s="77"/>
      <c r="Y846" s="77"/>
      <c r="Z846" s="77"/>
    </row>
    <row r="847" spans="1:26" ht="14.25" customHeight="1" x14ac:dyDescent="0.35">
      <c r="A847" s="77"/>
      <c r="B847" s="78"/>
      <c r="C847" s="77"/>
      <c r="D847" s="77"/>
      <c r="E847" s="77"/>
      <c r="F847" s="77"/>
      <c r="G847" s="77"/>
      <c r="H847" s="77"/>
      <c r="I847" s="77"/>
      <c r="J847" s="77"/>
      <c r="K847" s="77"/>
      <c r="L847" s="77"/>
      <c r="M847" s="77"/>
      <c r="N847" s="77"/>
      <c r="O847" s="77"/>
      <c r="P847" s="77"/>
      <c r="Q847" s="77"/>
      <c r="R847" s="77"/>
      <c r="S847" s="77"/>
      <c r="T847" s="77"/>
      <c r="U847" s="77"/>
      <c r="V847" s="77"/>
      <c r="W847" s="77"/>
      <c r="X847" s="77"/>
      <c r="Y847" s="77"/>
      <c r="Z847" s="77"/>
    </row>
    <row r="848" spans="1:26" ht="14.25" customHeight="1" x14ac:dyDescent="0.35">
      <c r="A848" s="77"/>
      <c r="B848" s="78"/>
      <c r="C848" s="77"/>
      <c r="D848" s="77"/>
      <c r="E848" s="77"/>
      <c r="F848" s="77"/>
      <c r="G848" s="77"/>
      <c r="H848" s="77"/>
      <c r="I848" s="77"/>
      <c r="J848" s="77"/>
      <c r="K848" s="77"/>
      <c r="L848" s="77"/>
      <c r="M848" s="77"/>
      <c r="N848" s="77"/>
      <c r="O848" s="77"/>
      <c r="P848" s="77"/>
      <c r="Q848" s="77"/>
      <c r="R848" s="77"/>
      <c r="S848" s="77"/>
      <c r="T848" s="77"/>
      <c r="U848" s="77"/>
      <c r="V848" s="77"/>
      <c r="W848" s="77"/>
      <c r="X848" s="77"/>
      <c r="Y848" s="77"/>
      <c r="Z848" s="77"/>
    </row>
    <row r="849" spans="1:26" ht="14.25" customHeight="1" x14ac:dyDescent="0.35">
      <c r="A849" s="77"/>
      <c r="B849" s="78"/>
      <c r="C849" s="77"/>
      <c r="D849" s="77"/>
      <c r="E849" s="77"/>
      <c r="F849" s="77"/>
      <c r="G849" s="77"/>
      <c r="H849" s="77"/>
      <c r="I849" s="77"/>
      <c r="J849" s="77"/>
      <c r="K849" s="77"/>
      <c r="L849" s="77"/>
      <c r="M849" s="77"/>
      <c r="N849" s="77"/>
      <c r="O849" s="77"/>
      <c r="P849" s="77"/>
      <c r="Q849" s="77"/>
      <c r="R849" s="77"/>
      <c r="S849" s="77"/>
      <c r="T849" s="77"/>
      <c r="U849" s="77"/>
      <c r="V849" s="77"/>
      <c r="W849" s="77"/>
      <c r="X849" s="77"/>
      <c r="Y849" s="77"/>
      <c r="Z849" s="77"/>
    </row>
    <row r="850" spans="1:26" ht="14.25" customHeight="1" x14ac:dyDescent="0.35">
      <c r="A850" s="77"/>
      <c r="B850" s="78"/>
      <c r="C850" s="77"/>
      <c r="D850" s="77"/>
      <c r="E850" s="77"/>
      <c r="F850" s="77"/>
      <c r="G850" s="77"/>
      <c r="H850" s="77"/>
      <c r="I850" s="77"/>
      <c r="J850" s="77"/>
      <c r="K850" s="77"/>
      <c r="L850" s="77"/>
      <c r="M850" s="77"/>
      <c r="N850" s="77"/>
      <c r="O850" s="77"/>
      <c r="P850" s="77"/>
      <c r="Q850" s="77"/>
      <c r="R850" s="77"/>
      <c r="S850" s="77"/>
      <c r="T850" s="77"/>
      <c r="U850" s="77"/>
      <c r="V850" s="77"/>
      <c r="W850" s="77"/>
      <c r="X850" s="77"/>
      <c r="Y850" s="77"/>
      <c r="Z850" s="77"/>
    </row>
    <row r="851" spans="1:26" ht="14.25" customHeight="1" x14ac:dyDescent="0.35">
      <c r="A851" s="77"/>
      <c r="B851" s="78"/>
      <c r="C851" s="77"/>
      <c r="D851" s="77"/>
      <c r="E851" s="77"/>
      <c r="F851" s="77"/>
      <c r="G851" s="77"/>
      <c r="H851" s="77"/>
      <c r="I851" s="77"/>
      <c r="J851" s="77"/>
      <c r="K851" s="77"/>
      <c r="L851" s="77"/>
      <c r="M851" s="77"/>
      <c r="N851" s="77"/>
      <c r="O851" s="77"/>
      <c r="P851" s="77"/>
      <c r="Q851" s="77"/>
      <c r="R851" s="77"/>
      <c r="S851" s="77"/>
      <c r="T851" s="77"/>
      <c r="U851" s="77"/>
      <c r="V851" s="77"/>
      <c r="W851" s="77"/>
      <c r="X851" s="77"/>
      <c r="Y851" s="77"/>
      <c r="Z851" s="77"/>
    </row>
    <row r="852" spans="1:26" ht="14.25" customHeight="1" x14ac:dyDescent="0.35">
      <c r="A852" s="77"/>
      <c r="B852" s="78"/>
      <c r="C852" s="77"/>
      <c r="D852" s="77"/>
      <c r="E852" s="77"/>
      <c r="F852" s="77"/>
      <c r="G852" s="77"/>
      <c r="H852" s="77"/>
      <c r="I852" s="77"/>
      <c r="J852" s="77"/>
      <c r="K852" s="77"/>
      <c r="L852" s="77"/>
      <c r="M852" s="77"/>
      <c r="N852" s="77"/>
      <c r="O852" s="77"/>
      <c r="P852" s="77"/>
      <c r="Q852" s="77"/>
      <c r="R852" s="77"/>
      <c r="S852" s="77"/>
      <c r="T852" s="77"/>
      <c r="U852" s="77"/>
      <c r="V852" s="77"/>
      <c r="W852" s="77"/>
      <c r="X852" s="77"/>
      <c r="Y852" s="77"/>
      <c r="Z852" s="77"/>
    </row>
    <row r="853" spans="1:26" ht="14.25" customHeight="1" x14ac:dyDescent="0.35">
      <c r="A853" s="77"/>
      <c r="B853" s="78"/>
      <c r="C853" s="77"/>
      <c r="D853" s="77"/>
      <c r="E853" s="77"/>
      <c r="F853" s="77"/>
      <c r="G853" s="77"/>
      <c r="H853" s="77"/>
      <c r="I853" s="77"/>
      <c r="J853" s="77"/>
      <c r="K853" s="77"/>
      <c r="L853" s="77"/>
      <c r="M853" s="77"/>
      <c r="N853" s="77"/>
      <c r="O853" s="77"/>
      <c r="P853" s="77"/>
      <c r="Q853" s="77"/>
      <c r="R853" s="77"/>
      <c r="S853" s="77"/>
      <c r="T853" s="77"/>
      <c r="U853" s="77"/>
      <c r="V853" s="77"/>
      <c r="W853" s="77"/>
      <c r="X853" s="77"/>
      <c r="Y853" s="77"/>
      <c r="Z853" s="77"/>
    </row>
    <row r="854" spans="1:26" ht="14.25" customHeight="1" x14ac:dyDescent="0.35">
      <c r="A854" s="77"/>
      <c r="B854" s="78"/>
      <c r="C854" s="77"/>
      <c r="D854" s="77"/>
      <c r="E854" s="77"/>
      <c r="F854" s="77"/>
      <c r="G854" s="77"/>
      <c r="H854" s="77"/>
      <c r="I854" s="77"/>
      <c r="J854" s="77"/>
      <c r="K854" s="77"/>
      <c r="L854" s="77"/>
      <c r="M854" s="77"/>
      <c r="N854" s="77"/>
      <c r="O854" s="77"/>
      <c r="P854" s="77"/>
      <c r="Q854" s="77"/>
      <c r="R854" s="77"/>
      <c r="S854" s="77"/>
      <c r="T854" s="77"/>
      <c r="U854" s="77"/>
      <c r="V854" s="77"/>
      <c r="W854" s="77"/>
      <c r="X854" s="77"/>
      <c r="Y854" s="77"/>
      <c r="Z854" s="77"/>
    </row>
    <row r="855" spans="1:26" ht="14.25" customHeight="1" x14ac:dyDescent="0.35">
      <c r="A855" s="77"/>
      <c r="B855" s="78"/>
      <c r="C855" s="77"/>
      <c r="D855" s="77"/>
      <c r="E855" s="77"/>
      <c r="F855" s="77"/>
      <c r="G855" s="77"/>
      <c r="H855" s="77"/>
      <c r="I855" s="77"/>
      <c r="J855" s="77"/>
      <c r="K855" s="77"/>
      <c r="L855" s="77"/>
      <c r="M855" s="77"/>
      <c r="N855" s="77"/>
      <c r="O855" s="77"/>
      <c r="P855" s="77"/>
      <c r="Q855" s="77"/>
      <c r="R855" s="77"/>
      <c r="S855" s="77"/>
      <c r="T855" s="77"/>
      <c r="U855" s="77"/>
      <c r="V855" s="77"/>
      <c r="W855" s="77"/>
      <c r="X855" s="77"/>
      <c r="Y855" s="77"/>
      <c r="Z855" s="77"/>
    </row>
    <row r="856" spans="1:26" ht="14.25" customHeight="1" x14ac:dyDescent="0.35">
      <c r="A856" s="77"/>
      <c r="B856" s="78"/>
      <c r="C856" s="77"/>
      <c r="D856" s="77"/>
      <c r="E856" s="77"/>
      <c r="F856" s="77"/>
      <c r="G856" s="77"/>
      <c r="H856" s="77"/>
      <c r="I856" s="77"/>
      <c r="J856" s="77"/>
      <c r="K856" s="77"/>
      <c r="L856" s="77"/>
      <c r="M856" s="77"/>
      <c r="N856" s="77"/>
      <c r="O856" s="77"/>
      <c r="P856" s="77"/>
      <c r="Q856" s="77"/>
      <c r="R856" s="77"/>
      <c r="S856" s="77"/>
      <c r="T856" s="77"/>
      <c r="U856" s="77"/>
      <c r="V856" s="77"/>
      <c r="W856" s="77"/>
      <c r="X856" s="77"/>
      <c r="Y856" s="77"/>
      <c r="Z856" s="77"/>
    </row>
    <row r="857" spans="1:26" ht="14.25" customHeight="1" x14ac:dyDescent="0.35">
      <c r="A857" s="77"/>
      <c r="B857" s="78"/>
      <c r="C857" s="77"/>
      <c r="D857" s="77"/>
      <c r="E857" s="77"/>
      <c r="F857" s="77"/>
      <c r="G857" s="77"/>
      <c r="H857" s="77"/>
      <c r="I857" s="77"/>
      <c r="J857" s="77"/>
      <c r="K857" s="77"/>
      <c r="L857" s="77"/>
      <c r="M857" s="77"/>
      <c r="N857" s="77"/>
      <c r="O857" s="77"/>
      <c r="P857" s="77"/>
      <c r="Q857" s="77"/>
      <c r="R857" s="77"/>
      <c r="S857" s="77"/>
      <c r="T857" s="77"/>
      <c r="U857" s="77"/>
      <c r="V857" s="77"/>
      <c r="W857" s="77"/>
      <c r="X857" s="77"/>
      <c r="Y857" s="77"/>
      <c r="Z857" s="77"/>
    </row>
    <row r="858" spans="1:26" ht="14.25" customHeight="1" x14ac:dyDescent="0.35">
      <c r="A858" s="77"/>
      <c r="B858" s="78"/>
      <c r="C858" s="77"/>
      <c r="D858" s="77"/>
      <c r="E858" s="77"/>
      <c r="F858" s="77"/>
      <c r="G858" s="77"/>
      <c r="H858" s="77"/>
      <c r="I858" s="77"/>
      <c r="J858" s="77"/>
      <c r="K858" s="77"/>
      <c r="L858" s="77"/>
      <c r="M858" s="77"/>
      <c r="N858" s="77"/>
      <c r="O858" s="77"/>
      <c r="P858" s="77"/>
      <c r="Q858" s="77"/>
      <c r="R858" s="77"/>
      <c r="S858" s="77"/>
      <c r="T858" s="77"/>
      <c r="U858" s="77"/>
      <c r="V858" s="77"/>
      <c r="W858" s="77"/>
      <c r="X858" s="77"/>
      <c r="Y858" s="77"/>
      <c r="Z858" s="77"/>
    </row>
    <row r="859" spans="1:26" ht="14.25" customHeight="1" x14ac:dyDescent="0.35">
      <c r="A859" s="77"/>
      <c r="B859" s="78"/>
      <c r="C859" s="77"/>
      <c r="D859" s="77"/>
      <c r="E859" s="77"/>
      <c r="F859" s="77"/>
      <c r="G859" s="77"/>
      <c r="H859" s="77"/>
      <c r="I859" s="77"/>
      <c r="J859" s="77"/>
      <c r="K859" s="77"/>
      <c r="L859" s="77"/>
      <c r="M859" s="77"/>
      <c r="N859" s="77"/>
      <c r="O859" s="77"/>
      <c r="P859" s="77"/>
      <c r="Q859" s="77"/>
      <c r="R859" s="77"/>
      <c r="S859" s="77"/>
      <c r="T859" s="77"/>
      <c r="U859" s="77"/>
      <c r="V859" s="77"/>
      <c r="W859" s="77"/>
      <c r="X859" s="77"/>
      <c r="Y859" s="77"/>
      <c r="Z859" s="77"/>
    </row>
    <row r="860" spans="1:26" ht="14.25" customHeight="1" x14ac:dyDescent="0.35">
      <c r="A860" s="77"/>
      <c r="B860" s="78"/>
      <c r="C860" s="77"/>
      <c r="D860" s="77"/>
      <c r="E860" s="77"/>
      <c r="F860" s="77"/>
      <c r="G860" s="77"/>
      <c r="H860" s="77"/>
      <c r="I860" s="77"/>
      <c r="J860" s="77"/>
      <c r="K860" s="77"/>
      <c r="L860" s="77"/>
      <c r="M860" s="77"/>
      <c r="N860" s="77"/>
      <c r="O860" s="77"/>
      <c r="P860" s="77"/>
      <c r="Q860" s="77"/>
      <c r="R860" s="77"/>
      <c r="S860" s="77"/>
      <c r="T860" s="77"/>
      <c r="U860" s="77"/>
      <c r="V860" s="77"/>
      <c r="W860" s="77"/>
      <c r="X860" s="77"/>
      <c r="Y860" s="77"/>
      <c r="Z860" s="77"/>
    </row>
    <row r="861" spans="1:26" ht="14.25" customHeight="1" x14ac:dyDescent="0.35">
      <c r="A861" s="77"/>
      <c r="B861" s="78"/>
      <c r="C861" s="77"/>
      <c r="D861" s="77"/>
      <c r="E861" s="77"/>
      <c r="F861" s="77"/>
      <c r="G861" s="77"/>
      <c r="H861" s="77"/>
      <c r="I861" s="77"/>
      <c r="J861" s="77"/>
      <c r="K861" s="77"/>
      <c r="L861" s="77"/>
      <c r="M861" s="77"/>
      <c r="N861" s="77"/>
      <c r="O861" s="77"/>
      <c r="P861" s="77"/>
      <c r="Q861" s="77"/>
      <c r="R861" s="77"/>
      <c r="S861" s="77"/>
      <c r="T861" s="77"/>
      <c r="U861" s="77"/>
      <c r="V861" s="77"/>
      <c r="W861" s="77"/>
      <c r="X861" s="77"/>
      <c r="Y861" s="77"/>
      <c r="Z861" s="77"/>
    </row>
    <row r="862" spans="1:26" ht="14.25" customHeight="1" x14ac:dyDescent="0.35">
      <c r="A862" s="77"/>
      <c r="B862" s="78"/>
      <c r="C862" s="77"/>
      <c r="D862" s="77"/>
      <c r="E862" s="77"/>
      <c r="F862" s="77"/>
      <c r="G862" s="77"/>
      <c r="H862" s="77"/>
      <c r="I862" s="77"/>
      <c r="J862" s="77"/>
      <c r="K862" s="77"/>
      <c r="L862" s="77"/>
      <c r="M862" s="77"/>
      <c r="N862" s="77"/>
      <c r="O862" s="77"/>
      <c r="P862" s="77"/>
      <c r="Q862" s="77"/>
      <c r="R862" s="77"/>
      <c r="S862" s="77"/>
      <c r="T862" s="77"/>
      <c r="U862" s="77"/>
      <c r="V862" s="77"/>
      <c r="W862" s="77"/>
      <c r="X862" s="77"/>
      <c r="Y862" s="77"/>
      <c r="Z862" s="77"/>
    </row>
    <row r="863" spans="1:26" ht="14.25" customHeight="1" x14ac:dyDescent="0.35">
      <c r="A863" s="77"/>
      <c r="B863" s="78"/>
      <c r="C863" s="77"/>
      <c r="D863" s="77"/>
      <c r="E863" s="77"/>
      <c r="F863" s="77"/>
      <c r="G863" s="77"/>
      <c r="H863" s="77"/>
      <c r="I863" s="77"/>
      <c r="J863" s="77"/>
      <c r="K863" s="77"/>
      <c r="L863" s="77"/>
      <c r="M863" s="77"/>
      <c r="N863" s="77"/>
      <c r="O863" s="77"/>
      <c r="P863" s="77"/>
      <c r="Q863" s="77"/>
      <c r="R863" s="77"/>
      <c r="S863" s="77"/>
      <c r="T863" s="77"/>
      <c r="U863" s="77"/>
      <c r="V863" s="77"/>
      <c r="W863" s="77"/>
      <c r="X863" s="77"/>
      <c r="Y863" s="77"/>
      <c r="Z863" s="77"/>
    </row>
    <row r="864" spans="1:26" ht="14.25" customHeight="1" x14ac:dyDescent="0.35">
      <c r="A864" s="77"/>
      <c r="B864" s="78"/>
      <c r="C864" s="77"/>
      <c r="D864" s="77"/>
      <c r="E864" s="77"/>
      <c r="F864" s="77"/>
      <c r="G864" s="77"/>
      <c r="H864" s="77"/>
      <c r="I864" s="77"/>
      <c r="J864" s="77"/>
      <c r="K864" s="77"/>
      <c r="L864" s="77"/>
      <c r="M864" s="77"/>
      <c r="N864" s="77"/>
      <c r="O864" s="77"/>
      <c r="P864" s="77"/>
      <c r="Q864" s="77"/>
      <c r="R864" s="77"/>
      <c r="S864" s="77"/>
      <c r="T864" s="77"/>
      <c r="U864" s="77"/>
      <c r="V864" s="77"/>
      <c r="W864" s="77"/>
      <c r="X864" s="77"/>
      <c r="Y864" s="77"/>
      <c r="Z864" s="77"/>
    </row>
    <row r="865" spans="1:26" ht="14.25" customHeight="1" x14ac:dyDescent="0.35">
      <c r="A865" s="77"/>
      <c r="B865" s="78"/>
      <c r="C865" s="77"/>
      <c r="D865" s="77"/>
      <c r="E865" s="77"/>
      <c r="F865" s="77"/>
      <c r="G865" s="77"/>
      <c r="H865" s="77"/>
      <c r="I865" s="77"/>
      <c r="J865" s="77"/>
      <c r="K865" s="77"/>
      <c r="L865" s="77"/>
      <c r="M865" s="77"/>
      <c r="N865" s="77"/>
      <c r="O865" s="77"/>
      <c r="P865" s="77"/>
      <c r="Q865" s="77"/>
      <c r="R865" s="77"/>
      <c r="S865" s="77"/>
      <c r="T865" s="77"/>
      <c r="U865" s="77"/>
      <c r="V865" s="77"/>
      <c r="W865" s="77"/>
      <c r="X865" s="77"/>
      <c r="Y865" s="77"/>
      <c r="Z865" s="77"/>
    </row>
    <row r="866" spans="1:26" ht="14.25" customHeight="1" x14ac:dyDescent="0.35">
      <c r="A866" s="77"/>
      <c r="B866" s="78"/>
      <c r="C866" s="77"/>
      <c r="D866" s="77"/>
      <c r="E866" s="77"/>
      <c r="F866" s="77"/>
      <c r="G866" s="77"/>
      <c r="H866" s="77"/>
      <c r="I866" s="77"/>
      <c r="J866" s="77"/>
      <c r="K866" s="77"/>
      <c r="L866" s="77"/>
      <c r="M866" s="77"/>
      <c r="N866" s="77"/>
      <c r="O866" s="77"/>
      <c r="P866" s="77"/>
      <c r="Q866" s="77"/>
      <c r="R866" s="77"/>
      <c r="S866" s="77"/>
      <c r="T866" s="77"/>
      <c r="U866" s="77"/>
      <c r="V866" s="77"/>
      <c r="W866" s="77"/>
      <c r="X866" s="77"/>
      <c r="Y866" s="77"/>
      <c r="Z866" s="77"/>
    </row>
    <row r="867" spans="1:26" ht="14.25" customHeight="1" x14ac:dyDescent="0.35">
      <c r="A867" s="77"/>
      <c r="B867" s="78"/>
      <c r="C867" s="77"/>
      <c r="D867" s="77"/>
      <c r="E867" s="77"/>
      <c r="F867" s="77"/>
      <c r="G867" s="77"/>
      <c r="H867" s="77"/>
      <c r="I867" s="77"/>
      <c r="J867" s="77"/>
      <c r="K867" s="77"/>
      <c r="L867" s="77"/>
      <c r="M867" s="77"/>
      <c r="N867" s="77"/>
      <c r="O867" s="77"/>
      <c r="P867" s="77"/>
      <c r="Q867" s="77"/>
      <c r="R867" s="77"/>
      <c r="S867" s="77"/>
      <c r="T867" s="77"/>
      <c r="U867" s="77"/>
      <c r="V867" s="77"/>
      <c r="W867" s="77"/>
      <c r="X867" s="77"/>
      <c r="Y867" s="77"/>
      <c r="Z867" s="77"/>
    </row>
    <row r="868" spans="1:26" ht="14.25" customHeight="1" x14ac:dyDescent="0.35">
      <c r="A868" s="77"/>
      <c r="B868" s="78"/>
      <c r="C868" s="77"/>
      <c r="D868" s="77"/>
      <c r="E868" s="77"/>
      <c r="F868" s="77"/>
      <c r="G868" s="77"/>
      <c r="H868" s="77"/>
      <c r="I868" s="77"/>
      <c r="J868" s="77"/>
      <c r="K868" s="77"/>
      <c r="L868" s="77"/>
      <c r="M868" s="77"/>
      <c r="N868" s="77"/>
      <c r="O868" s="77"/>
      <c r="P868" s="77"/>
      <c r="Q868" s="77"/>
      <c r="R868" s="77"/>
      <c r="S868" s="77"/>
      <c r="T868" s="77"/>
      <c r="U868" s="77"/>
      <c r="V868" s="77"/>
      <c r="W868" s="77"/>
      <c r="X868" s="77"/>
      <c r="Y868" s="77"/>
      <c r="Z868" s="77"/>
    </row>
    <row r="869" spans="1:26" ht="14.25" customHeight="1" x14ac:dyDescent="0.35">
      <c r="A869" s="77"/>
      <c r="B869" s="78"/>
      <c r="C869" s="77"/>
      <c r="D869" s="77"/>
      <c r="E869" s="77"/>
      <c r="F869" s="77"/>
      <c r="G869" s="77"/>
      <c r="H869" s="77"/>
      <c r="I869" s="77"/>
      <c r="J869" s="77"/>
      <c r="K869" s="77"/>
      <c r="L869" s="77"/>
      <c r="M869" s="77"/>
      <c r="N869" s="77"/>
      <c r="O869" s="77"/>
      <c r="P869" s="77"/>
      <c r="Q869" s="77"/>
      <c r="R869" s="77"/>
      <c r="S869" s="77"/>
      <c r="T869" s="77"/>
      <c r="U869" s="77"/>
      <c r="V869" s="77"/>
      <c r="W869" s="77"/>
      <c r="X869" s="77"/>
      <c r="Y869" s="77"/>
      <c r="Z869" s="77"/>
    </row>
    <row r="870" spans="1:26" ht="14.25" customHeight="1" x14ac:dyDescent="0.35">
      <c r="A870" s="77"/>
      <c r="B870" s="78"/>
      <c r="C870" s="77"/>
      <c r="D870" s="77"/>
      <c r="E870" s="77"/>
      <c r="F870" s="77"/>
      <c r="G870" s="77"/>
      <c r="H870" s="77"/>
      <c r="I870" s="77"/>
      <c r="J870" s="77"/>
      <c r="K870" s="77"/>
      <c r="L870" s="77"/>
      <c r="M870" s="77"/>
      <c r="N870" s="77"/>
      <c r="O870" s="77"/>
      <c r="P870" s="77"/>
      <c r="Q870" s="77"/>
      <c r="R870" s="77"/>
      <c r="S870" s="77"/>
      <c r="T870" s="77"/>
      <c r="U870" s="77"/>
      <c r="V870" s="77"/>
      <c r="W870" s="77"/>
      <c r="X870" s="77"/>
      <c r="Y870" s="77"/>
      <c r="Z870" s="77"/>
    </row>
    <row r="871" spans="1:26" ht="14.25" customHeight="1" x14ac:dyDescent="0.35">
      <c r="A871" s="77"/>
      <c r="B871" s="78"/>
      <c r="C871" s="77"/>
      <c r="D871" s="77"/>
      <c r="E871" s="77"/>
      <c r="F871" s="77"/>
      <c r="G871" s="77"/>
      <c r="H871" s="77"/>
      <c r="I871" s="77"/>
      <c r="J871" s="77"/>
      <c r="K871" s="77"/>
      <c r="L871" s="77"/>
      <c r="M871" s="77"/>
      <c r="N871" s="77"/>
      <c r="O871" s="77"/>
      <c r="P871" s="77"/>
      <c r="Q871" s="77"/>
      <c r="R871" s="77"/>
      <c r="S871" s="77"/>
      <c r="T871" s="77"/>
      <c r="U871" s="77"/>
      <c r="V871" s="77"/>
      <c r="W871" s="77"/>
      <c r="X871" s="77"/>
      <c r="Y871" s="77"/>
      <c r="Z871" s="77"/>
    </row>
    <row r="872" spans="1:26" ht="14.25" customHeight="1" x14ac:dyDescent="0.35">
      <c r="A872" s="77"/>
      <c r="B872" s="78"/>
      <c r="C872" s="77"/>
      <c r="D872" s="77"/>
      <c r="E872" s="77"/>
      <c r="F872" s="77"/>
      <c r="G872" s="77"/>
      <c r="H872" s="77"/>
      <c r="I872" s="77"/>
      <c r="J872" s="77"/>
      <c r="K872" s="77"/>
      <c r="L872" s="77"/>
      <c r="M872" s="77"/>
      <c r="N872" s="77"/>
      <c r="O872" s="77"/>
      <c r="P872" s="77"/>
      <c r="Q872" s="77"/>
      <c r="R872" s="77"/>
      <c r="S872" s="77"/>
      <c r="T872" s="77"/>
      <c r="U872" s="77"/>
      <c r="V872" s="77"/>
      <c r="W872" s="77"/>
      <c r="X872" s="77"/>
      <c r="Y872" s="77"/>
      <c r="Z872" s="77"/>
    </row>
    <row r="873" spans="1:26" ht="14.25" customHeight="1" x14ac:dyDescent="0.35">
      <c r="A873" s="77"/>
      <c r="B873" s="78"/>
      <c r="C873" s="77"/>
      <c r="D873" s="77"/>
      <c r="E873" s="77"/>
      <c r="F873" s="77"/>
      <c r="G873" s="77"/>
      <c r="H873" s="77"/>
      <c r="I873" s="77"/>
      <c r="J873" s="77"/>
      <c r="K873" s="77"/>
      <c r="L873" s="77"/>
      <c r="M873" s="77"/>
      <c r="N873" s="77"/>
      <c r="O873" s="77"/>
      <c r="P873" s="77"/>
      <c r="Q873" s="77"/>
      <c r="R873" s="77"/>
      <c r="S873" s="77"/>
      <c r="T873" s="77"/>
      <c r="U873" s="77"/>
      <c r="V873" s="77"/>
      <c r="W873" s="77"/>
      <c r="X873" s="77"/>
      <c r="Y873" s="77"/>
      <c r="Z873" s="77"/>
    </row>
    <row r="874" spans="1:26" ht="14.25" customHeight="1" x14ac:dyDescent="0.35">
      <c r="A874" s="77"/>
      <c r="B874" s="78"/>
      <c r="C874" s="77"/>
      <c r="D874" s="77"/>
      <c r="E874" s="77"/>
      <c r="F874" s="77"/>
      <c r="G874" s="77"/>
      <c r="H874" s="77"/>
      <c r="I874" s="77"/>
      <c r="J874" s="77"/>
      <c r="K874" s="77"/>
      <c r="L874" s="77"/>
      <c r="M874" s="77"/>
      <c r="N874" s="77"/>
      <c r="O874" s="77"/>
      <c r="P874" s="77"/>
      <c r="Q874" s="77"/>
      <c r="R874" s="77"/>
      <c r="S874" s="77"/>
      <c r="T874" s="77"/>
      <c r="U874" s="77"/>
      <c r="V874" s="77"/>
      <c r="W874" s="77"/>
      <c r="X874" s="77"/>
      <c r="Y874" s="77"/>
      <c r="Z874" s="77"/>
    </row>
    <row r="875" spans="1:26" ht="14.25" customHeight="1" x14ac:dyDescent="0.35">
      <c r="A875" s="77"/>
      <c r="B875" s="78"/>
      <c r="C875" s="77"/>
      <c r="D875" s="77"/>
      <c r="E875" s="77"/>
      <c r="F875" s="77"/>
      <c r="G875" s="77"/>
      <c r="H875" s="77"/>
      <c r="I875" s="77"/>
      <c r="J875" s="77"/>
      <c r="K875" s="77"/>
      <c r="L875" s="77"/>
      <c r="M875" s="77"/>
      <c r="N875" s="77"/>
      <c r="O875" s="77"/>
      <c r="P875" s="77"/>
      <c r="Q875" s="77"/>
      <c r="R875" s="77"/>
      <c r="S875" s="77"/>
      <c r="T875" s="77"/>
      <c r="U875" s="77"/>
      <c r="V875" s="77"/>
      <c r="W875" s="77"/>
      <c r="X875" s="77"/>
      <c r="Y875" s="77"/>
      <c r="Z875" s="77"/>
    </row>
    <row r="876" spans="1:26" ht="14.25" customHeight="1" x14ac:dyDescent="0.35">
      <c r="A876" s="77"/>
      <c r="B876" s="78"/>
      <c r="C876" s="77"/>
      <c r="D876" s="77"/>
      <c r="E876" s="77"/>
      <c r="F876" s="77"/>
      <c r="G876" s="77"/>
      <c r="H876" s="77"/>
      <c r="I876" s="77"/>
      <c r="J876" s="77"/>
      <c r="K876" s="77"/>
      <c r="L876" s="77"/>
      <c r="M876" s="77"/>
      <c r="N876" s="77"/>
      <c r="O876" s="77"/>
      <c r="P876" s="77"/>
      <c r="Q876" s="77"/>
      <c r="R876" s="77"/>
      <c r="S876" s="77"/>
      <c r="T876" s="77"/>
      <c r="U876" s="77"/>
      <c r="V876" s="77"/>
      <c r="W876" s="77"/>
      <c r="X876" s="77"/>
      <c r="Y876" s="77"/>
      <c r="Z876" s="77"/>
    </row>
    <row r="877" spans="1:26" ht="14.25" customHeight="1" x14ac:dyDescent="0.35">
      <c r="A877" s="77"/>
      <c r="B877" s="78"/>
      <c r="C877" s="77"/>
      <c r="D877" s="77"/>
      <c r="E877" s="77"/>
      <c r="F877" s="77"/>
      <c r="G877" s="77"/>
      <c r="H877" s="77"/>
      <c r="I877" s="77"/>
      <c r="J877" s="77"/>
      <c r="K877" s="77"/>
      <c r="L877" s="77"/>
      <c r="M877" s="77"/>
      <c r="N877" s="77"/>
      <c r="O877" s="77"/>
      <c r="P877" s="77"/>
      <c r="Q877" s="77"/>
      <c r="R877" s="77"/>
      <c r="S877" s="77"/>
      <c r="T877" s="77"/>
      <c r="U877" s="77"/>
      <c r="V877" s="77"/>
      <c r="W877" s="77"/>
      <c r="X877" s="77"/>
      <c r="Y877" s="77"/>
      <c r="Z877" s="77"/>
    </row>
    <row r="878" spans="1:26" ht="14.25" customHeight="1" x14ac:dyDescent="0.35">
      <c r="A878" s="77"/>
      <c r="B878" s="78"/>
      <c r="C878" s="77"/>
      <c r="D878" s="77"/>
      <c r="E878" s="77"/>
      <c r="F878" s="77"/>
      <c r="G878" s="77"/>
      <c r="H878" s="77"/>
      <c r="I878" s="77"/>
      <c r="J878" s="77"/>
      <c r="K878" s="77"/>
      <c r="L878" s="77"/>
      <c r="M878" s="77"/>
      <c r="N878" s="77"/>
      <c r="O878" s="77"/>
      <c r="P878" s="77"/>
      <c r="Q878" s="77"/>
      <c r="R878" s="77"/>
      <c r="S878" s="77"/>
      <c r="T878" s="77"/>
      <c r="U878" s="77"/>
      <c r="V878" s="77"/>
      <c r="W878" s="77"/>
      <c r="X878" s="77"/>
      <c r="Y878" s="77"/>
      <c r="Z878" s="77"/>
    </row>
    <row r="879" spans="1:26" ht="14.25" customHeight="1" x14ac:dyDescent="0.35">
      <c r="A879" s="77"/>
      <c r="B879" s="78"/>
      <c r="C879" s="77"/>
      <c r="D879" s="77"/>
      <c r="E879" s="77"/>
      <c r="F879" s="77"/>
      <c r="G879" s="77"/>
      <c r="H879" s="77"/>
      <c r="I879" s="77"/>
      <c r="J879" s="77"/>
      <c r="K879" s="77"/>
      <c r="L879" s="77"/>
      <c r="M879" s="77"/>
      <c r="N879" s="77"/>
      <c r="O879" s="77"/>
      <c r="P879" s="77"/>
      <c r="Q879" s="77"/>
      <c r="R879" s="77"/>
      <c r="S879" s="77"/>
      <c r="T879" s="77"/>
      <c r="U879" s="77"/>
      <c r="V879" s="77"/>
      <c r="W879" s="77"/>
      <c r="X879" s="77"/>
      <c r="Y879" s="77"/>
      <c r="Z879" s="77"/>
    </row>
    <row r="880" spans="1:26" ht="14.25" customHeight="1" x14ac:dyDescent="0.35">
      <c r="A880" s="77"/>
      <c r="B880" s="78"/>
      <c r="C880" s="77"/>
      <c r="D880" s="77"/>
      <c r="E880" s="77"/>
      <c r="F880" s="77"/>
      <c r="G880" s="77"/>
      <c r="H880" s="77"/>
      <c r="I880" s="77"/>
      <c r="J880" s="77"/>
      <c r="K880" s="77"/>
      <c r="L880" s="77"/>
      <c r="M880" s="77"/>
      <c r="N880" s="77"/>
      <c r="O880" s="77"/>
      <c r="P880" s="77"/>
      <c r="Q880" s="77"/>
      <c r="R880" s="77"/>
      <c r="S880" s="77"/>
      <c r="T880" s="77"/>
      <c r="U880" s="77"/>
      <c r="V880" s="77"/>
      <c r="W880" s="77"/>
      <c r="X880" s="77"/>
      <c r="Y880" s="77"/>
      <c r="Z880" s="77"/>
    </row>
    <row r="881" spans="1:26" ht="14.25" customHeight="1" x14ac:dyDescent="0.35">
      <c r="A881" s="77"/>
      <c r="B881" s="78"/>
      <c r="C881" s="77"/>
      <c r="D881" s="77"/>
      <c r="E881" s="77"/>
      <c r="F881" s="77"/>
      <c r="G881" s="77"/>
      <c r="H881" s="77"/>
      <c r="I881" s="77"/>
      <c r="J881" s="77"/>
      <c r="K881" s="77"/>
      <c r="L881" s="77"/>
      <c r="M881" s="77"/>
      <c r="N881" s="77"/>
      <c r="O881" s="77"/>
      <c r="P881" s="77"/>
      <c r="Q881" s="77"/>
      <c r="R881" s="77"/>
      <c r="S881" s="77"/>
      <c r="T881" s="77"/>
      <c r="U881" s="77"/>
      <c r="V881" s="77"/>
      <c r="W881" s="77"/>
      <c r="X881" s="77"/>
      <c r="Y881" s="77"/>
      <c r="Z881" s="77"/>
    </row>
    <row r="882" spans="1:26" ht="14.25" customHeight="1" x14ac:dyDescent="0.35">
      <c r="A882" s="77"/>
      <c r="B882" s="78"/>
      <c r="C882" s="77"/>
      <c r="D882" s="77"/>
      <c r="E882" s="77"/>
      <c r="F882" s="77"/>
      <c r="G882" s="77"/>
      <c r="H882" s="77"/>
      <c r="I882" s="77"/>
      <c r="J882" s="77"/>
      <c r="K882" s="77"/>
      <c r="L882" s="77"/>
      <c r="M882" s="77"/>
      <c r="N882" s="77"/>
      <c r="O882" s="77"/>
      <c r="P882" s="77"/>
      <c r="Q882" s="77"/>
      <c r="R882" s="77"/>
      <c r="S882" s="77"/>
      <c r="T882" s="77"/>
      <c r="U882" s="77"/>
      <c r="V882" s="77"/>
      <c r="W882" s="77"/>
      <c r="X882" s="77"/>
      <c r="Y882" s="77"/>
      <c r="Z882" s="77"/>
    </row>
    <row r="883" spans="1:26" ht="14.25" customHeight="1" x14ac:dyDescent="0.35">
      <c r="A883" s="77"/>
      <c r="B883" s="78"/>
      <c r="C883" s="77"/>
      <c r="D883" s="77"/>
      <c r="E883" s="77"/>
      <c r="F883" s="77"/>
      <c r="G883" s="77"/>
      <c r="H883" s="77"/>
      <c r="I883" s="77"/>
      <c r="J883" s="77"/>
      <c r="K883" s="77"/>
      <c r="L883" s="77"/>
      <c r="M883" s="77"/>
      <c r="N883" s="77"/>
      <c r="O883" s="77"/>
      <c r="P883" s="77"/>
      <c r="Q883" s="77"/>
      <c r="R883" s="77"/>
      <c r="S883" s="77"/>
      <c r="T883" s="77"/>
      <c r="U883" s="77"/>
      <c r="V883" s="77"/>
      <c r="W883" s="77"/>
      <c r="X883" s="77"/>
      <c r="Y883" s="77"/>
      <c r="Z883" s="77"/>
    </row>
    <row r="884" spans="1:26" ht="14.25" customHeight="1" x14ac:dyDescent="0.35">
      <c r="A884" s="77"/>
      <c r="B884" s="78"/>
      <c r="C884" s="77"/>
      <c r="D884" s="77"/>
      <c r="E884" s="77"/>
      <c r="F884" s="77"/>
      <c r="G884" s="77"/>
      <c r="H884" s="77"/>
      <c r="I884" s="77"/>
      <c r="J884" s="77"/>
      <c r="K884" s="77"/>
      <c r="L884" s="77"/>
      <c r="M884" s="77"/>
      <c r="N884" s="77"/>
      <c r="O884" s="77"/>
      <c r="P884" s="77"/>
      <c r="Q884" s="77"/>
      <c r="R884" s="77"/>
      <c r="S884" s="77"/>
      <c r="T884" s="77"/>
      <c r="U884" s="77"/>
      <c r="V884" s="77"/>
      <c r="W884" s="77"/>
      <c r="X884" s="77"/>
      <c r="Y884" s="77"/>
      <c r="Z884" s="77"/>
    </row>
    <row r="885" spans="1:26" ht="14.25" customHeight="1" x14ac:dyDescent="0.35">
      <c r="A885" s="77"/>
      <c r="B885" s="78"/>
      <c r="C885" s="77"/>
      <c r="D885" s="77"/>
      <c r="E885" s="77"/>
      <c r="F885" s="77"/>
      <c r="G885" s="77"/>
      <c r="H885" s="77"/>
      <c r="I885" s="77"/>
      <c r="J885" s="77"/>
      <c r="K885" s="77"/>
      <c r="L885" s="77"/>
      <c r="M885" s="77"/>
      <c r="N885" s="77"/>
      <c r="O885" s="77"/>
      <c r="P885" s="77"/>
      <c r="Q885" s="77"/>
      <c r="R885" s="77"/>
      <c r="S885" s="77"/>
      <c r="T885" s="77"/>
      <c r="U885" s="77"/>
      <c r="V885" s="77"/>
      <c r="W885" s="77"/>
      <c r="X885" s="77"/>
      <c r="Y885" s="77"/>
      <c r="Z885" s="77"/>
    </row>
    <row r="886" spans="1:26" ht="14.25" customHeight="1" x14ac:dyDescent="0.35">
      <c r="A886" s="77"/>
      <c r="B886" s="78"/>
      <c r="C886" s="77"/>
      <c r="D886" s="77"/>
      <c r="E886" s="77"/>
      <c r="F886" s="77"/>
      <c r="G886" s="77"/>
      <c r="H886" s="77"/>
      <c r="I886" s="77"/>
      <c r="J886" s="77"/>
      <c r="K886" s="77"/>
      <c r="L886" s="77"/>
      <c r="M886" s="77"/>
      <c r="N886" s="77"/>
      <c r="O886" s="77"/>
      <c r="P886" s="77"/>
      <c r="Q886" s="77"/>
      <c r="R886" s="77"/>
      <c r="S886" s="77"/>
      <c r="T886" s="77"/>
      <c r="U886" s="77"/>
      <c r="V886" s="77"/>
      <c r="W886" s="77"/>
      <c r="X886" s="77"/>
      <c r="Y886" s="77"/>
      <c r="Z886" s="77"/>
    </row>
    <row r="887" spans="1:26" ht="14.25" customHeight="1" x14ac:dyDescent="0.35">
      <c r="A887" s="77"/>
      <c r="B887" s="78"/>
      <c r="C887" s="77"/>
      <c r="D887" s="77"/>
      <c r="E887" s="77"/>
      <c r="F887" s="77"/>
      <c r="G887" s="77"/>
      <c r="H887" s="77"/>
      <c r="I887" s="77"/>
      <c r="J887" s="77"/>
      <c r="K887" s="77"/>
      <c r="L887" s="77"/>
      <c r="M887" s="77"/>
      <c r="N887" s="77"/>
      <c r="O887" s="77"/>
      <c r="P887" s="77"/>
      <c r="Q887" s="77"/>
      <c r="R887" s="77"/>
      <c r="S887" s="77"/>
      <c r="T887" s="77"/>
      <c r="U887" s="77"/>
      <c r="V887" s="77"/>
      <c r="W887" s="77"/>
      <c r="X887" s="77"/>
      <c r="Y887" s="77"/>
      <c r="Z887" s="77"/>
    </row>
    <row r="888" spans="1:26" ht="14.25" customHeight="1" x14ac:dyDescent="0.35">
      <c r="A888" s="77"/>
      <c r="B888" s="78"/>
      <c r="C888" s="77"/>
      <c r="D888" s="77"/>
      <c r="E888" s="77"/>
      <c r="F888" s="77"/>
      <c r="G888" s="77"/>
      <c r="H888" s="77"/>
      <c r="I888" s="77"/>
      <c r="J888" s="77"/>
      <c r="K888" s="77"/>
      <c r="L888" s="77"/>
      <c r="M888" s="77"/>
      <c r="N888" s="77"/>
      <c r="O888" s="77"/>
      <c r="P888" s="77"/>
      <c r="Q888" s="77"/>
      <c r="R888" s="77"/>
      <c r="S888" s="77"/>
      <c r="T888" s="77"/>
      <c r="U888" s="77"/>
      <c r="V888" s="77"/>
      <c r="W888" s="77"/>
      <c r="X888" s="77"/>
      <c r="Y888" s="77"/>
      <c r="Z888" s="77"/>
    </row>
    <row r="889" spans="1:26" ht="14.25" customHeight="1" x14ac:dyDescent="0.35">
      <c r="A889" s="77"/>
      <c r="B889" s="78"/>
      <c r="C889" s="77"/>
      <c r="D889" s="77"/>
      <c r="E889" s="77"/>
      <c r="F889" s="77"/>
      <c r="G889" s="77"/>
      <c r="H889" s="77"/>
      <c r="I889" s="77"/>
      <c r="J889" s="77"/>
      <c r="K889" s="77"/>
      <c r="L889" s="77"/>
      <c r="M889" s="77"/>
      <c r="N889" s="77"/>
      <c r="O889" s="77"/>
      <c r="P889" s="77"/>
      <c r="Q889" s="77"/>
      <c r="R889" s="77"/>
      <c r="S889" s="77"/>
      <c r="T889" s="77"/>
      <c r="U889" s="77"/>
      <c r="V889" s="77"/>
      <c r="W889" s="77"/>
      <c r="X889" s="77"/>
      <c r="Y889" s="77"/>
      <c r="Z889" s="77"/>
    </row>
    <row r="890" spans="1:26" ht="14.25" customHeight="1" x14ac:dyDescent="0.35">
      <c r="A890" s="77"/>
      <c r="B890" s="78"/>
      <c r="C890" s="77"/>
      <c r="D890" s="77"/>
      <c r="E890" s="77"/>
      <c r="F890" s="77"/>
      <c r="G890" s="77"/>
      <c r="H890" s="77"/>
      <c r="I890" s="77"/>
      <c r="J890" s="77"/>
      <c r="K890" s="77"/>
      <c r="L890" s="77"/>
      <c r="M890" s="77"/>
      <c r="N890" s="77"/>
      <c r="O890" s="77"/>
      <c r="P890" s="77"/>
      <c r="Q890" s="77"/>
      <c r="R890" s="77"/>
      <c r="S890" s="77"/>
      <c r="T890" s="77"/>
      <c r="U890" s="77"/>
      <c r="V890" s="77"/>
      <c r="W890" s="77"/>
      <c r="X890" s="77"/>
      <c r="Y890" s="77"/>
      <c r="Z890" s="77"/>
    </row>
    <row r="891" spans="1:26" ht="14.25" customHeight="1" x14ac:dyDescent="0.35">
      <c r="A891" s="77"/>
      <c r="B891" s="78"/>
      <c r="C891" s="77"/>
      <c r="D891" s="77"/>
      <c r="E891" s="77"/>
      <c r="F891" s="77"/>
      <c r="G891" s="77"/>
      <c r="H891" s="77"/>
      <c r="I891" s="77"/>
      <c r="J891" s="77"/>
      <c r="K891" s="77"/>
      <c r="L891" s="77"/>
      <c r="M891" s="77"/>
      <c r="N891" s="77"/>
      <c r="O891" s="77"/>
      <c r="P891" s="77"/>
      <c r="Q891" s="77"/>
      <c r="R891" s="77"/>
      <c r="S891" s="77"/>
      <c r="T891" s="77"/>
      <c r="U891" s="77"/>
      <c r="V891" s="77"/>
      <c r="W891" s="77"/>
      <c r="X891" s="77"/>
      <c r="Y891" s="77"/>
      <c r="Z891" s="77"/>
    </row>
    <row r="892" spans="1:26" ht="14.25" customHeight="1" x14ac:dyDescent="0.35">
      <c r="A892" s="77"/>
      <c r="B892" s="78"/>
      <c r="C892" s="77"/>
      <c r="D892" s="77"/>
      <c r="E892" s="77"/>
      <c r="F892" s="77"/>
      <c r="G892" s="77"/>
      <c r="H892" s="77"/>
      <c r="I892" s="77"/>
      <c r="J892" s="77"/>
      <c r="K892" s="77"/>
      <c r="L892" s="77"/>
      <c r="M892" s="77"/>
      <c r="N892" s="77"/>
      <c r="O892" s="77"/>
      <c r="P892" s="77"/>
      <c r="Q892" s="77"/>
      <c r="R892" s="77"/>
      <c r="S892" s="77"/>
      <c r="T892" s="77"/>
      <c r="U892" s="77"/>
      <c r="V892" s="77"/>
      <c r="W892" s="77"/>
      <c r="X892" s="77"/>
      <c r="Y892" s="77"/>
      <c r="Z892" s="77"/>
    </row>
    <row r="893" spans="1:26" ht="14.25" customHeight="1" x14ac:dyDescent="0.35">
      <c r="A893" s="77"/>
      <c r="B893" s="78"/>
      <c r="C893" s="77"/>
      <c r="D893" s="77"/>
      <c r="E893" s="77"/>
      <c r="F893" s="77"/>
      <c r="G893" s="77"/>
      <c r="H893" s="77"/>
      <c r="I893" s="77"/>
      <c r="J893" s="77"/>
      <c r="K893" s="77"/>
      <c r="L893" s="77"/>
      <c r="M893" s="77"/>
      <c r="N893" s="77"/>
      <c r="O893" s="77"/>
      <c r="P893" s="77"/>
      <c r="Q893" s="77"/>
      <c r="R893" s="77"/>
      <c r="S893" s="77"/>
      <c r="T893" s="77"/>
      <c r="U893" s="77"/>
      <c r="V893" s="77"/>
      <c r="W893" s="77"/>
      <c r="X893" s="77"/>
      <c r="Y893" s="77"/>
      <c r="Z893" s="77"/>
    </row>
    <row r="894" spans="1:26" ht="14.25" customHeight="1" x14ac:dyDescent="0.35">
      <c r="A894" s="77"/>
      <c r="B894" s="78"/>
      <c r="C894" s="77"/>
      <c r="D894" s="77"/>
      <c r="E894" s="77"/>
      <c r="F894" s="77"/>
      <c r="G894" s="77"/>
      <c r="H894" s="77"/>
      <c r="I894" s="77"/>
      <c r="J894" s="77"/>
      <c r="K894" s="77"/>
      <c r="L894" s="77"/>
      <c r="M894" s="77"/>
      <c r="N894" s="77"/>
      <c r="O894" s="77"/>
      <c r="P894" s="77"/>
      <c r="Q894" s="77"/>
      <c r="R894" s="77"/>
      <c r="S894" s="77"/>
      <c r="T894" s="77"/>
      <c r="U894" s="77"/>
      <c r="V894" s="77"/>
      <c r="W894" s="77"/>
      <c r="X894" s="77"/>
      <c r="Y894" s="77"/>
      <c r="Z894" s="77"/>
    </row>
    <row r="895" spans="1:26" ht="14.25" customHeight="1" x14ac:dyDescent="0.35">
      <c r="A895" s="77"/>
      <c r="B895" s="78"/>
      <c r="C895" s="77"/>
      <c r="D895" s="77"/>
      <c r="E895" s="77"/>
      <c r="F895" s="77"/>
      <c r="G895" s="77"/>
      <c r="H895" s="77"/>
      <c r="I895" s="77"/>
      <c r="J895" s="77"/>
      <c r="K895" s="77"/>
      <c r="L895" s="77"/>
      <c r="M895" s="77"/>
      <c r="N895" s="77"/>
      <c r="O895" s="77"/>
      <c r="P895" s="77"/>
      <c r="Q895" s="77"/>
      <c r="R895" s="77"/>
      <c r="S895" s="77"/>
      <c r="T895" s="77"/>
      <c r="U895" s="77"/>
      <c r="V895" s="77"/>
      <c r="W895" s="77"/>
      <c r="X895" s="77"/>
      <c r="Y895" s="77"/>
      <c r="Z895" s="77"/>
    </row>
    <row r="896" spans="1:26" ht="14.25" customHeight="1" x14ac:dyDescent="0.35">
      <c r="A896" s="77"/>
      <c r="B896" s="78"/>
      <c r="C896" s="77"/>
      <c r="D896" s="77"/>
      <c r="E896" s="77"/>
      <c r="F896" s="77"/>
      <c r="G896" s="77"/>
      <c r="H896" s="77"/>
      <c r="I896" s="77"/>
      <c r="J896" s="77"/>
      <c r="K896" s="77"/>
      <c r="L896" s="77"/>
      <c r="M896" s="77"/>
      <c r="N896" s="77"/>
      <c r="O896" s="77"/>
      <c r="P896" s="77"/>
      <c r="Q896" s="77"/>
      <c r="R896" s="77"/>
      <c r="S896" s="77"/>
      <c r="T896" s="77"/>
      <c r="U896" s="77"/>
      <c r="V896" s="77"/>
      <c r="W896" s="77"/>
      <c r="X896" s="77"/>
      <c r="Y896" s="77"/>
      <c r="Z896" s="77"/>
    </row>
    <row r="897" spans="1:26" ht="14.25" customHeight="1" x14ac:dyDescent="0.35">
      <c r="A897" s="77"/>
      <c r="B897" s="78"/>
      <c r="C897" s="77"/>
      <c r="D897" s="77"/>
      <c r="E897" s="77"/>
      <c r="F897" s="77"/>
      <c r="G897" s="77"/>
      <c r="H897" s="77"/>
      <c r="I897" s="77"/>
      <c r="J897" s="77"/>
      <c r="K897" s="77"/>
      <c r="L897" s="77"/>
      <c r="M897" s="77"/>
      <c r="N897" s="77"/>
      <c r="O897" s="77"/>
      <c r="P897" s="77"/>
      <c r="Q897" s="77"/>
      <c r="R897" s="77"/>
      <c r="S897" s="77"/>
      <c r="T897" s="77"/>
      <c r="U897" s="77"/>
      <c r="V897" s="77"/>
      <c r="W897" s="77"/>
      <c r="X897" s="77"/>
      <c r="Y897" s="77"/>
      <c r="Z897" s="77"/>
    </row>
    <row r="898" spans="1:26" ht="14.25" customHeight="1" x14ac:dyDescent="0.35">
      <c r="A898" s="77"/>
      <c r="B898" s="78"/>
      <c r="C898" s="77"/>
      <c r="D898" s="77"/>
      <c r="E898" s="77"/>
      <c r="F898" s="77"/>
      <c r="G898" s="77"/>
      <c r="H898" s="77"/>
      <c r="I898" s="77"/>
      <c r="J898" s="77"/>
      <c r="K898" s="77"/>
      <c r="L898" s="77"/>
      <c r="M898" s="77"/>
      <c r="N898" s="77"/>
      <c r="O898" s="77"/>
      <c r="P898" s="77"/>
      <c r="Q898" s="77"/>
      <c r="R898" s="77"/>
      <c r="S898" s="77"/>
      <c r="T898" s="77"/>
      <c r="U898" s="77"/>
      <c r="V898" s="77"/>
      <c r="W898" s="77"/>
      <c r="X898" s="77"/>
      <c r="Y898" s="77"/>
      <c r="Z898" s="77"/>
    </row>
    <row r="899" spans="1:26" ht="14.25" customHeight="1" x14ac:dyDescent="0.35">
      <c r="A899" s="77"/>
      <c r="B899" s="78"/>
      <c r="C899" s="77"/>
      <c r="D899" s="77"/>
      <c r="E899" s="77"/>
      <c r="F899" s="77"/>
      <c r="G899" s="77"/>
      <c r="H899" s="77"/>
      <c r="I899" s="77"/>
      <c r="J899" s="77"/>
      <c r="K899" s="77"/>
      <c r="L899" s="77"/>
      <c r="M899" s="77"/>
      <c r="N899" s="77"/>
      <c r="O899" s="77"/>
      <c r="P899" s="77"/>
      <c r="Q899" s="77"/>
      <c r="R899" s="77"/>
      <c r="S899" s="77"/>
      <c r="T899" s="77"/>
      <c r="U899" s="77"/>
      <c r="V899" s="77"/>
      <c r="W899" s="77"/>
      <c r="X899" s="77"/>
      <c r="Y899" s="77"/>
      <c r="Z899" s="77"/>
    </row>
    <row r="900" spans="1:26" ht="14.25" customHeight="1" x14ac:dyDescent="0.35">
      <c r="A900" s="77"/>
      <c r="B900" s="78"/>
      <c r="C900" s="77"/>
      <c r="D900" s="77"/>
      <c r="E900" s="77"/>
      <c r="F900" s="77"/>
      <c r="G900" s="77"/>
      <c r="H900" s="77"/>
      <c r="I900" s="77"/>
      <c r="J900" s="77"/>
      <c r="K900" s="77"/>
      <c r="L900" s="77"/>
      <c r="M900" s="77"/>
      <c r="N900" s="77"/>
      <c r="O900" s="77"/>
      <c r="P900" s="77"/>
      <c r="Q900" s="77"/>
      <c r="R900" s="77"/>
      <c r="S900" s="77"/>
      <c r="T900" s="77"/>
      <c r="U900" s="77"/>
      <c r="V900" s="77"/>
      <c r="W900" s="77"/>
      <c r="X900" s="77"/>
      <c r="Y900" s="77"/>
      <c r="Z900" s="77"/>
    </row>
    <row r="901" spans="1:26" ht="14.25" customHeight="1" x14ac:dyDescent="0.35">
      <c r="A901" s="77"/>
      <c r="B901" s="78"/>
      <c r="C901" s="77"/>
      <c r="D901" s="77"/>
      <c r="E901" s="77"/>
      <c r="F901" s="77"/>
      <c r="G901" s="77"/>
      <c r="H901" s="77"/>
      <c r="I901" s="77"/>
      <c r="J901" s="77"/>
      <c r="K901" s="77"/>
      <c r="L901" s="77"/>
      <c r="M901" s="77"/>
      <c r="N901" s="77"/>
      <c r="O901" s="77"/>
      <c r="P901" s="77"/>
      <c r="Q901" s="77"/>
      <c r="R901" s="77"/>
      <c r="S901" s="77"/>
      <c r="T901" s="77"/>
      <c r="U901" s="77"/>
      <c r="V901" s="77"/>
      <c r="W901" s="77"/>
      <c r="X901" s="77"/>
      <c r="Y901" s="77"/>
      <c r="Z901" s="77"/>
    </row>
    <row r="902" spans="1:26" ht="14.25" customHeight="1" x14ac:dyDescent="0.35">
      <c r="A902" s="77"/>
      <c r="B902" s="78"/>
      <c r="C902" s="77"/>
      <c r="D902" s="77"/>
      <c r="E902" s="77"/>
      <c r="F902" s="77"/>
      <c r="G902" s="77"/>
      <c r="H902" s="77"/>
      <c r="I902" s="77"/>
      <c r="J902" s="77"/>
      <c r="K902" s="77"/>
      <c r="L902" s="77"/>
      <c r="M902" s="77"/>
      <c r="N902" s="77"/>
      <c r="O902" s="77"/>
      <c r="P902" s="77"/>
      <c r="Q902" s="77"/>
      <c r="R902" s="77"/>
      <c r="S902" s="77"/>
      <c r="T902" s="77"/>
      <c r="U902" s="77"/>
      <c r="V902" s="77"/>
      <c r="W902" s="77"/>
      <c r="X902" s="77"/>
      <c r="Y902" s="77"/>
      <c r="Z902" s="77"/>
    </row>
    <row r="903" spans="1:26" ht="14.25" customHeight="1" x14ac:dyDescent="0.35">
      <c r="A903" s="77"/>
      <c r="B903" s="78"/>
      <c r="C903" s="77"/>
      <c r="D903" s="77"/>
      <c r="E903" s="77"/>
      <c r="F903" s="77"/>
      <c r="G903" s="77"/>
      <c r="H903" s="77"/>
      <c r="I903" s="77"/>
      <c r="J903" s="77"/>
      <c r="K903" s="77"/>
      <c r="L903" s="77"/>
      <c r="M903" s="77"/>
      <c r="N903" s="77"/>
      <c r="O903" s="77"/>
      <c r="P903" s="77"/>
      <c r="Q903" s="77"/>
      <c r="R903" s="77"/>
      <c r="S903" s="77"/>
      <c r="T903" s="77"/>
      <c r="U903" s="77"/>
      <c r="V903" s="77"/>
      <c r="W903" s="77"/>
      <c r="X903" s="77"/>
      <c r="Y903" s="77"/>
      <c r="Z903" s="77"/>
    </row>
    <row r="904" spans="1:26" ht="14.25" customHeight="1" x14ac:dyDescent="0.35">
      <c r="A904" s="77"/>
      <c r="B904" s="78"/>
      <c r="C904" s="77"/>
      <c r="D904" s="77"/>
      <c r="E904" s="77"/>
      <c r="F904" s="77"/>
      <c r="G904" s="77"/>
      <c r="H904" s="77"/>
      <c r="I904" s="77"/>
      <c r="J904" s="77"/>
      <c r="K904" s="77"/>
      <c r="L904" s="77"/>
      <c r="M904" s="77"/>
      <c r="N904" s="77"/>
      <c r="O904" s="77"/>
      <c r="P904" s="77"/>
      <c r="Q904" s="77"/>
      <c r="R904" s="77"/>
      <c r="S904" s="77"/>
      <c r="T904" s="77"/>
      <c r="U904" s="77"/>
      <c r="V904" s="77"/>
      <c r="W904" s="77"/>
      <c r="X904" s="77"/>
      <c r="Y904" s="77"/>
      <c r="Z904" s="77"/>
    </row>
    <row r="905" spans="1:26" ht="14.25" customHeight="1" x14ac:dyDescent="0.35">
      <c r="A905" s="77"/>
      <c r="B905" s="78"/>
      <c r="C905" s="77"/>
      <c r="D905" s="77"/>
      <c r="E905" s="77"/>
      <c r="F905" s="77"/>
      <c r="G905" s="77"/>
      <c r="H905" s="77"/>
      <c r="I905" s="77"/>
      <c r="J905" s="77"/>
      <c r="K905" s="77"/>
      <c r="L905" s="77"/>
      <c r="M905" s="77"/>
      <c r="N905" s="77"/>
      <c r="O905" s="77"/>
      <c r="P905" s="77"/>
      <c r="Q905" s="77"/>
      <c r="R905" s="77"/>
      <c r="S905" s="77"/>
      <c r="T905" s="77"/>
      <c r="U905" s="77"/>
      <c r="V905" s="77"/>
      <c r="W905" s="77"/>
      <c r="X905" s="77"/>
      <c r="Y905" s="77"/>
      <c r="Z905" s="77"/>
    </row>
    <row r="906" spans="1:26" ht="14.25" customHeight="1" x14ac:dyDescent="0.35">
      <c r="A906" s="77"/>
      <c r="B906" s="78"/>
      <c r="C906" s="77"/>
      <c r="D906" s="77"/>
      <c r="E906" s="77"/>
      <c r="F906" s="77"/>
      <c r="G906" s="77"/>
      <c r="H906" s="77"/>
      <c r="I906" s="77"/>
      <c r="J906" s="77"/>
      <c r="K906" s="77"/>
      <c r="L906" s="77"/>
      <c r="M906" s="77"/>
      <c r="N906" s="77"/>
      <c r="O906" s="77"/>
      <c r="P906" s="77"/>
      <c r="Q906" s="77"/>
      <c r="R906" s="77"/>
      <c r="S906" s="77"/>
      <c r="T906" s="77"/>
      <c r="U906" s="77"/>
      <c r="V906" s="77"/>
      <c r="W906" s="77"/>
      <c r="X906" s="77"/>
      <c r="Y906" s="77"/>
      <c r="Z906" s="77"/>
    </row>
    <row r="907" spans="1:26" ht="14.25" customHeight="1" x14ac:dyDescent="0.35">
      <c r="A907" s="77"/>
      <c r="B907" s="78"/>
      <c r="C907" s="77"/>
      <c r="D907" s="77"/>
      <c r="E907" s="77"/>
      <c r="F907" s="77"/>
      <c r="G907" s="77"/>
      <c r="H907" s="77"/>
      <c r="I907" s="77"/>
      <c r="J907" s="77"/>
      <c r="K907" s="77"/>
      <c r="L907" s="77"/>
      <c r="M907" s="77"/>
      <c r="N907" s="77"/>
      <c r="O907" s="77"/>
      <c r="P907" s="77"/>
      <c r="Q907" s="77"/>
      <c r="R907" s="77"/>
      <c r="S907" s="77"/>
      <c r="T907" s="77"/>
      <c r="U907" s="77"/>
      <c r="V907" s="77"/>
      <c r="W907" s="77"/>
      <c r="X907" s="77"/>
      <c r="Y907" s="77"/>
      <c r="Z907" s="77"/>
    </row>
    <row r="908" spans="1:26" ht="14.25" customHeight="1" x14ac:dyDescent="0.35">
      <c r="A908" s="77"/>
      <c r="B908" s="78"/>
      <c r="C908" s="77"/>
      <c r="D908" s="77"/>
      <c r="E908" s="77"/>
      <c r="F908" s="77"/>
      <c r="G908" s="77"/>
      <c r="H908" s="77"/>
      <c r="I908" s="77"/>
      <c r="J908" s="77"/>
      <c r="K908" s="77"/>
      <c r="L908" s="77"/>
      <c r="M908" s="77"/>
      <c r="N908" s="77"/>
      <c r="O908" s="77"/>
      <c r="P908" s="77"/>
      <c r="Q908" s="77"/>
      <c r="R908" s="77"/>
      <c r="S908" s="77"/>
      <c r="T908" s="77"/>
      <c r="U908" s="77"/>
      <c r="V908" s="77"/>
      <c r="W908" s="77"/>
      <c r="X908" s="77"/>
      <c r="Y908" s="77"/>
      <c r="Z908" s="77"/>
    </row>
    <row r="909" spans="1:26" ht="14.25" customHeight="1" x14ac:dyDescent="0.35">
      <c r="A909" s="77"/>
      <c r="B909" s="78"/>
      <c r="C909" s="77"/>
      <c r="D909" s="77"/>
      <c r="E909" s="77"/>
      <c r="F909" s="77"/>
      <c r="G909" s="77"/>
      <c r="H909" s="77"/>
      <c r="I909" s="77"/>
      <c r="J909" s="77"/>
      <c r="K909" s="77"/>
      <c r="L909" s="77"/>
      <c r="M909" s="77"/>
      <c r="N909" s="77"/>
      <c r="O909" s="77"/>
      <c r="P909" s="77"/>
      <c r="Q909" s="77"/>
      <c r="R909" s="77"/>
      <c r="S909" s="77"/>
      <c r="T909" s="77"/>
      <c r="U909" s="77"/>
      <c r="V909" s="77"/>
      <c r="W909" s="77"/>
      <c r="X909" s="77"/>
      <c r="Y909" s="77"/>
      <c r="Z909" s="77"/>
    </row>
    <row r="910" spans="1:26" ht="14.25" customHeight="1" x14ac:dyDescent="0.35">
      <c r="A910" s="77"/>
      <c r="B910" s="78"/>
      <c r="C910" s="77"/>
      <c r="D910" s="77"/>
      <c r="E910" s="77"/>
      <c r="F910" s="77"/>
      <c r="G910" s="77"/>
      <c r="H910" s="77"/>
      <c r="I910" s="77"/>
      <c r="J910" s="77"/>
      <c r="K910" s="77"/>
      <c r="L910" s="77"/>
      <c r="M910" s="77"/>
      <c r="N910" s="77"/>
      <c r="O910" s="77"/>
      <c r="P910" s="77"/>
      <c r="Q910" s="77"/>
      <c r="R910" s="77"/>
      <c r="S910" s="77"/>
      <c r="T910" s="77"/>
      <c r="U910" s="77"/>
      <c r="V910" s="77"/>
      <c r="W910" s="77"/>
      <c r="X910" s="77"/>
      <c r="Y910" s="77"/>
      <c r="Z910" s="77"/>
    </row>
    <row r="911" spans="1:26" ht="14.25" customHeight="1" x14ac:dyDescent="0.35">
      <c r="A911" s="77"/>
      <c r="B911" s="78"/>
      <c r="C911" s="77"/>
      <c r="D911" s="77"/>
      <c r="E911" s="77"/>
      <c r="F911" s="77"/>
      <c r="G911" s="77"/>
      <c r="H911" s="77"/>
      <c r="I911" s="77"/>
      <c r="J911" s="77"/>
      <c r="K911" s="77"/>
      <c r="L911" s="77"/>
      <c r="M911" s="77"/>
      <c r="N911" s="77"/>
      <c r="O911" s="77"/>
      <c r="P911" s="77"/>
      <c r="Q911" s="77"/>
      <c r="R911" s="77"/>
      <c r="S911" s="77"/>
      <c r="T911" s="77"/>
      <c r="U911" s="77"/>
      <c r="V911" s="77"/>
      <c r="W911" s="77"/>
      <c r="X911" s="77"/>
      <c r="Y911" s="77"/>
      <c r="Z911" s="77"/>
    </row>
    <row r="912" spans="1:26" ht="14.25" customHeight="1" x14ac:dyDescent="0.35">
      <c r="A912" s="77"/>
      <c r="B912" s="78"/>
      <c r="C912" s="77"/>
      <c r="D912" s="77"/>
      <c r="E912" s="77"/>
      <c r="F912" s="77"/>
      <c r="G912" s="77"/>
      <c r="H912" s="77"/>
      <c r="I912" s="77"/>
      <c r="J912" s="77"/>
      <c r="K912" s="77"/>
      <c r="L912" s="77"/>
      <c r="M912" s="77"/>
      <c r="N912" s="77"/>
      <c r="O912" s="77"/>
      <c r="P912" s="77"/>
      <c r="Q912" s="77"/>
      <c r="R912" s="77"/>
      <c r="S912" s="77"/>
      <c r="T912" s="77"/>
      <c r="U912" s="77"/>
      <c r="V912" s="77"/>
      <c r="W912" s="77"/>
      <c r="X912" s="77"/>
      <c r="Y912" s="77"/>
      <c r="Z912" s="77"/>
    </row>
    <row r="913" spans="1:26" ht="14.25" customHeight="1" x14ac:dyDescent="0.35">
      <c r="A913" s="77"/>
      <c r="B913" s="78"/>
      <c r="C913" s="77"/>
      <c r="D913" s="77"/>
      <c r="E913" s="77"/>
      <c r="F913" s="77"/>
      <c r="G913" s="77"/>
      <c r="H913" s="77"/>
      <c r="I913" s="77"/>
      <c r="J913" s="77"/>
      <c r="K913" s="77"/>
      <c r="L913" s="77"/>
      <c r="M913" s="77"/>
      <c r="N913" s="77"/>
      <c r="O913" s="77"/>
      <c r="P913" s="77"/>
      <c r="Q913" s="77"/>
      <c r="R913" s="77"/>
      <c r="S913" s="77"/>
      <c r="T913" s="77"/>
      <c r="U913" s="77"/>
      <c r="V913" s="77"/>
      <c r="W913" s="77"/>
      <c r="X913" s="77"/>
      <c r="Y913" s="77"/>
      <c r="Z913" s="77"/>
    </row>
    <row r="914" spans="1:26" ht="14.25" customHeight="1" x14ac:dyDescent="0.35">
      <c r="A914" s="77"/>
      <c r="B914" s="78"/>
      <c r="C914" s="77"/>
      <c r="D914" s="77"/>
      <c r="E914" s="77"/>
      <c r="F914" s="77"/>
      <c r="G914" s="77"/>
      <c r="H914" s="77"/>
      <c r="I914" s="77"/>
      <c r="J914" s="77"/>
      <c r="K914" s="77"/>
      <c r="L914" s="77"/>
      <c r="M914" s="77"/>
      <c r="N914" s="77"/>
      <c r="O914" s="77"/>
      <c r="P914" s="77"/>
      <c r="Q914" s="77"/>
      <c r="R914" s="77"/>
      <c r="S914" s="77"/>
      <c r="T914" s="77"/>
      <c r="U914" s="77"/>
      <c r="V914" s="77"/>
      <c r="W914" s="77"/>
      <c r="X914" s="77"/>
      <c r="Y914" s="77"/>
      <c r="Z914" s="77"/>
    </row>
    <row r="915" spans="1:26" ht="14.25" customHeight="1" x14ac:dyDescent="0.35">
      <c r="A915" s="77"/>
      <c r="B915" s="78"/>
      <c r="C915" s="77"/>
      <c r="D915" s="77"/>
      <c r="E915" s="77"/>
      <c r="F915" s="77"/>
      <c r="G915" s="77"/>
      <c r="H915" s="77"/>
      <c r="I915" s="77"/>
      <c r="J915" s="77"/>
      <c r="K915" s="77"/>
      <c r="L915" s="77"/>
      <c r="M915" s="77"/>
      <c r="N915" s="77"/>
      <c r="O915" s="77"/>
      <c r="P915" s="77"/>
      <c r="Q915" s="77"/>
      <c r="R915" s="77"/>
      <c r="S915" s="77"/>
      <c r="T915" s="77"/>
      <c r="U915" s="77"/>
      <c r="V915" s="77"/>
      <c r="W915" s="77"/>
      <c r="X915" s="77"/>
      <c r="Y915" s="77"/>
      <c r="Z915" s="77"/>
    </row>
    <row r="916" spans="1:26" ht="14.25" customHeight="1" x14ac:dyDescent="0.35">
      <c r="A916" s="77"/>
      <c r="B916" s="78"/>
      <c r="C916" s="77"/>
      <c r="D916" s="77"/>
      <c r="E916" s="77"/>
      <c r="F916" s="77"/>
      <c r="G916" s="77"/>
      <c r="H916" s="77"/>
      <c r="I916" s="77"/>
      <c r="J916" s="77"/>
      <c r="K916" s="77"/>
      <c r="L916" s="77"/>
      <c r="M916" s="77"/>
      <c r="N916" s="77"/>
      <c r="O916" s="77"/>
      <c r="P916" s="77"/>
      <c r="Q916" s="77"/>
      <c r="R916" s="77"/>
      <c r="S916" s="77"/>
      <c r="T916" s="77"/>
      <c r="U916" s="77"/>
      <c r="V916" s="77"/>
      <c r="W916" s="77"/>
      <c r="X916" s="77"/>
      <c r="Y916" s="77"/>
      <c r="Z916" s="77"/>
    </row>
    <row r="917" spans="1:26" ht="14.25" customHeight="1" x14ac:dyDescent="0.35">
      <c r="A917" s="77"/>
      <c r="B917" s="78"/>
      <c r="C917" s="77"/>
      <c r="D917" s="77"/>
      <c r="E917" s="77"/>
      <c r="F917" s="77"/>
      <c r="G917" s="77"/>
      <c r="H917" s="77"/>
      <c r="I917" s="77"/>
      <c r="J917" s="77"/>
      <c r="K917" s="77"/>
      <c r="L917" s="77"/>
      <c r="M917" s="77"/>
      <c r="N917" s="77"/>
      <c r="O917" s="77"/>
      <c r="P917" s="77"/>
      <c r="Q917" s="77"/>
      <c r="R917" s="77"/>
      <c r="S917" s="77"/>
      <c r="T917" s="77"/>
      <c r="U917" s="77"/>
      <c r="V917" s="77"/>
      <c r="W917" s="77"/>
      <c r="X917" s="77"/>
      <c r="Y917" s="77"/>
      <c r="Z917" s="77"/>
    </row>
    <row r="918" spans="1:26" ht="14.25" customHeight="1" x14ac:dyDescent="0.35">
      <c r="A918" s="77"/>
      <c r="B918" s="78"/>
      <c r="C918" s="77"/>
      <c r="D918" s="77"/>
      <c r="E918" s="77"/>
      <c r="F918" s="77"/>
      <c r="G918" s="77"/>
      <c r="H918" s="77"/>
      <c r="I918" s="77"/>
      <c r="J918" s="77"/>
      <c r="K918" s="77"/>
      <c r="L918" s="77"/>
      <c r="M918" s="77"/>
      <c r="N918" s="77"/>
      <c r="O918" s="77"/>
      <c r="P918" s="77"/>
      <c r="Q918" s="77"/>
      <c r="R918" s="77"/>
      <c r="S918" s="77"/>
      <c r="T918" s="77"/>
      <c r="U918" s="77"/>
      <c r="V918" s="77"/>
      <c r="W918" s="77"/>
      <c r="X918" s="77"/>
      <c r="Y918" s="77"/>
      <c r="Z918" s="77"/>
    </row>
    <row r="919" spans="1:26" ht="14.25" customHeight="1" x14ac:dyDescent="0.35">
      <c r="A919" s="77"/>
      <c r="B919" s="78"/>
      <c r="C919" s="77"/>
      <c r="D919" s="77"/>
      <c r="E919" s="77"/>
      <c r="F919" s="77"/>
      <c r="G919" s="77"/>
      <c r="H919" s="77"/>
      <c r="I919" s="77"/>
      <c r="J919" s="77"/>
      <c r="K919" s="77"/>
      <c r="L919" s="77"/>
      <c r="M919" s="77"/>
      <c r="N919" s="77"/>
      <c r="O919" s="77"/>
      <c r="P919" s="77"/>
      <c r="Q919" s="77"/>
      <c r="R919" s="77"/>
      <c r="S919" s="77"/>
      <c r="T919" s="77"/>
      <c r="U919" s="77"/>
      <c r="V919" s="77"/>
      <c r="W919" s="77"/>
      <c r="X919" s="77"/>
      <c r="Y919" s="77"/>
      <c r="Z919" s="77"/>
    </row>
    <row r="920" spans="1:26" ht="14.25" customHeight="1" x14ac:dyDescent="0.35">
      <c r="A920" s="77"/>
      <c r="B920" s="78"/>
      <c r="C920" s="77"/>
      <c r="D920" s="77"/>
      <c r="E920" s="77"/>
      <c r="F920" s="77"/>
      <c r="G920" s="77"/>
      <c r="H920" s="77"/>
      <c r="I920" s="77"/>
      <c r="J920" s="77"/>
      <c r="K920" s="77"/>
      <c r="L920" s="77"/>
      <c r="M920" s="77"/>
      <c r="N920" s="77"/>
      <c r="O920" s="77"/>
      <c r="P920" s="77"/>
      <c r="Q920" s="77"/>
      <c r="R920" s="77"/>
      <c r="S920" s="77"/>
      <c r="T920" s="77"/>
      <c r="U920" s="77"/>
      <c r="V920" s="77"/>
      <c r="W920" s="77"/>
      <c r="X920" s="77"/>
      <c r="Y920" s="77"/>
      <c r="Z920" s="77"/>
    </row>
    <row r="921" spans="1:26" ht="14.25" customHeight="1" x14ac:dyDescent="0.35">
      <c r="A921" s="77"/>
      <c r="B921" s="78"/>
      <c r="C921" s="77"/>
      <c r="D921" s="77"/>
      <c r="E921" s="77"/>
      <c r="F921" s="77"/>
      <c r="G921" s="77"/>
      <c r="H921" s="77"/>
      <c r="I921" s="77"/>
      <c r="J921" s="77"/>
      <c r="K921" s="77"/>
      <c r="L921" s="77"/>
      <c r="M921" s="77"/>
      <c r="N921" s="77"/>
      <c r="O921" s="77"/>
      <c r="P921" s="77"/>
      <c r="Q921" s="77"/>
      <c r="R921" s="77"/>
      <c r="S921" s="77"/>
      <c r="T921" s="77"/>
      <c r="U921" s="77"/>
      <c r="V921" s="77"/>
      <c r="W921" s="77"/>
      <c r="X921" s="77"/>
      <c r="Y921" s="77"/>
      <c r="Z921" s="77"/>
    </row>
    <row r="922" spans="1:26" ht="14.25" customHeight="1" x14ac:dyDescent="0.35">
      <c r="A922" s="77"/>
      <c r="B922" s="78"/>
      <c r="C922" s="77"/>
      <c r="D922" s="77"/>
      <c r="E922" s="77"/>
      <c r="F922" s="77"/>
      <c r="G922" s="77"/>
      <c r="H922" s="77"/>
      <c r="I922" s="77"/>
      <c r="J922" s="77"/>
      <c r="K922" s="77"/>
      <c r="L922" s="77"/>
      <c r="M922" s="77"/>
      <c r="N922" s="77"/>
      <c r="O922" s="77"/>
      <c r="P922" s="77"/>
      <c r="Q922" s="77"/>
      <c r="R922" s="77"/>
      <c r="S922" s="77"/>
      <c r="T922" s="77"/>
      <c r="U922" s="77"/>
      <c r="V922" s="77"/>
      <c r="W922" s="77"/>
      <c r="X922" s="77"/>
      <c r="Y922" s="77"/>
      <c r="Z922" s="77"/>
    </row>
    <row r="923" spans="1:26" ht="14.25" customHeight="1" x14ac:dyDescent="0.35">
      <c r="A923" s="77"/>
      <c r="B923" s="78"/>
      <c r="C923" s="77"/>
      <c r="D923" s="77"/>
      <c r="E923" s="77"/>
      <c r="F923" s="77"/>
      <c r="G923" s="77"/>
      <c r="H923" s="77"/>
      <c r="I923" s="77"/>
      <c r="J923" s="77"/>
      <c r="K923" s="77"/>
      <c r="L923" s="77"/>
      <c r="M923" s="77"/>
      <c r="N923" s="77"/>
      <c r="O923" s="77"/>
      <c r="P923" s="77"/>
      <c r="Q923" s="77"/>
      <c r="R923" s="77"/>
      <c r="S923" s="77"/>
      <c r="T923" s="77"/>
      <c r="U923" s="77"/>
      <c r="V923" s="77"/>
      <c r="W923" s="77"/>
      <c r="X923" s="77"/>
      <c r="Y923" s="77"/>
      <c r="Z923" s="77"/>
    </row>
    <row r="924" spans="1:26" ht="14.25" customHeight="1" x14ac:dyDescent="0.35">
      <c r="A924" s="77"/>
      <c r="B924" s="78"/>
      <c r="C924" s="77"/>
      <c r="D924" s="77"/>
      <c r="E924" s="77"/>
      <c r="F924" s="77"/>
      <c r="G924" s="77"/>
      <c r="H924" s="77"/>
      <c r="I924" s="77"/>
      <c r="J924" s="77"/>
      <c r="K924" s="77"/>
      <c r="L924" s="77"/>
      <c r="M924" s="77"/>
      <c r="N924" s="77"/>
      <c r="O924" s="77"/>
      <c r="P924" s="77"/>
      <c r="Q924" s="77"/>
      <c r="R924" s="77"/>
      <c r="S924" s="77"/>
      <c r="T924" s="77"/>
      <c r="U924" s="77"/>
      <c r="V924" s="77"/>
      <c r="W924" s="77"/>
      <c r="X924" s="77"/>
      <c r="Y924" s="77"/>
      <c r="Z924" s="77"/>
    </row>
    <row r="925" spans="1:26" ht="14.25" customHeight="1" x14ac:dyDescent="0.35">
      <c r="A925" s="77"/>
      <c r="B925" s="78"/>
      <c r="C925" s="77"/>
      <c r="D925" s="77"/>
      <c r="E925" s="77"/>
      <c r="F925" s="77"/>
      <c r="G925" s="77"/>
      <c r="H925" s="77"/>
      <c r="I925" s="77"/>
      <c r="J925" s="77"/>
      <c r="K925" s="77"/>
      <c r="L925" s="77"/>
      <c r="M925" s="77"/>
      <c r="N925" s="77"/>
      <c r="O925" s="77"/>
      <c r="P925" s="77"/>
      <c r="Q925" s="77"/>
      <c r="R925" s="77"/>
      <c r="S925" s="77"/>
      <c r="T925" s="77"/>
      <c r="U925" s="77"/>
      <c r="V925" s="77"/>
      <c r="W925" s="77"/>
      <c r="X925" s="77"/>
      <c r="Y925" s="77"/>
      <c r="Z925" s="77"/>
    </row>
    <row r="926" spans="1:26" ht="14.25" customHeight="1" x14ac:dyDescent="0.35">
      <c r="A926" s="77"/>
      <c r="B926" s="78"/>
      <c r="C926" s="77"/>
      <c r="D926" s="77"/>
      <c r="E926" s="77"/>
      <c r="F926" s="77"/>
      <c r="G926" s="77"/>
      <c r="H926" s="77"/>
      <c r="I926" s="77"/>
      <c r="J926" s="77"/>
      <c r="K926" s="77"/>
      <c r="L926" s="77"/>
      <c r="M926" s="77"/>
      <c r="N926" s="77"/>
      <c r="O926" s="77"/>
      <c r="P926" s="77"/>
      <c r="Q926" s="77"/>
      <c r="R926" s="77"/>
      <c r="S926" s="77"/>
      <c r="T926" s="77"/>
      <c r="U926" s="77"/>
      <c r="V926" s="77"/>
      <c r="W926" s="77"/>
      <c r="X926" s="77"/>
      <c r="Y926" s="77"/>
      <c r="Z926" s="77"/>
    </row>
    <row r="927" spans="1:26" ht="14.25" customHeight="1" x14ac:dyDescent="0.35">
      <c r="A927" s="77"/>
      <c r="B927" s="78"/>
      <c r="C927" s="77"/>
      <c r="D927" s="77"/>
      <c r="E927" s="77"/>
      <c r="F927" s="77"/>
      <c r="G927" s="77"/>
      <c r="H927" s="77"/>
      <c r="I927" s="77"/>
      <c r="J927" s="77"/>
      <c r="K927" s="77"/>
      <c r="L927" s="77"/>
      <c r="M927" s="77"/>
      <c r="N927" s="77"/>
      <c r="O927" s="77"/>
      <c r="P927" s="77"/>
      <c r="Q927" s="77"/>
      <c r="R927" s="77"/>
      <c r="S927" s="77"/>
      <c r="T927" s="77"/>
      <c r="U927" s="77"/>
      <c r="V927" s="77"/>
      <c r="W927" s="77"/>
      <c r="X927" s="77"/>
      <c r="Y927" s="77"/>
      <c r="Z927" s="77"/>
    </row>
    <row r="928" spans="1:26" ht="14.25" customHeight="1" x14ac:dyDescent="0.35">
      <c r="A928" s="77"/>
      <c r="B928" s="78"/>
      <c r="C928" s="77"/>
      <c r="D928" s="77"/>
      <c r="E928" s="77"/>
      <c r="F928" s="77"/>
      <c r="G928" s="77"/>
      <c r="H928" s="77"/>
      <c r="I928" s="77"/>
      <c r="J928" s="77"/>
      <c r="K928" s="77"/>
      <c r="L928" s="77"/>
      <c r="M928" s="77"/>
      <c r="N928" s="77"/>
      <c r="O928" s="77"/>
      <c r="P928" s="77"/>
      <c r="Q928" s="77"/>
      <c r="R928" s="77"/>
      <c r="S928" s="77"/>
      <c r="T928" s="77"/>
      <c r="U928" s="77"/>
      <c r="V928" s="77"/>
      <c r="W928" s="77"/>
      <c r="X928" s="77"/>
      <c r="Y928" s="77"/>
      <c r="Z928" s="77"/>
    </row>
    <row r="929" spans="1:26" ht="14.25" customHeight="1" x14ac:dyDescent="0.35">
      <c r="A929" s="77"/>
      <c r="B929" s="78"/>
      <c r="C929" s="77"/>
      <c r="D929" s="77"/>
      <c r="E929" s="77"/>
      <c r="F929" s="77"/>
      <c r="G929" s="77"/>
      <c r="H929" s="77"/>
      <c r="I929" s="77"/>
      <c r="J929" s="77"/>
      <c r="K929" s="77"/>
      <c r="L929" s="77"/>
      <c r="M929" s="77"/>
      <c r="N929" s="77"/>
      <c r="O929" s="77"/>
      <c r="P929" s="77"/>
      <c r="Q929" s="77"/>
      <c r="R929" s="77"/>
      <c r="S929" s="77"/>
      <c r="T929" s="77"/>
      <c r="U929" s="77"/>
      <c r="V929" s="77"/>
      <c r="W929" s="77"/>
      <c r="X929" s="77"/>
      <c r="Y929" s="77"/>
      <c r="Z929" s="77"/>
    </row>
    <row r="930" spans="1:26" ht="14.25" customHeight="1" x14ac:dyDescent="0.35">
      <c r="A930" s="77"/>
      <c r="B930" s="78"/>
      <c r="C930" s="77"/>
      <c r="D930" s="77"/>
      <c r="E930" s="77"/>
      <c r="F930" s="77"/>
      <c r="G930" s="77"/>
      <c r="H930" s="77"/>
      <c r="I930" s="77"/>
      <c r="J930" s="77"/>
      <c r="K930" s="77"/>
      <c r="L930" s="77"/>
      <c r="M930" s="77"/>
      <c r="N930" s="77"/>
      <c r="O930" s="77"/>
      <c r="P930" s="77"/>
      <c r="Q930" s="77"/>
      <c r="R930" s="77"/>
      <c r="S930" s="77"/>
      <c r="T930" s="77"/>
      <c r="U930" s="77"/>
      <c r="V930" s="77"/>
      <c r="W930" s="77"/>
      <c r="X930" s="77"/>
      <c r="Y930" s="77"/>
      <c r="Z930" s="77"/>
    </row>
    <row r="931" spans="1:26" ht="14.25" customHeight="1" x14ac:dyDescent="0.35">
      <c r="A931" s="77"/>
      <c r="B931" s="78"/>
      <c r="C931" s="77"/>
      <c r="D931" s="77"/>
      <c r="E931" s="77"/>
      <c r="F931" s="77"/>
      <c r="G931" s="77"/>
      <c r="H931" s="77"/>
      <c r="I931" s="77"/>
      <c r="J931" s="77"/>
      <c r="K931" s="77"/>
      <c r="L931" s="77"/>
      <c r="M931" s="77"/>
      <c r="N931" s="77"/>
      <c r="O931" s="77"/>
      <c r="P931" s="77"/>
      <c r="Q931" s="77"/>
      <c r="R931" s="77"/>
      <c r="S931" s="77"/>
      <c r="T931" s="77"/>
      <c r="U931" s="77"/>
      <c r="V931" s="77"/>
      <c r="W931" s="77"/>
      <c r="X931" s="77"/>
      <c r="Y931" s="77"/>
      <c r="Z931" s="77"/>
    </row>
    <row r="932" spans="1:26" ht="14.25" customHeight="1" x14ac:dyDescent="0.35">
      <c r="A932" s="77"/>
      <c r="B932" s="78"/>
      <c r="C932" s="77"/>
      <c r="D932" s="77"/>
      <c r="E932" s="77"/>
      <c r="F932" s="77"/>
      <c r="G932" s="77"/>
      <c r="H932" s="77"/>
      <c r="I932" s="77"/>
      <c r="J932" s="77"/>
      <c r="K932" s="77"/>
      <c r="L932" s="77"/>
      <c r="M932" s="77"/>
      <c r="N932" s="77"/>
      <c r="O932" s="77"/>
      <c r="P932" s="77"/>
      <c r="Q932" s="77"/>
      <c r="R932" s="77"/>
      <c r="S932" s="77"/>
      <c r="T932" s="77"/>
      <c r="U932" s="77"/>
      <c r="V932" s="77"/>
      <c r="W932" s="77"/>
      <c r="X932" s="77"/>
      <c r="Y932" s="77"/>
      <c r="Z932" s="77"/>
    </row>
    <row r="933" spans="1:26" ht="14.25" customHeight="1" x14ac:dyDescent="0.35">
      <c r="A933" s="77"/>
      <c r="B933" s="78"/>
      <c r="C933" s="77"/>
      <c r="D933" s="77"/>
      <c r="E933" s="77"/>
      <c r="F933" s="77"/>
      <c r="G933" s="77"/>
      <c r="H933" s="77"/>
      <c r="I933" s="77"/>
      <c r="J933" s="77"/>
      <c r="K933" s="77"/>
      <c r="L933" s="77"/>
      <c r="M933" s="77"/>
      <c r="N933" s="77"/>
      <c r="O933" s="77"/>
      <c r="P933" s="77"/>
      <c r="Q933" s="77"/>
      <c r="R933" s="77"/>
      <c r="S933" s="77"/>
      <c r="T933" s="77"/>
      <c r="U933" s="77"/>
      <c r="V933" s="77"/>
      <c r="W933" s="77"/>
      <c r="X933" s="77"/>
      <c r="Y933" s="77"/>
      <c r="Z933" s="77"/>
    </row>
    <row r="934" spans="1:26" ht="14.25" customHeight="1" x14ac:dyDescent="0.35">
      <c r="A934" s="77"/>
      <c r="B934" s="78"/>
      <c r="C934" s="77"/>
      <c r="D934" s="77"/>
      <c r="E934" s="77"/>
      <c r="F934" s="77"/>
      <c r="G934" s="77"/>
      <c r="H934" s="77"/>
      <c r="I934" s="77"/>
      <c r="J934" s="77"/>
      <c r="K934" s="77"/>
      <c r="L934" s="77"/>
      <c r="M934" s="77"/>
      <c r="N934" s="77"/>
      <c r="O934" s="77"/>
      <c r="P934" s="77"/>
      <c r="Q934" s="77"/>
      <c r="R934" s="77"/>
      <c r="S934" s="77"/>
      <c r="T934" s="77"/>
      <c r="U934" s="77"/>
      <c r="V934" s="77"/>
      <c r="W934" s="77"/>
      <c r="X934" s="77"/>
      <c r="Y934" s="77"/>
      <c r="Z934" s="77"/>
    </row>
    <row r="935" spans="1:26" ht="14.25" customHeight="1" x14ac:dyDescent="0.35">
      <c r="A935" s="77"/>
      <c r="B935" s="78"/>
      <c r="C935" s="77"/>
      <c r="D935" s="77"/>
      <c r="E935" s="77"/>
      <c r="F935" s="77"/>
      <c r="G935" s="77"/>
      <c r="H935" s="77"/>
      <c r="I935" s="77"/>
      <c r="J935" s="77"/>
      <c r="K935" s="77"/>
      <c r="L935" s="77"/>
      <c r="M935" s="77"/>
      <c r="N935" s="77"/>
      <c r="O935" s="77"/>
      <c r="P935" s="77"/>
      <c r="Q935" s="77"/>
      <c r="R935" s="77"/>
      <c r="S935" s="77"/>
      <c r="T935" s="77"/>
      <c r="U935" s="77"/>
      <c r="V935" s="77"/>
      <c r="W935" s="77"/>
      <c r="X935" s="77"/>
      <c r="Y935" s="77"/>
      <c r="Z935" s="77"/>
    </row>
    <row r="936" spans="1:26" ht="14.25" customHeight="1" x14ac:dyDescent="0.35">
      <c r="A936" s="77"/>
      <c r="B936" s="78"/>
      <c r="C936" s="77"/>
      <c r="D936" s="77"/>
      <c r="E936" s="77"/>
      <c r="F936" s="77"/>
      <c r="G936" s="77"/>
      <c r="H936" s="77"/>
      <c r="I936" s="77"/>
      <c r="J936" s="77"/>
      <c r="K936" s="77"/>
      <c r="L936" s="77"/>
      <c r="M936" s="77"/>
      <c r="N936" s="77"/>
      <c r="O936" s="77"/>
      <c r="P936" s="77"/>
      <c r="Q936" s="77"/>
      <c r="R936" s="77"/>
      <c r="S936" s="77"/>
      <c r="T936" s="77"/>
      <c r="U936" s="77"/>
      <c r="V936" s="77"/>
      <c r="W936" s="77"/>
      <c r="X936" s="77"/>
      <c r="Y936" s="77"/>
      <c r="Z936" s="77"/>
    </row>
    <row r="937" spans="1:26" ht="14.25" customHeight="1" x14ac:dyDescent="0.35">
      <c r="A937" s="77"/>
      <c r="B937" s="78"/>
      <c r="C937" s="77"/>
      <c r="D937" s="77"/>
      <c r="E937" s="77"/>
      <c r="F937" s="77"/>
      <c r="G937" s="77"/>
      <c r="H937" s="77"/>
      <c r="I937" s="77"/>
      <c r="J937" s="77"/>
      <c r="K937" s="77"/>
      <c r="L937" s="77"/>
      <c r="M937" s="77"/>
      <c r="N937" s="77"/>
      <c r="O937" s="77"/>
      <c r="P937" s="77"/>
      <c r="Q937" s="77"/>
      <c r="R937" s="77"/>
      <c r="S937" s="77"/>
      <c r="T937" s="77"/>
      <c r="U937" s="77"/>
      <c r="V937" s="77"/>
      <c r="W937" s="77"/>
      <c r="X937" s="77"/>
      <c r="Y937" s="77"/>
      <c r="Z937" s="77"/>
    </row>
    <row r="938" spans="1:26" ht="14.25" customHeight="1" x14ac:dyDescent="0.35">
      <c r="A938" s="77"/>
      <c r="B938" s="78"/>
      <c r="C938" s="77"/>
      <c r="D938" s="77"/>
      <c r="E938" s="77"/>
      <c r="F938" s="77"/>
      <c r="G938" s="77"/>
      <c r="H938" s="77"/>
      <c r="I938" s="77"/>
      <c r="J938" s="77"/>
      <c r="K938" s="77"/>
      <c r="L938" s="77"/>
      <c r="M938" s="77"/>
      <c r="N938" s="77"/>
      <c r="O938" s="77"/>
      <c r="P938" s="77"/>
      <c r="Q938" s="77"/>
      <c r="R938" s="77"/>
      <c r="S938" s="77"/>
      <c r="T938" s="77"/>
      <c r="U938" s="77"/>
      <c r="V938" s="77"/>
      <c r="W938" s="77"/>
      <c r="X938" s="77"/>
      <c r="Y938" s="77"/>
      <c r="Z938" s="77"/>
    </row>
    <row r="939" spans="1:26" ht="14.25" customHeight="1" x14ac:dyDescent="0.35">
      <c r="A939" s="77"/>
      <c r="B939" s="78"/>
      <c r="C939" s="77"/>
      <c r="D939" s="77"/>
      <c r="E939" s="77"/>
      <c r="F939" s="77"/>
      <c r="G939" s="77"/>
      <c r="H939" s="77"/>
      <c r="I939" s="77"/>
      <c r="J939" s="77"/>
      <c r="K939" s="77"/>
      <c r="L939" s="77"/>
      <c r="M939" s="77"/>
      <c r="N939" s="77"/>
      <c r="O939" s="77"/>
      <c r="P939" s="77"/>
      <c r="Q939" s="77"/>
      <c r="R939" s="77"/>
      <c r="S939" s="77"/>
      <c r="T939" s="77"/>
      <c r="U939" s="77"/>
      <c r="V939" s="77"/>
      <c r="W939" s="77"/>
      <c r="X939" s="77"/>
      <c r="Y939" s="77"/>
      <c r="Z939" s="77"/>
    </row>
    <row r="940" spans="1:26" ht="14.25" customHeight="1" x14ac:dyDescent="0.35">
      <c r="A940" s="77"/>
      <c r="B940" s="78"/>
      <c r="C940" s="77"/>
      <c r="D940" s="77"/>
      <c r="E940" s="77"/>
      <c r="F940" s="77"/>
      <c r="G940" s="77"/>
      <c r="H940" s="77"/>
      <c r="I940" s="77"/>
      <c r="J940" s="77"/>
      <c r="K940" s="77"/>
      <c r="L940" s="77"/>
      <c r="M940" s="77"/>
      <c r="N940" s="77"/>
      <c r="O940" s="77"/>
      <c r="P940" s="77"/>
      <c r="Q940" s="77"/>
      <c r="R940" s="77"/>
      <c r="S940" s="77"/>
      <c r="T940" s="77"/>
      <c r="U940" s="77"/>
      <c r="V940" s="77"/>
      <c r="W940" s="77"/>
      <c r="X940" s="77"/>
      <c r="Y940" s="77"/>
      <c r="Z940" s="77"/>
    </row>
    <row r="941" spans="1:26" ht="14.25" customHeight="1" x14ac:dyDescent="0.35">
      <c r="A941" s="77"/>
      <c r="B941" s="78"/>
      <c r="C941" s="77"/>
      <c r="D941" s="77"/>
      <c r="E941" s="77"/>
      <c r="F941" s="77"/>
      <c r="G941" s="77"/>
      <c r="H941" s="77"/>
      <c r="I941" s="77"/>
      <c r="J941" s="77"/>
      <c r="K941" s="77"/>
      <c r="L941" s="77"/>
      <c r="M941" s="77"/>
      <c r="N941" s="77"/>
      <c r="O941" s="77"/>
      <c r="P941" s="77"/>
      <c r="Q941" s="77"/>
      <c r="R941" s="77"/>
      <c r="S941" s="77"/>
      <c r="T941" s="77"/>
      <c r="U941" s="77"/>
      <c r="V941" s="77"/>
      <c r="W941" s="77"/>
      <c r="X941" s="77"/>
      <c r="Y941" s="77"/>
      <c r="Z941" s="77"/>
    </row>
    <row r="942" spans="1:26" ht="14.25" customHeight="1" x14ac:dyDescent="0.35">
      <c r="A942" s="77"/>
      <c r="B942" s="78"/>
      <c r="C942" s="77"/>
      <c r="D942" s="77"/>
      <c r="E942" s="77"/>
      <c r="F942" s="77"/>
      <c r="G942" s="77"/>
      <c r="H942" s="77"/>
      <c r="I942" s="77"/>
      <c r="J942" s="77"/>
      <c r="K942" s="77"/>
      <c r="L942" s="77"/>
      <c r="M942" s="77"/>
      <c r="N942" s="77"/>
      <c r="O942" s="77"/>
      <c r="P942" s="77"/>
      <c r="Q942" s="77"/>
      <c r="R942" s="77"/>
      <c r="S942" s="77"/>
      <c r="T942" s="77"/>
      <c r="U942" s="77"/>
      <c r="V942" s="77"/>
      <c r="W942" s="77"/>
      <c r="X942" s="77"/>
      <c r="Y942" s="77"/>
      <c r="Z942" s="77"/>
    </row>
    <row r="943" spans="1:26" ht="14.25" customHeight="1" x14ac:dyDescent="0.35">
      <c r="A943" s="77"/>
      <c r="B943" s="78"/>
      <c r="C943" s="77"/>
      <c r="D943" s="77"/>
      <c r="E943" s="77"/>
      <c r="F943" s="77"/>
      <c r="G943" s="77"/>
      <c r="H943" s="77"/>
      <c r="I943" s="77"/>
      <c r="J943" s="77"/>
      <c r="K943" s="77"/>
      <c r="L943" s="77"/>
      <c r="M943" s="77"/>
      <c r="N943" s="77"/>
      <c r="O943" s="77"/>
      <c r="P943" s="77"/>
      <c r="Q943" s="77"/>
      <c r="R943" s="77"/>
      <c r="S943" s="77"/>
      <c r="T943" s="77"/>
      <c r="U943" s="77"/>
      <c r="V943" s="77"/>
      <c r="W943" s="77"/>
      <c r="X943" s="77"/>
      <c r="Y943" s="77"/>
      <c r="Z943" s="77"/>
    </row>
    <row r="944" spans="1:26" ht="14.25" customHeight="1" x14ac:dyDescent="0.35">
      <c r="A944" s="77"/>
      <c r="B944" s="78"/>
      <c r="C944" s="77"/>
      <c r="D944" s="77"/>
      <c r="E944" s="77"/>
      <c r="F944" s="77"/>
      <c r="G944" s="77"/>
      <c r="H944" s="77"/>
      <c r="I944" s="77"/>
      <c r="J944" s="77"/>
      <c r="K944" s="77"/>
      <c r="L944" s="77"/>
      <c r="M944" s="77"/>
      <c r="N944" s="77"/>
      <c r="O944" s="77"/>
      <c r="P944" s="77"/>
      <c r="Q944" s="77"/>
      <c r="R944" s="77"/>
      <c r="S944" s="77"/>
      <c r="T944" s="77"/>
      <c r="U944" s="77"/>
      <c r="V944" s="77"/>
      <c r="W944" s="77"/>
      <c r="X944" s="77"/>
      <c r="Y944" s="77"/>
      <c r="Z944" s="77"/>
    </row>
    <row r="945" spans="1:26" ht="14.25" customHeight="1" x14ac:dyDescent="0.35">
      <c r="A945" s="77"/>
      <c r="B945" s="78"/>
      <c r="C945" s="77"/>
      <c r="D945" s="77"/>
      <c r="E945" s="77"/>
      <c r="F945" s="77"/>
      <c r="G945" s="77"/>
      <c r="H945" s="77"/>
      <c r="I945" s="77"/>
      <c r="J945" s="77"/>
      <c r="K945" s="77"/>
      <c r="L945" s="77"/>
      <c r="M945" s="77"/>
      <c r="N945" s="77"/>
      <c r="O945" s="77"/>
      <c r="P945" s="77"/>
      <c r="Q945" s="77"/>
      <c r="R945" s="77"/>
      <c r="S945" s="77"/>
      <c r="T945" s="77"/>
      <c r="U945" s="77"/>
      <c r="V945" s="77"/>
      <c r="W945" s="77"/>
      <c r="X945" s="77"/>
      <c r="Y945" s="77"/>
      <c r="Z945" s="77"/>
    </row>
    <row r="946" spans="1:26" ht="14.25" customHeight="1" x14ac:dyDescent="0.35">
      <c r="A946" s="77"/>
      <c r="B946" s="78"/>
      <c r="C946" s="77"/>
      <c r="D946" s="77"/>
      <c r="E946" s="77"/>
      <c r="F946" s="77"/>
      <c r="G946" s="77"/>
      <c r="H946" s="77"/>
      <c r="I946" s="77"/>
      <c r="J946" s="77"/>
      <c r="K946" s="77"/>
      <c r="L946" s="77"/>
      <c r="M946" s="77"/>
      <c r="N946" s="77"/>
      <c r="O946" s="77"/>
      <c r="P946" s="77"/>
      <c r="Q946" s="77"/>
      <c r="R946" s="77"/>
      <c r="S946" s="77"/>
      <c r="T946" s="77"/>
      <c r="U946" s="77"/>
      <c r="V946" s="77"/>
      <c r="W946" s="77"/>
      <c r="X946" s="77"/>
      <c r="Y946" s="77"/>
      <c r="Z946" s="77"/>
    </row>
    <row r="947" spans="1:26" ht="14.25" customHeight="1" x14ac:dyDescent="0.35">
      <c r="A947" s="77"/>
      <c r="B947" s="78"/>
      <c r="C947" s="77"/>
      <c r="D947" s="77"/>
      <c r="E947" s="77"/>
      <c r="F947" s="77"/>
      <c r="G947" s="77"/>
      <c r="H947" s="77"/>
      <c r="I947" s="77"/>
      <c r="J947" s="77"/>
      <c r="K947" s="77"/>
      <c r="L947" s="77"/>
      <c r="M947" s="77"/>
      <c r="N947" s="77"/>
      <c r="O947" s="77"/>
      <c r="P947" s="77"/>
      <c r="Q947" s="77"/>
      <c r="R947" s="77"/>
      <c r="S947" s="77"/>
      <c r="T947" s="77"/>
      <c r="U947" s="77"/>
      <c r="V947" s="77"/>
      <c r="W947" s="77"/>
      <c r="X947" s="77"/>
      <c r="Y947" s="77"/>
      <c r="Z947" s="77"/>
    </row>
    <row r="948" spans="1:26" ht="14.25" customHeight="1" x14ac:dyDescent="0.35">
      <c r="A948" s="77"/>
      <c r="B948" s="78"/>
      <c r="C948" s="77"/>
      <c r="D948" s="77"/>
      <c r="E948" s="77"/>
      <c r="F948" s="77"/>
      <c r="G948" s="77"/>
      <c r="H948" s="77"/>
      <c r="I948" s="77"/>
      <c r="J948" s="77"/>
      <c r="K948" s="77"/>
      <c r="L948" s="77"/>
      <c r="M948" s="77"/>
      <c r="N948" s="77"/>
      <c r="O948" s="77"/>
      <c r="P948" s="77"/>
      <c r="Q948" s="77"/>
      <c r="R948" s="77"/>
      <c r="S948" s="77"/>
      <c r="T948" s="77"/>
      <c r="U948" s="77"/>
      <c r="V948" s="77"/>
      <c r="W948" s="77"/>
      <c r="X948" s="77"/>
      <c r="Y948" s="77"/>
      <c r="Z948" s="77"/>
    </row>
    <row r="949" spans="1:26" ht="14.25" customHeight="1" x14ac:dyDescent="0.35">
      <c r="A949" s="77"/>
      <c r="B949" s="78"/>
      <c r="C949" s="77"/>
      <c r="D949" s="77"/>
      <c r="E949" s="77"/>
      <c r="F949" s="77"/>
      <c r="G949" s="77"/>
      <c r="H949" s="77"/>
      <c r="I949" s="77"/>
      <c r="J949" s="77"/>
      <c r="K949" s="77"/>
      <c r="L949" s="77"/>
      <c r="M949" s="77"/>
      <c r="N949" s="77"/>
      <c r="O949" s="77"/>
      <c r="P949" s="77"/>
      <c r="Q949" s="77"/>
      <c r="R949" s="77"/>
      <c r="S949" s="77"/>
      <c r="T949" s="77"/>
      <c r="U949" s="77"/>
      <c r="V949" s="77"/>
      <c r="W949" s="77"/>
      <c r="X949" s="77"/>
      <c r="Y949" s="77"/>
      <c r="Z949" s="77"/>
    </row>
    <row r="950" spans="1:26" ht="14.25" customHeight="1" x14ac:dyDescent="0.35">
      <c r="A950" s="77"/>
      <c r="B950" s="78"/>
      <c r="C950" s="77"/>
      <c r="D950" s="77"/>
      <c r="E950" s="77"/>
      <c r="F950" s="77"/>
      <c r="G950" s="77"/>
      <c r="H950" s="77"/>
      <c r="I950" s="77"/>
      <c r="J950" s="77"/>
      <c r="K950" s="77"/>
      <c r="L950" s="77"/>
      <c r="M950" s="77"/>
      <c r="N950" s="77"/>
      <c r="O950" s="77"/>
      <c r="P950" s="77"/>
      <c r="Q950" s="77"/>
      <c r="R950" s="77"/>
      <c r="S950" s="77"/>
      <c r="T950" s="77"/>
      <c r="U950" s="77"/>
      <c r="V950" s="77"/>
      <c r="W950" s="77"/>
      <c r="X950" s="77"/>
      <c r="Y950" s="77"/>
      <c r="Z950" s="77"/>
    </row>
    <row r="951" spans="1:26" ht="14.25" customHeight="1" x14ac:dyDescent="0.35">
      <c r="A951" s="77"/>
      <c r="B951" s="78"/>
      <c r="C951" s="77"/>
      <c r="D951" s="77"/>
      <c r="E951" s="77"/>
      <c r="F951" s="77"/>
      <c r="G951" s="77"/>
      <c r="H951" s="77"/>
      <c r="I951" s="77"/>
      <c r="J951" s="77"/>
      <c r="K951" s="77"/>
      <c r="L951" s="77"/>
      <c r="M951" s="77"/>
      <c r="N951" s="77"/>
      <c r="O951" s="77"/>
      <c r="P951" s="77"/>
      <c r="Q951" s="77"/>
      <c r="R951" s="77"/>
      <c r="S951" s="77"/>
      <c r="T951" s="77"/>
      <c r="U951" s="77"/>
      <c r="V951" s="77"/>
      <c r="W951" s="77"/>
      <c r="X951" s="77"/>
      <c r="Y951" s="77"/>
      <c r="Z951" s="77"/>
    </row>
    <row r="952" spans="1:26" ht="14.25" customHeight="1" x14ac:dyDescent="0.35">
      <c r="A952" s="77"/>
      <c r="B952" s="78"/>
      <c r="C952" s="77"/>
      <c r="D952" s="77"/>
      <c r="E952" s="77"/>
      <c r="F952" s="77"/>
      <c r="G952" s="77"/>
      <c r="H952" s="77"/>
      <c r="I952" s="77"/>
      <c r="J952" s="77"/>
      <c r="K952" s="77"/>
      <c r="L952" s="77"/>
      <c r="M952" s="77"/>
      <c r="N952" s="77"/>
      <c r="O952" s="77"/>
      <c r="P952" s="77"/>
      <c r="Q952" s="77"/>
      <c r="R952" s="77"/>
      <c r="S952" s="77"/>
      <c r="T952" s="77"/>
      <c r="U952" s="77"/>
      <c r="V952" s="77"/>
      <c r="W952" s="77"/>
      <c r="X952" s="77"/>
      <c r="Y952" s="77"/>
      <c r="Z952" s="77"/>
    </row>
    <row r="953" spans="1:26" ht="14.25" customHeight="1" x14ac:dyDescent="0.35">
      <c r="A953" s="77"/>
      <c r="B953" s="78"/>
      <c r="C953" s="77"/>
      <c r="D953" s="77"/>
      <c r="E953" s="77"/>
      <c r="F953" s="77"/>
      <c r="G953" s="77"/>
      <c r="H953" s="77"/>
      <c r="I953" s="77"/>
      <c r="J953" s="77"/>
      <c r="K953" s="77"/>
      <c r="L953" s="77"/>
      <c r="M953" s="77"/>
      <c r="N953" s="77"/>
      <c r="O953" s="77"/>
      <c r="P953" s="77"/>
      <c r="Q953" s="77"/>
      <c r="R953" s="77"/>
      <c r="S953" s="77"/>
      <c r="T953" s="77"/>
      <c r="U953" s="77"/>
      <c r="V953" s="77"/>
      <c r="W953" s="77"/>
      <c r="X953" s="77"/>
      <c r="Y953" s="77"/>
      <c r="Z953" s="77"/>
    </row>
    <row r="954" spans="1:26" ht="14.25" customHeight="1" x14ac:dyDescent="0.35">
      <c r="A954" s="77"/>
      <c r="B954" s="78"/>
      <c r="C954" s="77"/>
      <c r="D954" s="77"/>
      <c r="E954" s="77"/>
      <c r="F954" s="77"/>
      <c r="G954" s="77"/>
      <c r="H954" s="77"/>
      <c r="I954" s="77"/>
      <c r="J954" s="77"/>
      <c r="K954" s="77"/>
      <c r="L954" s="77"/>
      <c r="M954" s="77"/>
      <c r="N954" s="77"/>
      <c r="O954" s="77"/>
      <c r="P954" s="77"/>
      <c r="Q954" s="77"/>
      <c r="R954" s="77"/>
      <c r="S954" s="77"/>
      <c r="T954" s="77"/>
      <c r="U954" s="77"/>
      <c r="V954" s="77"/>
      <c r="W954" s="77"/>
      <c r="X954" s="77"/>
      <c r="Y954" s="77"/>
      <c r="Z954" s="77"/>
    </row>
    <row r="955" spans="1:26" ht="14.25" customHeight="1" x14ac:dyDescent="0.35">
      <c r="A955" s="77"/>
      <c r="B955" s="78"/>
      <c r="C955" s="77"/>
      <c r="D955" s="77"/>
      <c r="E955" s="77"/>
      <c r="F955" s="77"/>
      <c r="G955" s="77"/>
      <c r="H955" s="77"/>
      <c r="I955" s="77"/>
      <c r="J955" s="77"/>
      <c r="K955" s="77"/>
      <c r="L955" s="77"/>
      <c r="M955" s="77"/>
      <c r="N955" s="77"/>
      <c r="O955" s="77"/>
      <c r="P955" s="77"/>
      <c r="Q955" s="77"/>
      <c r="R955" s="77"/>
      <c r="S955" s="77"/>
      <c r="T955" s="77"/>
      <c r="U955" s="77"/>
      <c r="V955" s="77"/>
      <c r="W955" s="77"/>
      <c r="X955" s="77"/>
      <c r="Y955" s="77"/>
      <c r="Z955" s="77"/>
    </row>
    <row r="956" spans="1:26" ht="14.25" customHeight="1" x14ac:dyDescent="0.35">
      <c r="A956" s="77"/>
      <c r="B956" s="78"/>
      <c r="C956" s="77"/>
      <c r="D956" s="77"/>
      <c r="E956" s="77"/>
      <c r="F956" s="77"/>
      <c r="G956" s="77"/>
      <c r="H956" s="77"/>
      <c r="I956" s="77"/>
      <c r="J956" s="77"/>
      <c r="K956" s="77"/>
      <c r="L956" s="77"/>
      <c r="M956" s="77"/>
      <c r="N956" s="77"/>
      <c r="O956" s="77"/>
      <c r="P956" s="77"/>
      <c r="Q956" s="77"/>
      <c r="R956" s="77"/>
      <c r="S956" s="77"/>
      <c r="T956" s="77"/>
      <c r="U956" s="77"/>
      <c r="V956" s="77"/>
      <c r="W956" s="77"/>
      <c r="X956" s="77"/>
      <c r="Y956" s="77"/>
      <c r="Z956" s="77"/>
    </row>
    <row r="957" spans="1:26" ht="14.25" customHeight="1" x14ac:dyDescent="0.35">
      <c r="A957" s="77"/>
      <c r="B957" s="78"/>
      <c r="C957" s="77"/>
      <c r="D957" s="77"/>
      <c r="E957" s="77"/>
      <c r="F957" s="77"/>
      <c r="G957" s="77"/>
      <c r="H957" s="77"/>
      <c r="I957" s="77"/>
      <c r="J957" s="77"/>
      <c r="K957" s="77"/>
      <c r="L957" s="77"/>
      <c r="M957" s="77"/>
      <c r="N957" s="77"/>
      <c r="O957" s="77"/>
      <c r="P957" s="77"/>
      <c r="Q957" s="77"/>
      <c r="R957" s="77"/>
      <c r="S957" s="77"/>
      <c r="T957" s="77"/>
      <c r="U957" s="77"/>
      <c r="V957" s="77"/>
      <c r="W957" s="77"/>
      <c r="X957" s="77"/>
      <c r="Y957" s="77"/>
      <c r="Z957" s="77"/>
    </row>
    <row r="958" spans="1:26" ht="14.25" customHeight="1" x14ac:dyDescent="0.35">
      <c r="A958" s="77"/>
      <c r="B958" s="78"/>
      <c r="C958" s="77"/>
      <c r="D958" s="77"/>
      <c r="E958" s="77"/>
      <c r="F958" s="77"/>
      <c r="G958" s="77"/>
      <c r="H958" s="77"/>
      <c r="I958" s="77"/>
      <c r="J958" s="77"/>
      <c r="K958" s="77"/>
      <c r="L958" s="77"/>
      <c r="M958" s="77"/>
      <c r="N958" s="77"/>
      <c r="O958" s="77"/>
      <c r="P958" s="77"/>
      <c r="Q958" s="77"/>
      <c r="R958" s="77"/>
      <c r="S958" s="77"/>
      <c r="T958" s="77"/>
      <c r="U958" s="77"/>
      <c r="V958" s="77"/>
      <c r="W958" s="77"/>
      <c r="X958" s="77"/>
      <c r="Y958" s="77"/>
      <c r="Z958" s="77"/>
    </row>
    <row r="959" spans="1:26" ht="14.25" customHeight="1" x14ac:dyDescent="0.35">
      <c r="A959" s="77"/>
      <c r="B959" s="78"/>
      <c r="C959" s="77"/>
      <c r="D959" s="77"/>
      <c r="E959" s="77"/>
      <c r="F959" s="77"/>
      <c r="G959" s="77"/>
      <c r="H959" s="77"/>
      <c r="I959" s="77"/>
      <c r="J959" s="77"/>
      <c r="K959" s="77"/>
      <c r="L959" s="77"/>
      <c r="M959" s="77"/>
      <c r="N959" s="77"/>
      <c r="O959" s="77"/>
      <c r="P959" s="77"/>
      <c r="Q959" s="77"/>
      <c r="R959" s="77"/>
      <c r="S959" s="77"/>
      <c r="T959" s="77"/>
      <c r="U959" s="77"/>
      <c r="V959" s="77"/>
      <c r="W959" s="77"/>
      <c r="X959" s="77"/>
      <c r="Y959" s="77"/>
      <c r="Z959" s="77"/>
    </row>
    <row r="960" spans="1:26" ht="14.25" customHeight="1" x14ac:dyDescent="0.35">
      <c r="A960" s="77"/>
      <c r="B960" s="78"/>
      <c r="C960" s="77"/>
      <c r="D960" s="77"/>
      <c r="E960" s="77"/>
      <c r="F960" s="77"/>
      <c r="G960" s="77"/>
      <c r="H960" s="77"/>
      <c r="I960" s="77"/>
      <c r="J960" s="77"/>
      <c r="K960" s="77"/>
      <c r="L960" s="77"/>
      <c r="M960" s="77"/>
      <c r="N960" s="77"/>
      <c r="O960" s="77"/>
      <c r="P960" s="77"/>
      <c r="Q960" s="77"/>
      <c r="R960" s="77"/>
      <c r="S960" s="77"/>
      <c r="T960" s="77"/>
      <c r="U960" s="77"/>
      <c r="V960" s="77"/>
      <c r="W960" s="77"/>
      <c r="X960" s="77"/>
      <c r="Y960" s="77"/>
      <c r="Z960" s="77"/>
    </row>
    <row r="961" spans="1:26" ht="14.25" customHeight="1" x14ac:dyDescent="0.35">
      <c r="A961" s="77"/>
      <c r="B961" s="78"/>
      <c r="C961" s="77"/>
      <c r="D961" s="77"/>
      <c r="E961" s="77"/>
      <c r="F961" s="77"/>
      <c r="G961" s="77"/>
      <c r="H961" s="77"/>
      <c r="I961" s="77"/>
      <c r="J961" s="77"/>
      <c r="K961" s="77"/>
      <c r="L961" s="77"/>
      <c r="M961" s="77"/>
      <c r="N961" s="77"/>
      <c r="O961" s="77"/>
      <c r="P961" s="77"/>
      <c r="Q961" s="77"/>
      <c r="R961" s="77"/>
      <c r="S961" s="77"/>
      <c r="T961" s="77"/>
      <c r="U961" s="77"/>
      <c r="V961" s="77"/>
      <c r="W961" s="77"/>
      <c r="X961" s="77"/>
      <c r="Y961" s="77"/>
      <c r="Z961" s="77"/>
    </row>
    <row r="962" spans="1:26" ht="14.25" customHeight="1" x14ac:dyDescent="0.35">
      <c r="A962" s="77"/>
      <c r="B962" s="78"/>
      <c r="C962" s="77"/>
      <c r="D962" s="77"/>
      <c r="E962" s="77"/>
      <c r="F962" s="77"/>
      <c r="G962" s="77"/>
      <c r="H962" s="77"/>
      <c r="I962" s="77"/>
      <c r="J962" s="77"/>
      <c r="K962" s="77"/>
      <c r="L962" s="77"/>
      <c r="M962" s="77"/>
      <c r="N962" s="77"/>
      <c r="O962" s="77"/>
      <c r="P962" s="77"/>
      <c r="Q962" s="77"/>
      <c r="R962" s="77"/>
      <c r="S962" s="77"/>
      <c r="T962" s="77"/>
      <c r="U962" s="77"/>
      <c r="V962" s="77"/>
      <c r="W962" s="77"/>
      <c r="X962" s="77"/>
      <c r="Y962" s="77"/>
      <c r="Z962" s="77"/>
    </row>
    <row r="963" spans="1:26" ht="14.25" customHeight="1" x14ac:dyDescent="0.35">
      <c r="A963" s="77"/>
      <c r="B963" s="78"/>
      <c r="C963" s="77"/>
      <c r="D963" s="77"/>
      <c r="E963" s="77"/>
      <c r="F963" s="77"/>
      <c r="G963" s="77"/>
      <c r="H963" s="77"/>
      <c r="I963" s="77"/>
      <c r="J963" s="77"/>
      <c r="K963" s="77"/>
      <c r="L963" s="77"/>
      <c r="M963" s="77"/>
      <c r="N963" s="77"/>
      <c r="O963" s="77"/>
      <c r="P963" s="77"/>
      <c r="Q963" s="77"/>
      <c r="R963" s="77"/>
      <c r="S963" s="77"/>
      <c r="T963" s="77"/>
      <c r="U963" s="77"/>
      <c r="V963" s="77"/>
      <c r="W963" s="77"/>
      <c r="X963" s="77"/>
      <c r="Y963" s="77"/>
      <c r="Z963" s="77"/>
    </row>
    <row r="964" spans="1:26" ht="14.25" customHeight="1" x14ac:dyDescent="0.35">
      <c r="A964" s="77"/>
      <c r="B964" s="78"/>
      <c r="C964" s="77"/>
      <c r="D964" s="77"/>
      <c r="E964" s="77"/>
      <c r="F964" s="77"/>
      <c r="G964" s="77"/>
      <c r="H964" s="77"/>
      <c r="I964" s="77"/>
      <c r="J964" s="77"/>
      <c r="K964" s="77"/>
      <c r="L964" s="77"/>
      <c r="M964" s="77"/>
      <c r="N964" s="77"/>
      <c r="O964" s="77"/>
      <c r="P964" s="77"/>
      <c r="Q964" s="77"/>
      <c r="R964" s="77"/>
      <c r="S964" s="77"/>
      <c r="T964" s="77"/>
      <c r="U964" s="77"/>
      <c r="V964" s="77"/>
      <c r="W964" s="77"/>
      <c r="X964" s="77"/>
      <c r="Y964" s="77"/>
      <c r="Z964" s="77"/>
    </row>
    <row r="965" spans="1:26" ht="14.25" customHeight="1" x14ac:dyDescent="0.35">
      <c r="A965" s="77"/>
      <c r="B965" s="78"/>
      <c r="C965" s="77"/>
      <c r="D965" s="77"/>
      <c r="E965" s="77"/>
      <c r="F965" s="77"/>
      <c r="G965" s="77"/>
      <c r="H965" s="77"/>
      <c r="I965" s="77"/>
      <c r="J965" s="77"/>
      <c r="K965" s="77"/>
      <c r="L965" s="77"/>
      <c r="M965" s="77"/>
      <c r="N965" s="77"/>
      <c r="O965" s="77"/>
      <c r="P965" s="77"/>
      <c r="Q965" s="77"/>
      <c r="R965" s="77"/>
      <c r="S965" s="77"/>
      <c r="T965" s="77"/>
      <c r="U965" s="77"/>
      <c r="V965" s="77"/>
      <c r="W965" s="77"/>
      <c r="X965" s="77"/>
      <c r="Y965" s="77"/>
      <c r="Z965" s="77"/>
    </row>
    <row r="966" spans="1:26" ht="14.25" customHeight="1" x14ac:dyDescent="0.35">
      <c r="A966" s="77"/>
      <c r="B966" s="78"/>
      <c r="C966" s="77"/>
      <c r="D966" s="77"/>
      <c r="E966" s="77"/>
      <c r="F966" s="77"/>
      <c r="G966" s="77"/>
      <c r="H966" s="77"/>
      <c r="I966" s="77"/>
      <c r="J966" s="77"/>
      <c r="K966" s="77"/>
      <c r="L966" s="77"/>
      <c r="M966" s="77"/>
      <c r="N966" s="77"/>
      <c r="O966" s="77"/>
      <c r="P966" s="77"/>
      <c r="Q966" s="77"/>
      <c r="R966" s="77"/>
      <c r="S966" s="77"/>
      <c r="T966" s="77"/>
      <c r="U966" s="77"/>
      <c r="V966" s="77"/>
      <c r="W966" s="77"/>
      <c r="X966" s="77"/>
      <c r="Y966" s="77"/>
      <c r="Z966" s="77"/>
    </row>
    <row r="967" spans="1:26" ht="14.25" customHeight="1" x14ac:dyDescent="0.35">
      <c r="A967" s="77"/>
      <c r="B967" s="78"/>
      <c r="C967" s="77"/>
      <c r="D967" s="77"/>
      <c r="E967" s="77"/>
      <c r="F967" s="77"/>
      <c r="G967" s="77"/>
      <c r="H967" s="77"/>
      <c r="I967" s="77"/>
      <c r="J967" s="77"/>
      <c r="K967" s="77"/>
      <c r="L967" s="77"/>
      <c r="M967" s="77"/>
      <c r="N967" s="77"/>
      <c r="O967" s="77"/>
      <c r="P967" s="77"/>
      <c r="Q967" s="77"/>
      <c r="R967" s="77"/>
      <c r="S967" s="77"/>
      <c r="T967" s="77"/>
      <c r="U967" s="77"/>
      <c r="V967" s="77"/>
      <c r="W967" s="77"/>
      <c r="X967" s="77"/>
      <c r="Y967" s="77"/>
      <c r="Z967" s="77"/>
    </row>
    <row r="968" spans="1:26" ht="14.25" customHeight="1" x14ac:dyDescent="0.35">
      <c r="A968" s="77"/>
      <c r="B968" s="78"/>
      <c r="C968" s="77"/>
      <c r="D968" s="77"/>
      <c r="E968" s="77"/>
      <c r="F968" s="77"/>
      <c r="G968" s="77"/>
      <c r="H968" s="77"/>
      <c r="I968" s="77"/>
      <c r="J968" s="77"/>
      <c r="K968" s="77"/>
      <c r="L968" s="77"/>
      <c r="M968" s="77"/>
      <c r="N968" s="77"/>
      <c r="O968" s="77"/>
      <c r="P968" s="77"/>
      <c r="Q968" s="77"/>
      <c r="R968" s="77"/>
      <c r="S968" s="77"/>
      <c r="T968" s="77"/>
      <c r="U968" s="77"/>
      <c r="V968" s="77"/>
      <c r="W968" s="77"/>
      <c r="X968" s="77"/>
      <c r="Y968" s="77"/>
      <c r="Z968" s="77"/>
    </row>
    <row r="969" spans="1:26" ht="14.25" customHeight="1" x14ac:dyDescent="0.35">
      <c r="A969" s="77"/>
      <c r="B969" s="78"/>
      <c r="C969" s="77"/>
      <c r="D969" s="77"/>
      <c r="E969" s="77"/>
      <c r="F969" s="77"/>
      <c r="G969" s="77"/>
      <c r="H969" s="77"/>
      <c r="I969" s="77"/>
      <c r="J969" s="77"/>
      <c r="K969" s="77"/>
      <c r="L969" s="77"/>
      <c r="M969" s="77"/>
      <c r="N969" s="77"/>
      <c r="O969" s="77"/>
      <c r="P969" s="77"/>
      <c r="Q969" s="77"/>
      <c r="R969" s="77"/>
      <c r="S969" s="77"/>
      <c r="T969" s="77"/>
      <c r="U969" s="77"/>
      <c r="V969" s="77"/>
      <c r="W969" s="77"/>
      <c r="X969" s="77"/>
      <c r="Y969" s="77"/>
      <c r="Z969" s="77"/>
    </row>
    <row r="970" spans="1:26" ht="14.25" customHeight="1" x14ac:dyDescent="0.35">
      <c r="A970" s="77"/>
      <c r="B970" s="78"/>
      <c r="C970" s="77"/>
      <c r="D970" s="77"/>
      <c r="E970" s="77"/>
      <c r="F970" s="77"/>
      <c r="G970" s="77"/>
      <c r="H970" s="77"/>
      <c r="I970" s="77"/>
      <c r="J970" s="77"/>
      <c r="K970" s="77"/>
      <c r="L970" s="77"/>
      <c r="M970" s="77"/>
      <c r="N970" s="77"/>
      <c r="O970" s="77"/>
      <c r="P970" s="77"/>
      <c r="Q970" s="77"/>
      <c r="R970" s="77"/>
      <c r="S970" s="77"/>
      <c r="T970" s="77"/>
      <c r="U970" s="77"/>
      <c r="V970" s="77"/>
      <c r="W970" s="77"/>
      <c r="X970" s="77"/>
      <c r="Y970" s="77"/>
      <c r="Z970" s="77"/>
    </row>
    <row r="971" spans="1:26" ht="14.25" customHeight="1" x14ac:dyDescent="0.35">
      <c r="A971" s="77"/>
      <c r="B971" s="78"/>
      <c r="C971" s="77"/>
      <c r="D971" s="77"/>
      <c r="E971" s="77"/>
      <c r="F971" s="77"/>
      <c r="G971" s="77"/>
      <c r="H971" s="77"/>
      <c r="I971" s="77"/>
      <c r="J971" s="77"/>
      <c r="K971" s="77"/>
      <c r="L971" s="77"/>
      <c r="M971" s="77"/>
      <c r="N971" s="77"/>
      <c r="O971" s="77"/>
      <c r="P971" s="77"/>
      <c r="Q971" s="77"/>
      <c r="R971" s="77"/>
      <c r="S971" s="77"/>
      <c r="T971" s="77"/>
      <c r="U971" s="77"/>
      <c r="V971" s="77"/>
      <c r="W971" s="77"/>
      <c r="X971" s="77"/>
      <c r="Y971" s="77"/>
      <c r="Z971" s="77"/>
    </row>
    <row r="972" spans="1:26" ht="14.25" customHeight="1" x14ac:dyDescent="0.35">
      <c r="A972" s="77"/>
      <c r="B972" s="78"/>
      <c r="C972" s="77"/>
      <c r="D972" s="77"/>
      <c r="E972" s="77"/>
      <c r="F972" s="77"/>
      <c r="G972" s="77"/>
      <c r="H972" s="77"/>
      <c r="I972" s="77"/>
      <c r="J972" s="77"/>
      <c r="K972" s="77"/>
      <c r="L972" s="77"/>
      <c r="M972" s="77"/>
      <c r="N972" s="77"/>
      <c r="O972" s="77"/>
      <c r="P972" s="77"/>
      <c r="Q972" s="77"/>
      <c r="R972" s="77"/>
      <c r="S972" s="77"/>
      <c r="T972" s="77"/>
      <c r="U972" s="77"/>
      <c r="V972" s="77"/>
      <c r="W972" s="77"/>
      <c r="X972" s="77"/>
      <c r="Y972" s="77"/>
      <c r="Z972" s="77"/>
    </row>
    <row r="973" spans="1:26" ht="14.25" customHeight="1" x14ac:dyDescent="0.35">
      <c r="A973" s="77"/>
      <c r="B973" s="78"/>
      <c r="C973" s="77"/>
      <c r="D973" s="77"/>
      <c r="E973" s="77"/>
      <c r="F973" s="77"/>
      <c r="G973" s="77"/>
      <c r="H973" s="77"/>
      <c r="I973" s="77"/>
      <c r="J973" s="77"/>
      <c r="K973" s="77"/>
      <c r="L973" s="77"/>
      <c r="M973" s="77"/>
      <c r="N973" s="77"/>
      <c r="O973" s="77"/>
      <c r="P973" s="77"/>
      <c r="Q973" s="77"/>
      <c r="R973" s="77"/>
      <c r="S973" s="77"/>
      <c r="T973" s="77"/>
      <c r="U973" s="77"/>
      <c r="V973" s="77"/>
      <c r="W973" s="77"/>
      <c r="X973" s="77"/>
      <c r="Y973" s="77"/>
      <c r="Z973" s="77"/>
    </row>
    <row r="974" spans="1:26" ht="14.25" customHeight="1" x14ac:dyDescent="0.35">
      <c r="A974" s="77"/>
      <c r="B974" s="78"/>
      <c r="C974" s="77"/>
      <c r="D974" s="77"/>
      <c r="E974" s="77"/>
      <c r="F974" s="77"/>
      <c r="G974" s="77"/>
      <c r="H974" s="77"/>
      <c r="I974" s="77"/>
      <c r="J974" s="77"/>
      <c r="K974" s="77"/>
      <c r="L974" s="77"/>
      <c r="M974" s="77"/>
      <c r="N974" s="77"/>
      <c r="O974" s="77"/>
      <c r="P974" s="77"/>
      <c r="Q974" s="77"/>
      <c r="R974" s="77"/>
      <c r="S974" s="77"/>
      <c r="T974" s="77"/>
      <c r="U974" s="77"/>
      <c r="V974" s="77"/>
      <c r="W974" s="77"/>
      <c r="X974" s="77"/>
      <c r="Y974" s="77"/>
      <c r="Z974" s="77"/>
    </row>
    <row r="975" spans="1:26" ht="14.25" customHeight="1" x14ac:dyDescent="0.35">
      <c r="A975" s="77"/>
      <c r="B975" s="78"/>
      <c r="C975" s="77"/>
      <c r="D975" s="77"/>
      <c r="E975" s="77"/>
      <c r="F975" s="77"/>
      <c r="G975" s="77"/>
      <c r="H975" s="77"/>
      <c r="I975" s="77"/>
      <c r="J975" s="77"/>
      <c r="K975" s="77"/>
      <c r="L975" s="77"/>
      <c r="M975" s="77"/>
      <c r="N975" s="77"/>
      <c r="O975" s="77"/>
      <c r="P975" s="77"/>
      <c r="Q975" s="77"/>
      <c r="R975" s="77"/>
      <c r="S975" s="77"/>
      <c r="T975" s="77"/>
      <c r="U975" s="77"/>
      <c r="V975" s="77"/>
      <c r="W975" s="77"/>
      <c r="X975" s="77"/>
      <c r="Y975" s="77"/>
      <c r="Z975" s="77"/>
    </row>
    <row r="976" spans="1:26" ht="14.25" customHeight="1" x14ac:dyDescent="0.35">
      <c r="A976" s="77"/>
      <c r="B976" s="78"/>
      <c r="C976" s="77"/>
      <c r="D976" s="77"/>
      <c r="E976" s="77"/>
      <c r="F976" s="77"/>
      <c r="G976" s="77"/>
      <c r="H976" s="77"/>
      <c r="I976" s="77"/>
      <c r="J976" s="77"/>
      <c r="K976" s="77"/>
      <c r="L976" s="77"/>
      <c r="M976" s="77"/>
      <c r="N976" s="77"/>
      <c r="O976" s="77"/>
      <c r="P976" s="77"/>
      <c r="Q976" s="77"/>
      <c r="R976" s="77"/>
      <c r="S976" s="77"/>
      <c r="T976" s="77"/>
      <c r="U976" s="77"/>
      <c r="V976" s="77"/>
      <c r="W976" s="77"/>
      <c r="X976" s="77"/>
      <c r="Y976" s="77"/>
      <c r="Z976" s="77"/>
    </row>
    <row r="977" spans="1:26" ht="14.25" customHeight="1" x14ac:dyDescent="0.35">
      <c r="A977" s="77"/>
      <c r="B977" s="78"/>
      <c r="C977" s="77"/>
      <c r="D977" s="77"/>
      <c r="E977" s="77"/>
      <c r="F977" s="77"/>
      <c r="G977" s="77"/>
      <c r="H977" s="77"/>
      <c r="I977" s="77"/>
      <c r="J977" s="77"/>
      <c r="K977" s="77"/>
      <c r="L977" s="77"/>
      <c r="M977" s="77"/>
      <c r="N977" s="77"/>
      <c r="O977" s="77"/>
      <c r="P977" s="77"/>
      <c r="Q977" s="77"/>
      <c r="R977" s="77"/>
      <c r="S977" s="77"/>
      <c r="T977" s="77"/>
      <c r="U977" s="77"/>
      <c r="V977" s="77"/>
      <c r="W977" s="77"/>
      <c r="X977" s="77"/>
      <c r="Y977" s="77"/>
      <c r="Z977" s="77"/>
    </row>
    <row r="978" spans="1:26" ht="14.25" customHeight="1" x14ac:dyDescent="0.35">
      <c r="A978" s="77"/>
      <c r="B978" s="78"/>
      <c r="C978" s="77"/>
      <c r="D978" s="77"/>
      <c r="E978" s="77"/>
      <c r="F978" s="77"/>
      <c r="G978" s="77"/>
      <c r="H978" s="77"/>
      <c r="I978" s="77"/>
      <c r="J978" s="77"/>
      <c r="K978" s="77"/>
      <c r="L978" s="77"/>
      <c r="M978" s="77"/>
      <c r="N978" s="77"/>
      <c r="O978" s="77"/>
      <c r="P978" s="77"/>
      <c r="Q978" s="77"/>
      <c r="R978" s="77"/>
      <c r="S978" s="77"/>
      <c r="T978" s="77"/>
      <c r="U978" s="77"/>
      <c r="V978" s="77"/>
      <c r="W978" s="77"/>
      <c r="X978" s="77"/>
      <c r="Y978" s="77"/>
      <c r="Z978" s="77"/>
    </row>
    <row r="979" spans="1:26" ht="14.25" customHeight="1" x14ac:dyDescent="0.35">
      <c r="A979" s="77"/>
      <c r="B979" s="78"/>
      <c r="C979" s="77"/>
      <c r="D979" s="77"/>
      <c r="E979" s="77"/>
      <c r="F979" s="77"/>
      <c r="G979" s="77"/>
      <c r="H979" s="77"/>
      <c r="I979" s="77"/>
      <c r="J979" s="77"/>
      <c r="K979" s="77"/>
      <c r="L979" s="77"/>
      <c r="M979" s="77"/>
      <c r="N979" s="77"/>
      <c r="O979" s="77"/>
      <c r="P979" s="77"/>
      <c r="Q979" s="77"/>
      <c r="R979" s="77"/>
      <c r="S979" s="77"/>
      <c r="T979" s="77"/>
      <c r="U979" s="77"/>
      <c r="V979" s="77"/>
      <c r="W979" s="77"/>
      <c r="X979" s="77"/>
      <c r="Y979" s="77"/>
      <c r="Z979" s="77"/>
    </row>
    <row r="980" spans="1:26" ht="14.25" customHeight="1" x14ac:dyDescent="0.35">
      <c r="A980" s="77"/>
      <c r="B980" s="78"/>
      <c r="C980" s="77"/>
      <c r="D980" s="77"/>
      <c r="E980" s="77"/>
      <c r="F980" s="77"/>
      <c r="G980" s="77"/>
      <c r="H980" s="77"/>
      <c r="I980" s="77"/>
      <c r="J980" s="77"/>
      <c r="K980" s="77"/>
      <c r="L980" s="77"/>
      <c r="M980" s="77"/>
      <c r="N980" s="77"/>
      <c r="O980" s="77"/>
      <c r="P980" s="77"/>
      <c r="Q980" s="77"/>
      <c r="R980" s="77"/>
      <c r="S980" s="77"/>
      <c r="T980" s="77"/>
      <c r="U980" s="77"/>
      <c r="V980" s="77"/>
      <c r="W980" s="77"/>
      <c r="X980" s="77"/>
      <c r="Y980" s="77"/>
      <c r="Z980" s="77"/>
    </row>
    <row r="981" spans="1:26" ht="14.25" customHeight="1" x14ac:dyDescent="0.35">
      <c r="A981" s="77"/>
      <c r="B981" s="78"/>
      <c r="C981" s="77"/>
      <c r="D981" s="77"/>
      <c r="E981" s="77"/>
      <c r="F981" s="77"/>
      <c r="G981" s="77"/>
      <c r="H981" s="77"/>
      <c r="I981" s="77"/>
      <c r="J981" s="77"/>
      <c r="K981" s="77"/>
      <c r="L981" s="77"/>
      <c r="M981" s="77"/>
      <c r="N981" s="77"/>
      <c r="O981" s="77"/>
      <c r="P981" s="77"/>
      <c r="Q981" s="77"/>
      <c r="R981" s="77"/>
      <c r="S981" s="77"/>
      <c r="T981" s="77"/>
      <c r="U981" s="77"/>
      <c r="V981" s="77"/>
      <c r="W981" s="77"/>
      <c r="X981" s="77"/>
      <c r="Y981" s="77"/>
      <c r="Z981" s="77"/>
    </row>
    <row r="982" spans="1:26" ht="14.25" customHeight="1" x14ac:dyDescent="0.35">
      <c r="A982" s="77"/>
      <c r="B982" s="78"/>
      <c r="C982" s="77"/>
      <c r="D982" s="77"/>
      <c r="E982" s="77"/>
      <c r="F982" s="77"/>
      <c r="G982" s="77"/>
      <c r="H982" s="77"/>
      <c r="I982" s="77"/>
      <c r="J982" s="77"/>
      <c r="K982" s="77"/>
      <c r="L982" s="77"/>
      <c r="M982" s="77"/>
      <c r="N982" s="77"/>
      <c r="O982" s="77"/>
      <c r="P982" s="77"/>
      <c r="Q982" s="77"/>
      <c r="R982" s="77"/>
      <c r="S982" s="77"/>
      <c r="T982" s="77"/>
      <c r="U982" s="77"/>
      <c r="V982" s="77"/>
      <c r="W982" s="77"/>
      <c r="X982" s="77"/>
      <c r="Y982" s="77"/>
      <c r="Z982" s="77"/>
    </row>
    <row r="983" spans="1:26" ht="14.25" customHeight="1" x14ac:dyDescent="0.35">
      <c r="A983" s="77"/>
      <c r="B983" s="78"/>
      <c r="C983" s="77"/>
      <c r="D983" s="77"/>
      <c r="E983" s="77"/>
      <c r="F983" s="77"/>
      <c r="G983" s="77"/>
      <c r="H983" s="77"/>
      <c r="I983" s="77"/>
      <c r="J983" s="77"/>
      <c r="K983" s="77"/>
      <c r="L983" s="77"/>
      <c r="M983" s="77"/>
      <c r="N983" s="77"/>
      <c r="O983" s="77"/>
      <c r="P983" s="77"/>
      <c r="Q983" s="77"/>
      <c r="R983" s="77"/>
      <c r="S983" s="77"/>
      <c r="T983" s="77"/>
      <c r="U983" s="77"/>
      <c r="V983" s="77"/>
      <c r="W983" s="77"/>
      <c r="X983" s="77"/>
      <c r="Y983" s="77"/>
      <c r="Z983" s="77"/>
    </row>
    <row r="984" spans="1:26" ht="14.25" customHeight="1" x14ac:dyDescent="0.35">
      <c r="A984" s="77"/>
      <c r="B984" s="78"/>
      <c r="C984" s="77"/>
      <c r="D984" s="77"/>
      <c r="E984" s="77"/>
      <c r="F984" s="77"/>
      <c r="G984" s="77"/>
      <c r="H984" s="77"/>
      <c r="I984" s="77"/>
      <c r="J984" s="77"/>
      <c r="K984" s="77"/>
      <c r="L984" s="77"/>
      <c r="M984" s="77"/>
      <c r="N984" s="77"/>
      <c r="O984" s="77"/>
      <c r="P984" s="77"/>
      <c r="Q984" s="77"/>
      <c r="R984" s="77"/>
      <c r="S984" s="77"/>
      <c r="T984" s="77"/>
      <c r="U984" s="77"/>
      <c r="V984" s="77"/>
      <c r="W984" s="77"/>
      <c r="X984" s="77"/>
      <c r="Y984" s="77"/>
      <c r="Z984" s="77"/>
    </row>
    <row r="985" spans="1:26" ht="14.25" customHeight="1" x14ac:dyDescent="0.35">
      <c r="A985" s="77"/>
      <c r="B985" s="78"/>
      <c r="C985" s="77"/>
      <c r="D985" s="77"/>
      <c r="E985" s="77"/>
      <c r="F985" s="77"/>
      <c r="G985" s="77"/>
      <c r="H985" s="77"/>
      <c r="I985" s="77"/>
      <c r="J985" s="77"/>
      <c r="K985" s="77"/>
      <c r="L985" s="77"/>
      <c r="M985" s="77"/>
      <c r="N985" s="77"/>
      <c r="O985" s="77"/>
      <c r="P985" s="77"/>
      <c r="Q985" s="77"/>
      <c r="R985" s="77"/>
      <c r="S985" s="77"/>
      <c r="T985" s="77"/>
      <c r="U985" s="77"/>
      <c r="V985" s="77"/>
      <c r="W985" s="77"/>
      <c r="X985" s="77"/>
      <c r="Y985" s="77"/>
      <c r="Z985" s="77"/>
    </row>
    <row r="986" spans="1:26" ht="14.25" customHeight="1" x14ac:dyDescent="0.35">
      <c r="A986" s="77"/>
      <c r="B986" s="78"/>
      <c r="C986" s="77"/>
      <c r="D986" s="77"/>
      <c r="E986" s="77"/>
      <c r="F986" s="77"/>
      <c r="G986" s="77"/>
      <c r="H986" s="77"/>
      <c r="I986" s="77"/>
      <c r="J986" s="77"/>
      <c r="K986" s="77"/>
      <c r="L986" s="77"/>
      <c r="M986" s="77"/>
      <c r="N986" s="77"/>
      <c r="O986" s="77"/>
      <c r="P986" s="77"/>
      <c r="Q986" s="77"/>
      <c r="R986" s="77"/>
      <c r="S986" s="77"/>
      <c r="T986" s="77"/>
      <c r="U986" s="77"/>
      <c r="V986" s="77"/>
      <c r="W986" s="77"/>
      <c r="X986" s="77"/>
      <c r="Y986" s="77"/>
      <c r="Z986" s="77"/>
    </row>
    <row r="987" spans="1:26" ht="14.25" customHeight="1" x14ac:dyDescent="0.35">
      <c r="A987" s="77"/>
      <c r="B987" s="78"/>
      <c r="C987" s="77"/>
      <c r="D987" s="77"/>
      <c r="E987" s="77"/>
      <c r="F987" s="77"/>
      <c r="G987" s="77"/>
      <c r="H987" s="77"/>
      <c r="I987" s="77"/>
      <c r="J987" s="77"/>
      <c r="K987" s="77"/>
      <c r="L987" s="77"/>
      <c r="M987" s="77"/>
      <c r="N987" s="77"/>
      <c r="O987" s="77"/>
      <c r="P987" s="77"/>
      <c r="Q987" s="77"/>
      <c r="R987" s="77"/>
      <c r="S987" s="77"/>
      <c r="T987" s="77"/>
      <c r="U987" s="77"/>
      <c r="V987" s="77"/>
      <c r="W987" s="77"/>
      <c r="X987" s="77"/>
      <c r="Y987" s="77"/>
      <c r="Z987" s="77"/>
    </row>
    <row r="988" spans="1:26" ht="14.25" customHeight="1" x14ac:dyDescent="0.35">
      <c r="A988" s="77"/>
      <c r="B988" s="78"/>
      <c r="C988" s="77"/>
      <c r="D988" s="77"/>
      <c r="E988" s="77"/>
      <c r="F988" s="77"/>
      <c r="G988" s="77"/>
      <c r="H988" s="77"/>
      <c r="I988" s="77"/>
      <c r="J988" s="77"/>
      <c r="K988" s="77"/>
      <c r="L988" s="77"/>
      <c r="M988" s="77"/>
      <c r="N988" s="77"/>
      <c r="O988" s="77"/>
      <c r="P988" s="77"/>
      <c r="Q988" s="77"/>
      <c r="R988" s="77"/>
      <c r="S988" s="77"/>
      <c r="T988" s="77"/>
      <c r="U988" s="77"/>
      <c r="V988" s="77"/>
      <c r="W988" s="77"/>
      <c r="X988" s="77"/>
      <c r="Y988" s="77"/>
      <c r="Z988" s="77"/>
    </row>
    <row r="989" spans="1:26" ht="14.25" customHeight="1" x14ac:dyDescent="0.35">
      <c r="A989" s="77"/>
      <c r="B989" s="78"/>
      <c r="C989" s="77"/>
      <c r="D989" s="77"/>
      <c r="E989" s="77"/>
      <c r="F989" s="77"/>
      <c r="G989" s="77"/>
      <c r="H989" s="77"/>
      <c r="I989" s="77"/>
      <c r="J989" s="77"/>
      <c r="K989" s="77"/>
      <c r="L989" s="77"/>
      <c r="M989" s="77"/>
      <c r="N989" s="77"/>
      <c r="O989" s="77"/>
      <c r="P989" s="77"/>
      <c r="Q989" s="77"/>
      <c r="R989" s="77"/>
      <c r="S989" s="77"/>
      <c r="T989" s="77"/>
      <c r="U989" s="77"/>
      <c r="V989" s="77"/>
      <c r="W989" s="77"/>
      <c r="X989" s="77"/>
      <c r="Y989" s="77"/>
      <c r="Z989" s="77"/>
    </row>
    <row r="990" spans="1:26" ht="14.25" customHeight="1" x14ac:dyDescent="0.35">
      <c r="A990" s="77"/>
      <c r="B990" s="78"/>
      <c r="C990" s="77"/>
      <c r="D990" s="77"/>
      <c r="E990" s="77"/>
      <c r="F990" s="77"/>
      <c r="G990" s="77"/>
      <c r="H990" s="77"/>
      <c r="I990" s="77"/>
      <c r="J990" s="77"/>
      <c r="K990" s="77"/>
      <c r="L990" s="77"/>
      <c r="M990" s="77"/>
      <c r="N990" s="77"/>
      <c r="O990" s="77"/>
      <c r="P990" s="77"/>
      <c r="Q990" s="77"/>
      <c r="R990" s="77"/>
      <c r="S990" s="77"/>
      <c r="T990" s="77"/>
      <c r="U990" s="77"/>
      <c r="V990" s="77"/>
      <c r="W990" s="77"/>
      <c r="X990" s="77"/>
      <c r="Y990" s="77"/>
      <c r="Z990" s="77"/>
    </row>
    <row r="991" spans="1:26" ht="14.25" customHeight="1" x14ac:dyDescent="0.35">
      <c r="A991" s="77"/>
      <c r="B991" s="78"/>
      <c r="C991" s="77"/>
      <c r="D991" s="77"/>
      <c r="E991" s="77"/>
      <c r="F991" s="77"/>
      <c r="G991" s="77"/>
      <c r="H991" s="77"/>
      <c r="I991" s="77"/>
      <c r="J991" s="77"/>
      <c r="K991" s="77"/>
      <c r="L991" s="77"/>
      <c r="M991" s="77"/>
      <c r="N991" s="77"/>
      <c r="O991" s="77"/>
      <c r="P991" s="77"/>
      <c r="Q991" s="77"/>
      <c r="R991" s="77"/>
      <c r="S991" s="77"/>
      <c r="T991" s="77"/>
      <c r="U991" s="77"/>
      <c r="V991" s="77"/>
      <c r="W991" s="77"/>
      <c r="X991" s="77"/>
      <c r="Y991" s="77"/>
      <c r="Z991" s="77"/>
    </row>
    <row r="992" spans="1:26" ht="14.25" customHeight="1" x14ac:dyDescent="0.35">
      <c r="A992" s="77"/>
      <c r="B992" s="78"/>
      <c r="C992" s="77"/>
      <c r="D992" s="77"/>
      <c r="E992" s="77"/>
      <c r="F992" s="77"/>
      <c r="G992" s="77"/>
      <c r="H992" s="77"/>
      <c r="I992" s="77"/>
      <c r="J992" s="77"/>
      <c r="K992" s="77"/>
      <c r="L992" s="77"/>
      <c r="M992" s="77"/>
      <c r="N992" s="77"/>
      <c r="O992" s="77"/>
      <c r="P992" s="77"/>
      <c r="Q992" s="77"/>
      <c r="R992" s="77"/>
      <c r="S992" s="77"/>
      <c r="T992" s="77"/>
      <c r="U992" s="77"/>
      <c r="V992" s="77"/>
      <c r="W992" s="77"/>
      <c r="X992" s="77"/>
      <c r="Y992" s="77"/>
      <c r="Z992" s="77"/>
    </row>
    <row r="993" spans="1:26" ht="14.25" customHeight="1" x14ac:dyDescent="0.35">
      <c r="A993" s="77"/>
      <c r="B993" s="78"/>
      <c r="C993" s="77"/>
      <c r="D993" s="77"/>
      <c r="E993" s="77"/>
      <c r="F993" s="77"/>
      <c r="G993" s="77"/>
      <c r="H993" s="77"/>
      <c r="I993" s="77"/>
      <c r="J993" s="77"/>
      <c r="K993" s="77"/>
      <c r="L993" s="77"/>
      <c r="M993" s="77"/>
      <c r="N993" s="77"/>
      <c r="O993" s="77"/>
      <c r="P993" s="77"/>
      <c r="Q993" s="77"/>
      <c r="R993" s="77"/>
      <c r="S993" s="77"/>
      <c r="T993" s="77"/>
      <c r="U993" s="77"/>
      <c r="V993" s="77"/>
      <c r="W993" s="77"/>
      <c r="X993" s="77"/>
      <c r="Y993" s="77"/>
      <c r="Z993" s="77"/>
    </row>
    <row r="994" spans="1:26" ht="14.25" customHeight="1" x14ac:dyDescent="0.35">
      <c r="A994" s="77"/>
      <c r="B994" s="78"/>
      <c r="C994" s="77"/>
      <c r="D994" s="77"/>
      <c r="E994" s="77"/>
      <c r="F994" s="77"/>
      <c r="G994" s="77"/>
      <c r="H994" s="77"/>
      <c r="I994" s="77"/>
      <c r="J994" s="77"/>
      <c r="K994" s="77"/>
      <c r="L994" s="77"/>
      <c r="M994" s="77"/>
      <c r="N994" s="77"/>
      <c r="O994" s="77"/>
      <c r="P994" s="77"/>
      <c r="Q994" s="77"/>
      <c r="R994" s="77"/>
      <c r="S994" s="77"/>
      <c r="T994" s="77"/>
      <c r="U994" s="77"/>
      <c r="V994" s="77"/>
      <c r="W994" s="77"/>
      <c r="X994" s="77"/>
      <c r="Y994" s="77"/>
      <c r="Z994" s="77"/>
    </row>
    <row r="995" spans="1:26" ht="14.25" customHeight="1" x14ac:dyDescent="0.35">
      <c r="A995" s="77"/>
      <c r="B995" s="78"/>
      <c r="C995" s="77"/>
      <c r="D995" s="77"/>
      <c r="E995" s="77"/>
      <c r="F995" s="77"/>
      <c r="G995" s="77"/>
      <c r="H995" s="77"/>
      <c r="I995" s="77"/>
      <c r="J995" s="77"/>
      <c r="K995" s="77"/>
      <c r="L995" s="77"/>
      <c r="M995" s="77"/>
      <c r="N995" s="77"/>
      <c r="O995" s="77"/>
      <c r="P995" s="77"/>
      <c r="Q995" s="77"/>
      <c r="R995" s="77"/>
      <c r="S995" s="77"/>
      <c r="T995" s="77"/>
      <c r="U995" s="77"/>
      <c r="V995" s="77"/>
      <c r="W995" s="77"/>
      <c r="X995" s="77"/>
      <c r="Y995" s="77"/>
      <c r="Z995" s="77"/>
    </row>
    <row r="996" spans="1:26" ht="14.25" customHeight="1" x14ac:dyDescent="0.35">
      <c r="A996" s="77"/>
      <c r="B996" s="78"/>
      <c r="C996" s="77"/>
      <c r="D996" s="77"/>
      <c r="E996" s="77"/>
      <c r="F996" s="77"/>
      <c r="G996" s="77"/>
      <c r="H996" s="77"/>
      <c r="I996" s="77"/>
      <c r="J996" s="77"/>
      <c r="K996" s="77"/>
      <c r="L996" s="77"/>
      <c r="M996" s="77"/>
      <c r="N996" s="77"/>
      <c r="O996" s="77"/>
      <c r="P996" s="77"/>
      <c r="Q996" s="77"/>
      <c r="R996" s="77"/>
      <c r="S996" s="77"/>
      <c r="T996" s="77"/>
      <c r="U996" s="77"/>
      <c r="V996" s="77"/>
      <c r="W996" s="77"/>
      <c r="X996" s="77"/>
      <c r="Y996" s="77"/>
      <c r="Z996" s="77"/>
    </row>
    <row r="997" spans="1:26" ht="14.25" customHeight="1" x14ac:dyDescent="0.35">
      <c r="A997" s="77"/>
      <c r="B997" s="78"/>
      <c r="C997" s="77"/>
      <c r="D997" s="77"/>
      <c r="E997" s="77"/>
      <c r="F997" s="77"/>
      <c r="G997" s="77"/>
      <c r="H997" s="77"/>
      <c r="I997" s="77"/>
      <c r="J997" s="77"/>
      <c r="K997" s="77"/>
      <c r="L997" s="77"/>
      <c r="M997" s="77"/>
      <c r="N997" s="77"/>
      <c r="O997" s="77"/>
      <c r="P997" s="77"/>
      <c r="Q997" s="77"/>
      <c r="R997" s="77"/>
      <c r="S997" s="77"/>
      <c r="T997" s="77"/>
      <c r="U997" s="77"/>
      <c r="V997" s="77"/>
      <c r="W997" s="77"/>
      <c r="X997" s="77"/>
      <c r="Y997" s="77"/>
      <c r="Z997" s="77"/>
    </row>
    <row r="998" spans="1:26" ht="14.25" customHeight="1" x14ac:dyDescent="0.35">
      <c r="A998" s="77"/>
      <c r="B998" s="78"/>
      <c r="C998" s="77"/>
      <c r="D998" s="77"/>
      <c r="E998" s="77"/>
      <c r="F998" s="77"/>
      <c r="G998" s="77"/>
      <c r="H998" s="77"/>
      <c r="I998" s="77"/>
      <c r="J998" s="77"/>
      <c r="K998" s="77"/>
      <c r="L998" s="77"/>
      <c r="M998" s="77"/>
      <c r="N998" s="77"/>
      <c r="O998" s="77"/>
      <c r="P998" s="77"/>
      <c r="Q998" s="77"/>
      <c r="R998" s="77"/>
      <c r="S998" s="77"/>
      <c r="T998" s="77"/>
      <c r="U998" s="77"/>
      <c r="V998" s="77"/>
      <c r="W998" s="77"/>
      <c r="X998" s="77"/>
      <c r="Y998" s="77"/>
      <c r="Z998" s="77"/>
    </row>
    <row r="999" spans="1:26" ht="14.25" customHeight="1" x14ac:dyDescent="0.35">
      <c r="A999" s="77"/>
      <c r="B999" s="78"/>
      <c r="C999" s="77"/>
      <c r="D999" s="77"/>
      <c r="E999" s="77"/>
      <c r="F999" s="77"/>
      <c r="G999" s="77"/>
      <c r="H999" s="77"/>
      <c r="I999" s="77"/>
      <c r="J999" s="77"/>
      <c r="K999" s="77"/>
      <c r="L999" s="77"/>
      <c r="M999" s="77"/>
      <c r="N999" s="77"/>
      <c r="O999" s="77"/>
      <c r="P999" s="77"/>
      <c r="Q999" s="77"/>
      <c r="R999" s="77"/>
      <c r="S999" s="77"/>
      <c r="T999" s="77"/>
      <c r="U999" s="77"/>
      <c r="V999" s="77"/>
      <c r="W999" s="77"/>
      <c r="X999" s="77"/>
      <c r="Y999" s="77"/>
      <c r="Z999" s="77"/>
    </row>
    <row r="1000" spans="1:26" ht="14.25" customHeight="1" x14ac:dyDescent="0.35">
      <c r="A1000" s="77"/>
      <c r="B1000" s="78"/>
      <c r="C1000" s="77"/>
      <c r="D1000" s="77"/>
      <c r="E1000" s="77"/>
      <c r="F1000" s="77"/>
      <c r="G1000" s="77"/>
      <c r="H1000" s="77"/>
      <c r="I1000" s="77"/>
      <c r="J1000" s="77"/>
      <c r="K1000" s="77"/>
      <c r="L1000" s="77"/>
      <c r="M1000" s="77"/>
      <c r="N1000" s="77"/>
      <c r="O1000" s="77"/>
      <c r="P1000" s="77"/>
      <c r="Q1000" s="77"/>
      <c r="R1000" s="77"/>
      <c r="S1000" s="77"/>
      <c r="T1000" s="77"/>
      <c r="U1000" s="77"/>
      <c r="V1000" s="77"/>
      <c r="W1000" s="77"/>
      <c r="X1000" s="77"/>
      <c r="Y1000" s="77"/>
      <c r="Z1000" s="77"/>
    </row>
  </sheetData>
  <mergeCells count="117">
    <mergeCell ref="J63:K63"/>
    <mergeCell ref="L63:M63"/>
    <mergeCell ref="C64:E64"/>
    <mergeCell ref="F68:G68"/>
    <mergeCell ref="H68:I68"/>
    <mergeCell ref="C61:E61"/>
    <mergeCell ref="F61:G61"/>
    <mergeCell ref="H61:I61"/>
    <mergeCell ref="F62:G62"/>
    <mergeCell ref="H62:I62"/>
    <mergeCell ref="C62:E62"/>
    <mergeCell ref="C63:E63"/>
    <mergeCell ref="F63:G63"/>
    <mergeCell ref="H63:I63"/>
    <mergeCell ref="J68:K68"/>
    <mergeCell ref="L68:M68"/>
    <mergeCell ref="C66:E66"/>
    <mergeCell ref="C67:E67"/>
    <mergeCell ref="F67:G67"/>
    <mergeCell ref="H67:I67"/>
    <mergeCell ref="J67:K67"/>
    <mergeCell ref="L67:M67"/>
    <mergeCell ref="C68:E68"/>
    <mergeCell ref="J66:K66"/>
    <mergeCell ref="C59:E59"/>
    <mergeCell ref="F59:G59"/>
    <mergeCell ref="H59:I59"/>
    <mergeCell ref="J59:K59"/>
    <mergeCell ref="L59:M59"/>
    <mergeCell ref="C60:E60"/>
    <mergeCell ref="F60:G60"/>
    <mergeCell ref="H60:I60"/>
    <mergeCell ref="F58:G58"/>
    <mergeCell ref="L58:M58"/>
    <mergeCell ref="J60:K60"/>
    <mergeCell ref="L60:M60"/>
    <mergeCell ref="L66:M66"/>
    <mergeCell ref="F64:G64"/>
    <mergeCell ref="H64:I64"/>
    <mergeCell ref="C65:E65"/>
    <mergeCell ref="F65:G65"/>
    <mergeCell ref="H65:I65"/>
    <mergeCell ref="F66:G66"/>
    <mergeCell ref="H66:I66"/>
    <mergeCell ref="C56:E56"/>
    <mergeCell ref="F56:G56"/>
    <mergeCell ref="H56:I56"/>
    <mergeCell ref="J56:K56"/>
    <mergeCell ref="L56:M56"/>
    <mergeCell ref="J64:K64"/>
    <mergeCell ref="L64:M64"/>
    <mergeCell ref="J65:K65"/>
    <mergeCell ref="L65:M65"/>
    <mergeCell ref="H58:I58"/>
    <mergeCell ref="J58:K58"/>
    <mergeCell ref="C57:E57"/>
    <mergeCell ref="F57:G57"/>
    <mergeCell ref="H57:I57"/>
    <mergeCell ref="J57:K57"/>
    <mergeCell ref="L57:M57"/>
    <mergeCell ref="J61:K61"/>
    <mergeCell ref="L61:M61"/>
    <mergeCell ref="J62:K62"/>
    <mergeCell ref="L62:M62"/>
    <mergeCell ref="D35:M35"/>
    <mergeCell ref="J42:M42"/>
    <mergeCell ref="J44:M44"/>
    <mergeCell ref="J46:M46"/>
    <mergeCell ref="K48:M48"/>
    <mergeCell ref="D36:M36"/>
    <mergeCell ref="D37:M37"/>
    <mergeCell ref="J38:M38"/>
    <mergeCell ref="D39:M39"/>
    <mergeCell ref="H40:M40"/>
    <mergeCell ref="D41:M41"/>
    <mergeCell ref="D43:M43"/>
    <mergeCell ref="C54:G54"/>
    <mergeCell ref="C55:E55"/>
    <mergeCell ref="F55:G55"/>
    <mergeCell ref="D45:M45"/>
    <mergeCell ref="D47:M47"/>
    <mergeCell ref="D49:M49"/>
    <mergeCell ref="D52:M52"/>
    <mergeCell ref="C58:E58"/>
    <mergeCell ref="D25:M25"/>
    <mergeCell ref="K26:M26"/>
    <mergeCell ref="D27:M27"/>
    <mergeCell ref="J28:M28"/>
    <mergeCell ref="D29:M29"/>
    <mergeCell ref="J30:M30"/>
    <mergeCell ref="D31:M31"/>
    <mergeCell ref="D32:M32"/>
    <mergeCell ref="D34:M34"/>
    <mergeCell ref="B54:B55"/>
    <mergeCell ref="H54:K54"/>
    <mergeCell ref="L54:M54"/>
    <mergeCell ref="L55:M55"/>
    <mergeCell ref="H55:I55"/>
    <mergeCell ref="J55:K55"/>
    <mergeCell ref="B1:I1"/>
    <mergeCell ref="B4:I4"/>
    <mergeCell ref="B5:I5"/>
    <mergeCell ref="B6:J6"/>
    <mergeCell ref="D9:M9"/>
    <mergeCell ref="D10:M10"/>
    <mergeCell ref="D11:M12"/>
    <mergeCell ref="D13:M13"/>
    <mergeCell ref="D14:M14"/>
    <mergeCell ref="D15:M16"/>
    <mergeCell ref="D17:M17"/>
    <mergeCell ref="D18:M18"/>
    <mergeCell ref="D19:M19"/>
    <mergeCell ref="D20:M20"/>
    <mergeCell ref="D21:M21"/>
    <mergeCell ref="D22:M22"/>
    <mergeCell ref="D23:M23"/>
    <mergeCell ref="D24:M24"/>
  </mergeCells>
  <conditionalFormatting sqref="J5">
    <cfRule type="expression" dxfId="159" priority="3">
      <formula>IF(ISNUMBER(SEARCH("Wilayah",J4)),"Bagian","Üps")</formula>
    </cfRule>
  </conditionalFormatting>
  <conditionalFormatting sqref="D26:M26 D28:J28 D30:J30 D38:J38 D40:H40 D42:J42 D44:J44 D46:J46 D48:M48">
    <cfRule type="cellIs" dxfId="158" priority="4" operator="equal">
      <formula>"[√]"</formula>
    </cfRule>
  </conditionalFormatting>
  <conditionalFormatting sqref="D26:M26 D28:J28 D30:J30 D38:J38 D40:H40 D42:J42 D44:J44 D46:J46 D48:M48">
    <cfRule type="cellIs" dxfId="157" priority="5" operator="equal">
      <formula>"√"</formula>
    </cfRule>
  </conditionalFormatting>
  <conditionalFormatting sqref="B26">
    <cfRule type="expression" dxfId="156" priority="6">
      <formula>$B$27=0</formula>
    </cfRule>
  </conditionalFormatting>
  <conditionalFormatting sqref="B28">
    <cfRule type="expression" dxfId="155" priority="7">
      <formula>$B$29=0</formula>
    </cfRule>
  </conditionalFormatting>
  <conditionalFormatting sqref="B30">
    <cfRule type="expression" dxfId="154" priority="8">
      <formula>$B$31=0</formula>
    </cfRule>
  </conditionalFormatting>
  <conditionalFormatting sqref="B38">
    <cfRule type="expression" dxfId="153" priority="9">
      <formula>$B$39=0</formula>
    </cfRule>
  </conditionalFormatting>
  <conditionalFormatting sqref="B40">
    <cfRule type="expression" dxfId="152" priority="10">
      <formula>$B$41=0</formula>
    </cfRule>
  </conditionalFormatting>
  <conditionalFormatting sqref="B42">
    <cfRule type="expression" dxfId="151" priority="11">
      <formula>$B$43=0</formula>
    </cfRule>
  </conditionalFormatting>
  <conditionalFormatting sqref="B44">
    <cfRule type="expression" dxfId="150" priority="12">
      <formula>$B$45=0</formula>
    </cfRule>
  </conditionalFormatting>
  <conditionalFormatting sqref="B46">
    <cfRule type="expression" dxfId="149" priority="13">
      <formula>$B$47=0</formula>
    </cfRule>
  </conditionalFormatting>
  <conditionalFormatting sqref="B51">
    <cfRule type="expression" dxfId="148" priority="14">
      <formula>$B$52=0</formula>
    </cfRule>
  </conditionalFormatting>
  <conditionalFormatting sqref="B48">
    <cfRule type="expression" dxfId="147" priority="15">
      <formula>$B$49=0</formula>
    </cfRule>
  </conditionalFormatting>
  <conditionalFormatting sqref="B56">
    <cfRule type="containsText" dxfId="146" priority="16" stopIfTrue="1" operator="containsText" text="Tahun">
      <formula>NOT(ISERROR(SEARCH(("Tahun"),(B56))))</formula>
    </cfRule>
  </conditionalFormatting>
  <conditionalFormatting sqref="B56">
    <cfRule type="notContainsBlanks" dxfId="145" priority="17">
      <formula>LEN(TRIM(B56))&gt;0</formula>
    </cfRule>
  </conditionalFormatting>
  <conditionalFormatting sqref="B56">
    <cfRule type="containsBlanks" dxfId="144" priority="18" stopIfTrue="1">
      <formula>LEN(TRIM(B56))=0</formula>
    </cfRule>
  </conditionalFormatting>
  <conditionalFormatting sqref="B57:B69">
    <cfRule type="containsText" dxfId="143" priority="19" stopIfTrue="1" operator="containsText" text="Tahun">
      <formula>NOT(ISERROR(SEARCH(("Tahun"),(B57))))</formula>
    </cfRule>
  </conditionalFormatting>
  <conditionalFormatting sqref="B57:B69">
    <cfRule type="notContainsBlanks" dxfId="142" priority="20">
      <formula>LEN(TRIM(B57))&gt;0</formula>
    </cfRule>
  </conditionalFormatting>
  <conditionalFormatting sqref="B57:B69">
    <cfRule type="containsBlanks" dxfId="141" priority="21" stopIfTrue="1">
      <formula>LEN(TRIM(B57))=0</formula>
    </cfRule>
  </conditionalFormatting>
  <conditionalFormatting sqref="D44">
    <cfRule type="expression" dxfId="140" priority="22">
      <formula>"$D$26:$M$48=[√]"</formula>
    </cfRule>
  </conditionalFormatting>
  <conditionalFormatting sqref="D44">
    <cfRule type="cellIs" dxfId="139" priority="23" operator="equal">
      <formula>"√"</formula>
    </cfRule>
  </conditionalFormatting>
  <conditionalFormatting sqref="F30">
    <cfRule type="expression" dxfId="138" priority="24">
      <formula>"$D$26;$D$28;$D$30;$D$38;$D$40;$D$42;$D$44;$D$46;$D$48;$F$48;$F$46;$F$43;$F$44;$F$42;$F$40;$F$38;$F$30;$F$28;$F$26;$H$26;$H$28;$H$30;$H$38;$H$42;$H$44;$H$46;$H$48;$J$48;$J$26=[√]"</formula>
    </cfRule>
  </conditionalFormatting>
  <conditionalFormatting sqref="C56:C68 F56:F68 H56:H68 J56:J68 L56:M68">
    <cfRule type="expression" dxfId="137" priority="25">
      <formula>$B$50=0</formula>
    </cfRule>
  </conditionalFormatting>
  <conditionalFormatting sqref="C55:M55">
    <cfRule type="expression" dxfId="136" priority="26">
      <formula>$B$50=0</formula>
    </cfRule>
  </conditionalFormatting>
  <conditionalFormatting sqref="L61:M68">
    <cfRule type="expression" dxfId="135" priority="27">
      <formula>$B$50="Triwulanan"</formula>
    </cfRule>
  </conditionalFormatting>
  <conditionalFormatting sqref="L58:M68">
    <cfRule type="expression" dxfId="134" priority="28">
      <formula>$B$50="Tahunan"</formula>
    </cfRule>
  </conditionalFormatting>
  <conditionalFormatting sqref="C57:C68 F57:F68 H56:H68 J56:J68 L56:M60">
    <cfRule type="expression" dxfId="133" priority="29">
      <formula>$B$50="Tahunan"</formula>
    </cfRule>
  </conditionalFormatting>
  <conditionalFormatting sqref="L59:M68">
    <cfRule type="expression" dxfId="132" priority="30">
      <formula>$B$50="Semesteran"</formula>
    </cfRule>
  </conditionalFormatting>
  <conditionalFormatting sqref="L58:M60">
    <cfRule type="expression" dxfId="131" priority="31">
      <formula>$B$50="Semesteran"</formula>
    </cfRule>
  </conditionalFormatting>
  <conditionalFormatting sqref="F56:F60">
    <cfRule type="expression" dxfId="130" priority="32">
      <formula>$B$50="Tahunan"</formula>
    </cfRule>
  </conditionalFormatting>
  <conditionalFormatting sqref="C58:C60">
    <cfRule type="expression" dxfId="129" priority="33">
      <formula>$B$50=0</formula>
    </cfRule>
  </conditionalFormatting>
  <conditionalFormatting sqref="C58:C60">
    <cfRule type="expression" dxfId="128" priority="34">
      <formula>$B$50="Tahunan"</formula>
    </cfRule>
  </conditionalFormatting>
  <conditionalFormatting sqref="F58:F60">
    <cfRule type="expression" dxfId="127" priority="35">
      <formula>$B$50=0</formula>
    </cfRule>
  </conditionalFormatting>
  <conditionalFormatting sqref="F58:F60">
    <cfRule type="expression" dxfId="126" priority="36">
      <formula>$B$50="Tahunan"</formula>
    </cfRule>
  </conditionalFormatting>
  <conditionalFormatting sqref="H58:H60">
    <cfRule type="expression" dxfId="125" priority="37">
      <formula>$B$50=0</formula>
    </cfRule>
  </conditionalFormatting>
  <conditionalFormatting sqref="H58:H60">
    <cfRule type="expression" dxfId="124" priority="38">
      <formula>$B$50="Tahunan"</formula>
    </cfRule>
  </conditionalFormatting>
  <conditionalFormatting sqref="J58:J60">
    <cfRule type="expression" dxfId="123" priority="39">
      <formula>$B$50=0</formula>
    </cfRule>
  </conditionalFormatting>
  <conditionalFormatting sqref="J58:J60">
    <cfRule type="expression" dxfId="122" priority="40">
      <formula>$B$50="Tahunan"</formula>
    </cfRule>
  </conditionalFormatting>
  <conditionalFormatting sqref="C56:M68">
    <cfRule type="expression" dxfId="121" priority="41">
      <formula>$B$50=0</formula>
    </cfRule>
  </conditionalFormatting>
  <conditionalFormatting sqref="C56:M68">
    <cfRule type="expression" dxfId="120" priority="42">
      <formula>$B$50=0</formula>
    </cfRule>
  </conditionalFormatting>
  <conditionalFormatting sqref="C58:M68">
    <cfRule type="expression" dxfId="119" priority="43">
      <formula>$B$50="Tahunan"</formula>
    </cfRule>
  </conditionalFormatting>
  <conditionalFormatting sqref="C58:M68">
    <cfRule type="expression" dxfId="118" priority="44">
      <formula>$B$50="Tahunan"</formula>
    </cfRule>
  </conditionalFormatting>
  <conditionalFormatting sqref="C57:M60">
    <cfRule type="expression" dxfId="117" priority="45">
      <formula>$B$57="Tahunan"</formula>
    </cfRule>
  </conditionalFormatting>
  <conditionalFormatting sqref="C57:M60">
    <cfRule type="expression" dxfId="116" priority="46">
      <formula>$B$50="Tahunan"</formula>
    </cfRule>
  </conditionalFormatting>
  <conditionalFormatting sqref="C59:M68">
    <cfRule type="expression" dxfId="115" priority="47">
      <formula>$B$50="Semesteran"</formula>
    </cfRule>
  </conditionalFormatting>
  <conditionalFormatting sqref="C58:M60">
    <cfRule type="expression" dxfId="114" priority="48">
      <formula>AND($H$48="[√]",$J$48="[√]")</formula>
    </cfRule>
  </conditionalFormatting>
  <conditionalFormatting sqref="C58:M60">
    <cfRule type="expression" dxfId="113" priority="49">
      <formula>$B$58="Tahunan"</formula>
    </cfRule>
  </conditionalFormatting>
  <conditionalFormatting sqref="C58:M60">
    <cfRule type="expression" dxfId="112" priority="50">
      <formula>$B$50="Semesteran"</formula>
    </cfRule>
  </conditionalFormatting>
  <conditionalFormatting sqref="C61:M68">
    <cfRule type="expression" dxfId="111" priority="51">
      <formula>$B$50="Triwulanan"</formula>
    </cfRule>
  </conditionalFormatting>
  <conditionalFormatting sqref="C60:M60">
    <cfRule type="expression" dxfId="110" priority="52">
      <formula>$B$60="Tahunan"</formula>
    </cfRule>
  </conditionalFormatting>
  <conditionalFormatting sqref="C60:M60">
    <cfRule type="expression" dxfId="109" priority="53">
      <formula>$B$50="Triwulanan"</formula>
    </cfRule>
  </conditionalFormatting>
  <conditionalFormatting sqref="C60:M60">
    <cfRule type="expression" dxfId="108" priority="54">
      <formula>$B$51="Triwulanan"</formula>
    </cfRule>
  </conditionalFormatting>
  <conditionalFormatting sqref="C57:M66">
    <cfRule type="expression" dxfId="107" priority="55">
      <formula>AND($F$48="[√]",$H$48="[√]")</formula>
    </cfRule>
  </conditionalFormatting>
  <conditionalFormatting sqref="C57:M66">
    <cfRule type="expression" dxfId="106" priority="56">
      <formula>$B$50=0</formula>
    </cfRule>
  </conditionalFormatting>
  <conditionalFormatting sqref="C60:M67">
    <cfRule type="expression" dxfId="105" priority="57">
      <formula>$B$50="Tahunan"</formula>
    </cfRule>
  </conditionalFormatting>
  <conditionalFormatting sqref="C60:M67">
    <cfRule type="expression" dxfId="104" priority="58">
      <formula>$B$50="Semesteran"</formula>
    </cfRule>
  </conditionalFormatting>
  <conditionalFormatting sqref="B56:M69">
    <cfRule type="expression" dxfId="103" priority="59">
      <formula>$E$50="X"</formula>
    </cfRule>
  </conditionalFormatting>
  <conditionalFormatting sqref="B56:M69">
    <cfRule type="expression" dxfId="102" priority="60">
      <formula>$E$50="X"</formula>
    </cfRule>
  </conditionalFormatting>
  <conditionalFormatting sqref="B54:M55">
    <cfRule type="expression" dxfId="101" priority="61">
      <formula>$E$50="X"</formula>
    </cfRule>
  </conditionalFormatting>
  <conditionalFormatting sqref="B54:M55">
    <cfRule type="expression" dxfId="100" priority="62">
      <formula>$E$50="X"</formula>
    </cfRule>
  </conditionalFormatting>
  <conditionalFormatting sqref="B68">
    <cfRule type="expression" dxfId="99" priority="63">
      <formula>$E$50="X"</formula>
    </cfRule>
  </conditionalFormatting>
  <conditionalFormatting sqref="B60">
    <cfRule type="expression" dxfId="98" priority="64">
      <formula>$B$60="Tahunan"</formula>
    </cfRule>
  </conditionalFormatting>
  <conditionalFormatting sqref="B60">
    <cfRule type="expression" dxfId="97" priority="65">
      <formula>$E$50="X"</formula>
    </cfRule>
  </conditionalFormatting>
  <conditionalFormatting sqref="B58">
    <cfRule type="expression" dxfId="96" priority="66">
      <formula>$E$50="X"</formula>
    </cfRule>
  </conditionalFormatting>
  <conditionalFormatting sqref="D14">
    <cfRule type="cellIs" dxfId="95" priority="67" operator="equal">
      <formula>"[√]"</formula>
    </cfRule>
  </conditionalFormatting>
  <conditionalFormatting sqref="D14">
    <cfRule type="cellIs" dxfId="94" priority="68" operator="equal">
      <formula>"√"</formula>
    </cfRule>
  </conditionalFormatting>
  <conditionalFormatting sqref="C68:M68">
    <cfRule type="expression" dxfId="93" priority="69">
      <formula>$B$68="Tahunan"</formula>
    </cfRule>
  </conditionalFormatting>
  <conditionalFormatting sqref="D10">
    <cfRule type="cellIs" dxfId="92" priority="70" operator="equal">
      <formula>"[√]"</formula>
    </cfRule>
  </conditionalFormatting>
  <conditionalFormatting sqref="D10">
    <cfRule type="cellIs" dxfId="91" priority="71" operator="equal">
      <formula>"√"</formula>
    </cfRule>
  </conditionalFormatting>
  <conditionalFormatting sqref="D52">
    <cfRule type="cellIs" dxfId="90" priority="72" operator="equal">
      <formula>"[√]"</formula>
    </cfRule>
  </conditionalFormatting>
  <conditionalFormatting sqref="D52">
    <cfRule type="cellIs" dxfId="89" priority="73" operator="equal">
      <formula>"√"</formula>
    </cfRule>
  </conditionalFormatting>
  <conditionalFormatting sqref="D23">
    <cfRule type="cellIs" dxfId="88" priority="74" operator="equal">
      <formula>"[√]"</formula>
    </cfRule>
  </conditionalFormatting>
  <conditionalFormatting sqref="D23">
    <cfRule type="cellIs" dxfId="87" priority="75" operator="equal">
      <formula>"√"</formula>
    </cfRule>
  </conditionalFormatting>
  <conditionalFormatting sqref="D25">
    <cfRule type="cellIs" dxfId="86" priority="76" operator="equal">
      <formula>"[√]"</formula>
    </cfRule>
  </conditionalFormatting>
  <conditionalFormatting sqref="D25">
    <cfRule type="cellIs" dxfId="85" priority="77" operator="equal">
      <formula>"√"</formula>
    </cfRule>
  </conditionalFormatting>
  <conditionalFormatting sqref="D27">
    <cfRule type="cellIs" dxfId="84" priority="78" operator="equal">
      <formula>"[√]"</formula>
    </cfRule>
  </conditionalFormatting>
  <conditionalFormatting sqref="D27">
    <cfRule type="cellIs" dxfId="83" priority="79" operator="equal">
      <formula>"√"</formula>
    </cfRule>
  </conditionalFormatting>
  <conditionalFormatting sqref="D29">
    <cfRule type="cellIs" dxfId="82" priority="80" operator="equal">
      <formula>"[√]"</formula>
    </cfRule>
  </conditionalFormatting>
  <conditionalFormatting sqref="D29">
    <cfRule type="cellIs" dxfId="81" priority="81" operator="equal">
      <formula>"√"</formula>
    </cfRule>
  </conditionalFormatting>
  <conditionalFormatting sqref="D31">
    <cfRule type="cellIs" dxfId="80" priority="82" operator="equal">
      <formula>"[√]"</formula>
    </cfRule>
  </conditionalFormatting>
  <conditionalFormatting sqref="D31">
    <cfRule type="cellIs" dxfId="79" priority="83" operator="equal">
      <formula>"√"</formula>
    </cfRule>
  </conditionalFormatting>
  <conditionalFormatting sqref="D35">
    <cfRule type="cellIs" dxfId="78" priority="84" operator="equal">
      <formula>"[√]"</formula>
    </cfRule>
  </conditionalFormatting>
  <conditionalFormatting sqref="D35">
    <cfRule type="cellIs" dxfId="77" priority="85" operator="equal">
      <formula>"√"</formula>
    </cfRule>
  </conditionalFormatting>
  <conditionalFormatting sqref="D37">
    <cfRule type="cellIs" dxfId="76" priority="86" operator="equal">
      <formula>"[√]"</formula>
    </cfRule>
  </conditionalFormatting>
  <conditionalFormatting sqref="D37">
    <cfRule type="cellIs" dxfId="75" priority="87" operator="equal">
      <formula>"√"</formula>
    </cfRule>
  </conditionalFormatting>
  <conditionalFormatting sqref="D39">
    <cfRule type="cellIs" dxfId="74" priority="88" operator="equal">
      <formula>"[√]"</formula>
    </cfRule>
  </conditionalFormatting>
  <conditionalFormatting sqref="D39">
    <cfRule type="cellIs" dxfId="73" priority="89" operator="equal">
      <formula>"√"</formula>
    </cfRule>
  </conditionalFormatting>
  <conditionalFormatting sqref="D41">
    <cfRule type="cellIs" dxfId="72" priority="90" operator="equal">
      <formula>"[√]"</formula>
    </cfRule>
  </conditionalFormatting>
  <conditionalFormatting sqref="D41">
    <cfRule type="cellIs" dxfId="71" priority="91" operator="equal">
      <formula>"√"</formula>
    </cfRule>
  </conditionalFormatting>
  <conditionalFormatting sqref="D43">
    <cfRule type="cellIs" dxfId="70" priority="92" operator="equal">
      <formula>"[√]"</formula>
    </cfRule>
  </conditionalFormatting>
  <conditionalFormatting sqref="D43">
    <cfRule type="cellIs" dxfId="69" priority="93" operator="equal">
      <formula>"√"</formula>
    </cfRule>
  </conditionalFormatting>
  <conditionalFormatting sqref="D45">
    <cfRule type="cellIs" dxfId="68" priority="94" operator="equal">
      <formula>"[√]"</formula>
    </cfRule>
  </conditionalFormatting>
  <conditionalFormatting sqref="D45">
    <cfRule type="cellIs" dxfId="67" priority="95" operator="equal">
      <formula>"√"</formula>
    </cfRule>
  </conditionalFormatting>
  <conditionalFormatting sqref="D47">
    <cfRule type="cellIs" dxfId="66" priority="96" operator="equal">
      <formula>"[√]"</formula>
    </cfRule>
  </conditionalFormatting>
  <conditionalFormatting sqref="D47">
    <cfRule type="cellIs" dxfId="65" priority="97" operator="equal">
      <formula>"√"</formula>
    </cfRule>
  </conditionalFormatting>
  <conditionalFormatting sqref="D49">
    <cfRule type="cellIs" dxfId="64" priority="98" operator="equal">
      <formula>"[√]"</formula>
    </cfRule>
  </conditionalFormatting>
  <conditionalFormatting sqref="D49">
    <cfRule type="cellIs" dxfId="63" priority="99" operator="equal">
      <formula>"√"</formula>
    </cfRule>
  </conditionalFormatting>
  <conditionalFormatting sqref="J4">
    <cfRule type="expression" dxfId="62" priority="100">
      <formula>IF(ISNUMBER(SEARCH("Wilayah",#REF!)),"Bagian","Üps")</formula>
    </cfRule>
  </conditionalFormatting>
  <conditionalFormatting sqref="D25:M26">
    <cfRule type="expression" dxfId="61" priority="101">
      <formula>AND($D$26="[√]",$F$26="[√]",$H$26="[√]",$J$26="[√]")</formula>
    </cfRule>
  </conditionalFormatting>
  <conditionalFormatting sqref="D26:M26">
    <cfRule type="expression" dxfId="60" priority="102">
      <formula>AND($H$26="[√]",$J$26="[√]")</formula>
    </cfRule>
  </conditionalFormatting>
  <conditionalFormatting sqref="D26:M26">
    <cfRule type="expression" dxfId="59" priority="103">
      <formula>AND($F$26="[√]",$J$26="[√]")</formula>
    </cfRule>
  </conditionalFormatting>
  <conditionalFormatting sqref="D26:M26">
    <cfRule type="expression" dxfId="58" priority="104">
      <formula>AND($F$26="[√]",$H$26="[√]")</formula>
    </cfRule>
  </conditionalFormatting>
  <conditionalFormatting sqref="D26:M26">
    <cfRule type="expression" dxfId="57" priority="105">
      <formula>AND($D$26="[√]",$J$26="[√]")</formula>
    </cfRule>
  </conditionalFormatting>
  <conditionalFormatting sqref="D26:M26">
    <cfRule type="expression" dxfId="56" priority="106">
      <formula>AND($D$26="[√]",$H$26="[√]")</formula>
    </cfRule>
  </conditionalFormatting>
  <conditionalFormatting sqref="D26:M26">
    <cfRule type="expression" dxfId="55" priority="107">
      <formula>AND($D$26="[√]",$F$26="[√]",$J$26="[√]")</formula>
    </cfRule>
  </conditionalFormatting>
  <conditionalFormatting sqref="D26:M26">
    <cfRule type="expression" dxfId="54" priority="108">
      <formula>AND($D$26="[√]",$H$26="[√]",$J$26="[√]")</formula>
    </cfRule>
  </conditionalFormatting>
  <conditionalFormatting sqref="D26:M26">
    <cfRule type="expression" dxfId="53" priority="109">
      <formula>AND($D$26="[√]",$F$26="[√]")</formula>
    </cfRule>
  </conditionalFormatting>
  <conditionalFormatting sqref="D26:M26">
    <cfRule type="expression" dxfId="52" priority="110">
      <formula>AND($D$26="[√]",$F$26="[√]",$H$26="[√]")</formula>
    </cfRule>
  </conditionalFormatting>
  <conditionalFormatting sqref="D28:M28">
    <cfRule type="expression" dxfId="51" priority="111">
      <formula>AND($F$28="[√]",$H$28="[√]")</formula>
    </cfRule>
  </conditionalFormatting>
  <conditionalFormatting sqref="D28:M28">
    <cfRule type="expression" dxfId="50" priority="112">
      <formula>AND($D$28="[√]",$H$28="[√]")</formula>
    </cfRule>
  </conditionalFormatting>
  <conditionalFormatting sqref="D28:M28">
    <cfRule type="expression" dxfId="49" priority="113">
      <formula>AND($D$28="[√]",$F$28="[√]")</formula>
    </cfRule>
  </conditionalFormatting>
  <conditionalFormatting sqref="D28:M28">
    <cfRule type="expression" dxfId="48" priority="114">
      <formula>AND($D$28="[√]",$F$28="[√]",$H$28="[√]")</formula>
    </cfRule>
  </conditionalFormatting>
  <conditionalFormatting sqref="D30:M30">
    <cfRule type="expression" dxfId="47" priority="115">
      <formula>AND($F$30="[√]",$H$30="[√]")</formula>
    </cfRule>
  </conditionalFormatting>
  <conditionalFormatting sqref="D30:M30">
    <cfRule type="expression" dxfId="46" priority="116">
      <formula>AND($D$30="[√]",$H$30="[√]")</formula>
    </cfRule>
  </conditionalFormatting>
  <conditionalFormatting sqref="D30:M30">
    <cfRule type="expression" dxfId="45" priority="117">
      <formula>AND($D$30="[√]",$F$30="[√]")</formula>
    </cfRule>
  </conditionalFormatting>
  <conditionalFormatting sqref="D30:M30">
    <cfRule type="expression" dxfId="44" priority="118">
      <formula>AND($D$30="[√]",$F$30="[√]",$H$30="[√]")</formula>
    </cfRule>
  </conditionalFormatting>
  <conditionalFormatting sqref="D38:M38">
    <cfRule type="expression" dxfId="43" priority="119">
      <formula>AND($F$38="[√]",$H$38="[√]")</formula>
    </cfRule>
  </conditionalFormatting>
  <conditionalFormatting sqref="D38:M38">
    <cfRule type="expression" dxfId="42" priority="120">
      <formula>AND($D$38="[√]",$H$38="[√]")</formula>
    </cfRule>
  </conditionalFormatting>
  <conditionalFormatting sqref="D38:M38">
    <cfRule type="expression" dxfId="41" priority="121">
      <formula>AND($D$38="[√]",$F$38="[√]")</formula>
    </cfRule>
  </conditionalFormatting>
  <conditionalFormatting sqref="D38:M38">
    <cfRule type="expression" dxfId="40" priority="122">
      <formula>AND($D$38="[√]",$F$38="[√]",$H$38="[√]")</formula>
    </cfRule>
  </conditionalFormatting>
  <conditionalFormatting sqref="D40:G40">
    <cfRule type="expression" dxfId="39" priority="123">
      <formula>AND($D$40="[√]",$F$40="[√]")</formula>
    </cfRule>
  </conditionalFormatting>
  <conditionalFormatting sqref="D51:G51">
    <cfRule type="expression" dxfId="38" priority="124">
      <formula>AND($D$51="[√]",$F$51="[√]")</formula>
    </cfRule>
  </conditionalFormatting>
  <conditionalFormatting sqref="D42:M43">
    <cfRule type="expression" dxfId="37" priority="125">
      <formula>AND($F$42="[√]",$H$42="[√]")</formula>
    </cfRule>
  </conditionalFormatting>
  <conditionalFormatting sqref="D42:M43">
    <cfRule type="expression" dxfId="36" priority="126">
      <formula>AND($D$42="[√]",$F$42="[√]")</formula>
    </cfRule>
  </conditionalFormatting>
  <conditionalFormatting sqref="D42:M43">
    <cfRule type="expression" dxfId="35" priority="127">
      <formula>AND($D$42="[√]",$H$42="[√]")</formula>
    </cfRule>
  </conditionalFormatting>
  <conditionalFormatting sqref="D44:I44">
    <cfRule type="expression" dxfId="34" priority="128">
      <formula>AND($F$44="[√]",$H$44="[√]")</formula>
    </cfRule>
  </conditionalFormatting>
  <conditionalFormatting sqref="D44:I44">
    <cfRule type="expression" dxfId="33" priority="129">
      <formula>AND($D$44="[√]",$H$44="[√]")</formula>
    </cfRule>
  </conditionalFormatting>
  <conditionalFormatting sqref="D44:I44">
    <cfRule type="expression" dxfId="32" priority="130">
      <formula>AND($D$44="[√]",$F$44="[√]")</formula>
    </cfRule>
  </conditionalFormatting>
  <conditionalFormatting sqref="D44:I44">
    <cfRule type="expression" dxfId="31" priority="131">
      <formula>AND($D$44="[√]",$F$44="[√]",$H$44="[√]")</formula>
    </cfRule>
  </conditionalFormatting>
  <conditionalFormatting sqref="D46:I46">
    <cfRule type="expression" dxfId="30" priority="132">
      <formula>AND($F$46="[√]",$H$46="[√]")</formula>
    </cfRule>
  </conditionalFormatting>
  <conditionalFormatting sqref="D46:I46">
    <cfRule type="expression" dxfId="29" priority="133">
      <formula>AND($D$46="[√]",$H$46="[√]")</formula>
    </cfRule>
  </conditionalFormatting>
  <conditionalFormatting sqref="D46:I46">
    <cfRule type="expression" dxfId="28" priority="134">
      <formula>AND($D$46="[√]",$F$46="[√]")</formula>
    </cfRule>
  </conditionalFormatting>
  <conditionalFormatting sqref="D48:M48">
    <cfRule type="expression" dxfId="27" priority="135">
      <formula>AND($H$48="[√]",$J$48="[√]")</formula>
    </cfRule>
  </conditionalFormatting>
  <conditionalFormatting sqref="D48:M48">
    <cfRule type="expression" dxfId="26" priority="136">
      <formula>AND($F$48="[√]",$J$48="[√]")</formula>
    </cfRule>
  </conditionalFormatting>
  <conditionalFormatting sqref="D48:M48">
    <cfRule type="expression" dxfId="25" priority="137">
      <formula>AND($F$48="[√]",$H$48="[√]")</formula>
    </cfRule>
  </conditionalFormatting>
  <conditionalFormatting sqref="D48:M48">
    <cfRule type="expression" dxfId="24" priority="138">
      <formula>AND($D$48="[√]",$J$48="[√]")</formula>
    </cfRule>
  </conditionalFormatting>
  <conditionalFormatting sqref="D48:M48">
    <cfRule type="expression" dxfId="23" priority="139">
      <formula>AND($D$48="[√]",$H$48="[√]")</formula>
    </cfRule>
  </conditionalFormatting>
  <conditionalFormatting sqref="D48:M48">
    <cfRule type="expression" dxfId="22" priority="140">
      <formula>AND($D$48="[√]",$F$48="[√]")</formula>
    </cfRule>
  </conditionalFormatting>
  <conditionalFormatting sqref="C59:M61">
    <cfRule type="expression" dxfId="21" priority="141">
      <formula>AND($F$48="[√]",$J$48="[√]")</formula>
    </cfRule>
  </conditionalFormatting>
  <conditionalFormatting sqref="D51">
    <cfRule type="expression" dxfId="20" priority="142">
      <formula>$D$51="[√]"</formula>
    </cfRule>
  </conditionalFormatting>
  <conditionalFormatting sqref="F51">
    <cfRule type="expression" dxfId="19" priority="143">
      <formula>$F$51="[√]"</formula>
    </cfRule>
  </conditionalFormatting>
  <conditionalFormatting sqref="D15">
    <cfRule type="containsText" dxfId="18" priority="144" operator="containsText" text="terdapat">
      <formula>NOT(ISERROR(SEARCH(("terdapat"),(D15))))</formula>
    </cfRule>
  </conditionalFormatting>
  <conditionalFormatting sqref="D15">
    <cfRule type="containsText" dxfId="17" priority="145" operator="containsText" text="dihapus">
      <formula>NOT(ISERROR(SEARCH(("dihapus"),(D15))))</formula>
    </cfRule>
  </conditionalFormatting>
  <conditionalFormatting sqref="D15">
    <cfRule type="cellIs" dxfId="16" priority="146" operator="equal">
      <formula>"TETAP"</formula>
    </cfRule>
  </conditionalFormatting>
  <conditionalFormatting sqref="D36:M36">
    <cfRule type="cellIs" dxfId="15" priority="147" operator="equal">
      <formula>"[√]"</formula>
    </cfRule>
  </conditionalFormatting>
  <conditionalFormatting sqref="D36:M36">
    <cfRule type="cellIs" dxfId="14" priority="148" operator="equal">
      <formula>"√"</formula>
    </cfRule>
  </conditionalFormatting>
  <conditionalFormatting sqref="B4">
    <cfRule type="expression" dxfId="13" priority="149">
      <formula>IF(ISNUMBER(SEARCH("Wilayah",B1)),"Bagian","Üps")</formula>
    </cfRule>
  </conditionalFormatting>
  <conditionalFormatting sqref="D33:M34">
    <cfRule type="cellIs" dxfId="12" priority="150" operator="equal">
      <formula>"[√]"</formula>
    </cfRule>
  </conditionalFormatting>
  <conditionalFormatting sqref="D33:M34">
    <cfRule type="cellIs" dxfId="11" priority="151" operator="equal">
      <formula>"√"</formula>
    </cfRule>
  </conditionalFormatting>
  <conditionalFormatting sqref="B5">
    <cfRule type="expression" dxfId="10" priority="152">
      <formula>IF(ISNUMBER(SEARCH("Wilayah",B2)),"Bagian","Üps")</formula>
    </cfRule>
  </conditionalFormatting>
  <conditionalFormatting sqref="J56:K60">
    <cfRule type="expression" dxfId="9" priority="153">
      <formula>$B$57="Tahunan"</formula>
    </cfRule>
  </conditionalFormatting>
  <conditionalFormatting sqref="J56:K60">
    <cfRule type="expression" dxfId="8" priority="154">
      <formula>$B$50="Tahunan"</formula>
    </cfRule>
  </conditionalFormatting>
  <conditionalFormatting sqref="J56:K60">
    <cfRule type="expression" dxfId="7" priority="155">
      <formula>AND($F$48="[√]",$H$48="[√]")</formula>
    </cfRule>
  </conditionalFormatting>
  <conditionalFormatting sqref="J56:K60">
    <cfRule type="expression" dxfId="6" priority="156">
      <formula>$B$50=0</formula>
    </cfRule>
  </conditionalFormatting>
  <conditionalFormatting sqref="J56:K60">
    <cfRule type="expression" dxfId="5" priority="157">
      <formula>$B$57="Tahunan"</formula>
    </cfRule>
  </conditionalFormatting>
  <conditionalFormatting sqref="J56:K60">
    <cfRule type="expression" dxfId="4" priority="158">
      <formula>$B$50="Tahunan"</formula>
    </cfRule>
  </conditionalFormatting>
  <conditionalFormatting sqref="J56:K60">
    <cfRule type="expression" dxfId="3" priority="159">
      <formula>AND($F$48="[√]",$H$48="[√]")</formula>
    </cfRule>
  </conditionalFormatting>
  <conditionalFormatting sqref="J56:K60">
    <cfRule type="expression" dxfId="2" priority="160">
      <formula>$B$50=0</formula>
    </cfRule>
  </conditionalFormatting>
  <conditionalFormatting sqref="D32:M32">
    <cfRule type="cellIs" dxfId="1" priority="1" operator="equal">
      <formula>"[√]"</formula>
    </cfRule>
  </conditionalFormatting>
  <conditionalFormatting sqref="D32:M32">
    <cfRule type="cellIs" dxfId="0" priority="2" operator="equal">
      <formula>"√"</formula>
    </cfRule>
  </conditionalFormatting>
  <dataValidations count="2">
    <dataValidation type="list" allowBlank="1" showErrorMessage="1" sqref="D26 F26 H26 J26 D28 F28 H28 D30 F30 H30 D38 F38 H38 D40 F40 D42 F42 H42 D44 F44 H44 D46 F46 H46 D48 F48 H48 J48 D51 F51" xr:uid="{00000000-0002-0000-0500-000000000000}">
      <formula1>"[√],[  ]"</formula1>
    </dataValidation>
    <dataValidation type="list" allowBlank="1" showErrorMessage="1" sqref="D9" xr:uid="{00000000-0002-0000-0500-000001000000}">
      <formula1>"Stakeholder Perspective,Customer Perspective,Internal Process Perspective,Learning and Growth Perspective,-"</formula1>
    </dataValidation>
  </dataValidations>
  <pageMargins left="0.7" right="0.7" top="0.75" bottom="0.75" header="0" footer="0"/>
  <pageSetup paperSize="9" scale="61"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Lembar Penetapan</vt:lpstr>
      <vt:lpstr>1a-N Janji Layanan Pemeriksaan </vt:lpstr>
      <vt:lpstr>2a-C Efektifitas HTP</vt:lpstr>
      <vt:lpstr>3a-C Tindak Lanjut BMN</vt:lpstr>
      <vt:lpstr>4a-N Peningkatan Komp.</vt:lpstr>
      <vt:lpstr>4b-N Bintal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pabean</dc:creator>
  <cp:lastModifiedBy>KEMENKEU</cp:lastModifiedBy>
  <dcterms:created xsi:type="dcterms:W3CDTF">2020-03-04T10:31:19Z</dcterms:created>
  <dcterms:modified xsi:type="dcterms:W3CDTF">2022-08-03T02:05:06Z</dcterms:modified>
</cp:coreProperties>
</file>