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rutan SS" sheetId="1" r:id="rId4"/>
    <sheet state="visible" name="Daftar IKU" sheetId="2" r:id="rId5"/>
    <sheet state="visible" name="Sheet 1" sheetId="3" r:id="rId6"/>
    <sheet state="visible" name="1a-CP Efektivitas Asistensi" sheetId="4" r:id="rId7"/>
    <sheet state="visible" name="2a-N Efektifitas HTP" sheetId="5" r:id="rId8"/>
    <sheet state="visible" name="3a-N Tindak Lanjut BMN" sheetId="6" r:id="rId9"/>
    <sheet state="visible" name="3b-N Laporan Performa Ceisa" sheetId="7" r:id="rId10"/>
    <sheet state="visible" name="4a-N Bintal" sheetId="8" r:id="rId11"/>
    <sheet state="visible" name="4b-N Mitigasi Risiko" sheetId="9" r:id="rId12"/>
    <sheet state="visible" name="5a-CP TIK" sheetId="10" r:id="rId13"/>
    <sheet state="visible" name="5b-N Pengembangan Applikasi" sheetId="11" r:id="rId14"/>
  </sheets>
  <definedNames>
    <definedName localSheetId="10" name="dad">#REF!</definedName>
    <definedName name="_45">#REF!</definedName>
    <definedName localSheetId="9" name="tyo">#REF!</definedName>
    <definedName localSheetId="9" name="fsfsdfs454">#REF!</definedName>
    <definedName localSheetId="9" name="bye">#REF!</definedName>
    <definedName localSheetId="10" name="kpp">#REF!</definedName>
    <definedName name="zzzzzxxxxx">#REF!</definedName>
    <definedName name="de">#REF!</definedName>
    <definedName localSheetId="9" name="Bookworm">#REF!</definedName>
    <definedName localSheetId="5" name="Rekap">#REF!</definedName>
    <definedName name="kkkkkkkkkkkkk">#REF!</definedName>
    <definedName localSheetId="10" name="baruajatadi">#REF!</definedName>
    <definedName localSheetId="9" name="sama">#REF!</definedName>
    <definedName localSheetId="10" name="BB_Series">#REF!</definedName>
    <definedName localSheetId="9" name="ART">#REF!</definedName>
    <definedName name="GHRDSYHY">#REF!</definedName>
    <definedName name="Ikhtisar">#REF!</definedName>
    <definedName localSheetId="10" name="cc">#REF!</definedName>
    <definedName localSheetId="9" name="lawas2">#REF!</definedName>
    <definedName name="Rekomendasi_PKPT">#REF!</definedName>
    <definedName localSheetId="9" name="asdfasdgearyh">#REF!</definedName>
    <definedName localSheetId="9" name="aNGGARANMENURUTDIPA">#REF!</definedName>
    <definedName localSheetId="9" name="kjkjkj">#REF!</definedName>
    <definedName localSheetId="10" name="DA">#REF!</definedName>
    <definedName name="j">#REF!</definedName>
    <definedName name="filll">#REF!</definedName>
    <definedName name="ddff">#REF!</definedName>
    <definedName localSheetId="5" name="q">#REF!</definedName>
    <definedName localSheetId="10" name="rr">#REF!</definedName>
    <definedName localSheetId="9" name="aswkw">#REF!</definedName>
    <definedName localSheetId="6" name="pta">#REF!</definedName>
    <definedName name="dit">#REF!</definedName>
    <definedName name="ii">#REF!</definedName>
    <definedName localSheetId="9" name="iuoyoy">#REF!</definedName>
    <definedName localSheetId="5" name="rr">#REF!</definedName>
    <definedName localSheetId="5" name="ax">#REF!</definedName>
    <definedName localSheetId="10" name="pemeriksaan">#REF!</definedName>
    <definedName name="aaa">#REF!</definedName>
    <definedName name="dd">#REF!</definedName>
    <definedName localSheetId="9" name="zzzzxxxxx">#REF!</definedName>
    <definedName localSheetId="9" name="ko">#REF!</definedName>
    <definedName localSheetId="9" name="piuu">#REF!</definedName>
    <definedName localSheetId="10" name="nkklk">#REF!</definedName>
    <definedName name="Banten02">#REF!</definedName>
    <definedName localSheetId="9" name="PP_6">#REF!</definedName>
    <definedName localSheetId="10" name="time">#REF!</definedName>
    <definedName localSheetId="9" name="j">#REF!</definedName>
    <definedName localSheetId="5" name="boj">#REF!</definedName>
    <definedName name="gteg">#REF!</definedName>
    <definedName localSheetId="10" name="aadfawrfg">#REF!</definedName>
    <definedName localSheetId="9" name="ktl">#REF!</definedName>
    <definedName localSheetId="10" name="beforenafter">#REF!</definedName>
    <definedName localSheetId="10" name="FINE">#REF!</definedName>
    <definedName localSheetId="9" name="kkk">#REF!</definedName>
    <definedName localSheetId="5" name="sac">#REF!</definedName>
    <definedName name="sj">#REF!</definedName>
    <definedName localSheetId="6" name="PB9.3">#REF!</definedName>
    <definedName localSheetId="9" name="mouse">#REF!</definedName>
    <definedName name="Period_1">#REF!</definedName>
    <definedName name="klj">#REF!</definedName>
    <definedName localSheetId="10" name="Kabag">#REF!</definedName>
    <definedName localSheetId="10" name="fafaa">#REF!</definedName>
    <definedName name="GERDGS">#REF!</definedName>
    <definedName localSheetId="5" name="ddff">#REF!</definedName>
    <definedName localSheetId="10" name="dasas">#REF!</definedName>
    <definedName localSheetId="9" name="es">#REF!</definedName>
    <definedName localSheetId="10" name="ktl">#REF!</definedName>
    <definedName localSheetId="10" name="asdfasdgearyh">#REF!</definedName>
    <definedName localSheetId="10" name="sfasfsafsafsfa">#REF!</definedName>
    <definedName localSheetId="9" name="gteg">#REF!</definedName>
    <definedName localSheetId="9" name="n">#REF!</definedName>
    <definedName localSheetId="10" name="ABIBI">#REF!</definedName>
    <definedName name="eqeqeq">#REF!</definedName>
    <definedName name="baru1">#REF!</definedName>
    <definedName localSheetId="10" name="apip">#REF!</definedName>
    <definedName localSheetId="9" name="copy">#REF!</definedName>
    <definedName localSheetId="9" name="Penngee">#REF!</definedName>
    <definedName localSheetId="10" name="sa">#REF!</definedName>
    <definedName localSheetId="10" name="PERUS2">#REF!</definedName>
    <definedName name="ssss">#REF!</definedName>
    <definedName name="vvv">#REF!</definedName>
    <definedName localSheetId="8" name="Bookworm">#REF!</definedName>
    <definedName localSheetId="10" name="translate">#REF!</definedName>
    <definedName localSheetId="5" name="tglnew">#REF!</definedName>
    <definedName localSheetId="10" name="rt">#REF!</definedName>
    <definedName name="hy">#REF!</definedName>
    <definedName localSheetId="10" name="bbbb">#REF!</definedName>
    <definedName localSheetId="9" name="abbbg">#REF!</definedName>
    <definedName localSheetId="5" name="prd">#REF!</definedName>
    <definedName localSheetId="10" name="Bookworm">#REF!</definedName>
    <definedName name="eee_1">#REF!</definedName>
    <definedName localSheetId="10" name="xxx">#REF!</definedName>
    <definedName name="saran">#REF!</definedName>
    <definedName name="SJ11.1.3">#REF!</definedName>
    <definedName localSheetId="10" name="tambahan">#REF!</definedName>
    <definedName localSheetId="10" name="_01">#REF!</definedName>
    <definedName localSheetId="9" name="dasdasd">#REF!</definedName>
    <definedName name="sss">#REF!</definedName>
    <definedName localSheetId="9" name="hjkj">#REF!</definedName>
    <definedName name="jkpokp">#REF!</definedName>
    <definedName localSheetId="9" name="baruajatadi">#REF!</definedName>
    <definedName name="prd">#REF!</definedName>
    <definedName localSheetId="10" name="qqw">#REF!</definedName>
    <definedName name="dad">#REF!</definedName>
    <definedName localSheetId="10" name="fix">#REF!</definedName>
    <definedName name="bye_1">#REF!</definedName>
    <definedName name="blah">#REF!</definedName>
    <definedName name="te">#REF!</definedName>
    <definedName name="lamabarusekali">#REF!</definedName>
    <definedName localSheetId="10" name="mmm">#REF!</definedName>
    <definedName localSheetId="9" name="dada">#REF!</definedName>
    <definedName localSheetId="10" name="Anggaran_menurut_DIPA">#REF!</definedName>
    <definedName localSheetId="9" name="tglnew">#REF!</definedName>
    <definedName localSheetId="5" name="baru2">#REF!</definedName>
    <definedName localSheetId="10" name="eg_1">#REF!</definedName>
    <definedName localSheetId="5" name="baru">#REF!</definedName>
    <definedName localSheetId="9" name="Ba_ru">#REF!</definedName>
    <definedName localSheetId="10" name="ada">#REF!</definedName>
    <definedName localSheetId="9" name="baruakmani">#REF!</definedName>
    <definedName localSheetId="9" name="ULP">#REF!</definedName>
    <definedName name="drt">#REF!</definedName>
    <definedName localSheetId="9" name="iku">#REF!</definedName>
    <definedName name="asasasasasas">#REF!</definedName>
    <definedName localSheetId="9" name="wqq_1">#REF!</definedName>
    <definedName localSheetId="10" name="qwqwq">#REF!</definedName>
    <definedName localSheetId="10" name="tgl">#REF!</definedName>
    <definedName localSheetId="10" name="set">#REF!</definedName>
    <definedName localSheetId="10" name="ws">#REF!</definedName>
    <definedName localSheetId="10" name="PPP">#REF!</definedName>
    <definedName name="e">#REF!</definedName>
    <definedName localSheetId="9" name="sh">#REF!</definedName>
    <definedName localSheetId="9" name="perio">#REF!</definedName>
    <definedName name="pokok_bunga">#REF!</definedName>
    <definedName localSheetId="10" name="us">#REF!</definedName>
    <definedName localSheetId="9" name="sfasfsafsafsfa">#REF!</definedName>
    <definedName localSheetId="5" name="xc">#REF!</definedName>
    <definedName name="derty">#REF!</definedName>
    <definedName localSheetId="10" name="adited1">#REF!</definedName>
    <definedName localSheetId="6" name="wq">#REF!</definedName>
    <definedName name="NNG">#REF!</definedName>
    <definedName localSheetId="10" name="vcnbvcnbv">#REF!</definedName>
    <definedName localSheetId="10" name="dddddddd">#REF!</definedName>
    <definedName name="dddddd">#REF!</definedName>
    <definedName localSheetId="10" name="ee">#REF!</definedName>
    <definedName localSheetId="10" name="PeriodicAccumulation">#REF!</definedName>
    <definedName localSheetId="5" name="d">#REF!</definedName>
    <definedName name="APRIL">#REF!</definedName>
    <definedName localSheetId="9" name="IJP">#REF!</definedName>
    <definedName localSheetId="10" name="barusekali2">#REF!</definedName>
    <definedName localSheetId="9" name="tambahan">#REF!</definedName>
    <definedName localSheetId="10" name="ghg">#REF!</definedName>
    <definedName localSheetId="10" name="akika">#REF!</definedName>
    <definedName name="DATA">#REF!</definedName>
    <definedName localSheetId="9" name="aDFSFDH">#REF!</definedName>
    <definedName localSheetId="9" name="SEKSI">#REF!</definedName>
    <definedName name="de_1">#REF!</definedName>
    <definedName localSheetId="9" name="zzaa">#REF!</definedName>
    <definedName localSheetId="9" name="_01">#REF!</definedName>
    <definedName localSheetId="5" name="ko">#REF!</definedName>
    <definedName localSheetId="9" name="jkljkljljl">#REF!</definedName>
    <definedName localSheetId="9" name="ff">#REF!</definedName>
    <definedName name="apip">#REF!</definedName>
    <definedName name="ghg">#REF!</definedName>
    <definedName name="pta">#REF!</definedName>
    <definedName localSheetId="5" name="p">#REF!</definedName>
    <definedName name="iku">#REF!</definedName>
    <definedName localSheetId="9" name="many">#REF!</definedName>
    <definedName localSheetId="5" name="iii">#REF!</definedName>
    <definedName localSheetId="9" name="keenam">#REF!</definedName>
    <definedName localSheetId="5" name="KKaa">#REF!</definedName>
    <definedName localSheetId="9" name="xxxxxx">#REF!</definedName>
    <definedName localSheetId="10" name="Sar">#REF!</definedName>
    <definedName name="test">#REF!</definedName>
    <definedName name="sfsfsf_1_1">#REF!</definedName>
    <definedName localSheetId="5" name="RGT6UFT">#REF!</definedName>
    <definedName localSheetId="9" name="AQIAQH">#REF!</definedName>
    <definedName localSheetId="9" name="us">#REF!</definedName>
    <definedName name="aa_1_1">#REF!</definedName>
    <definedName localSheetId="9" name="rsgsrg">#REF!</definedName>
    <definedName localSheetId="9" name="eko">#REF!</definedName>
    <definedName localSheetId="9" name="jj">#REF!</definedName>
    <definedName name="f_1_1">#REF!</definedName>
    <definedName name="ab_1">#REF!</definedName>
    <definedName localSheetId="10" name="aASDRGH">#REF!</definedName>
    <definedName localSheetId="10" name="wr">#REF!</definedName>
    <definedName localSheetId="9" name="a">#REF!</definedName>
    <definedName localSheetId="6" name="ANGGARANMENURUTDJBC">#REF!</definedName>
    <definedName localSheetId="6" name="sac">#REF!</definedName>
    <definedName localSheetId="9" name="vs">#REF!</definedName>
    <definedName localSheetId="10" name="ex">#REF!</definedName>
    <definedName localSheetId="9" name="mn">#REF!</definedName>
    <definedName name="KODE">#REF!</definedName>
    <definedName localSheetId="6" name="ddd">#REF!</definedName>
    <definedName localSheetId="5" name="IKUMPP32">#REF!</definedName>
    <definedName name="h">#REF!</definedName>
    <definedName localSheetId="9" name="vcnbvcnbv">#REF!</definedName>
    <definedName name="SAce">#REF!</definedName>
    <definedName name="xxxx">#REF!</definedName>
    <definedName localSheetId="8" name="ptapta">#REF!</definedName>
    <definedName localSheetId="10" name="bjk">#REF!</definedName>
    <definedName localSheetId="9" name="gfh">#REF!</definedName>
    <definedName localSheetId="10" name="DESYA">#REF!</definedName>
    <definedName localSheetId="10" name="sdgs">#REF!</definedName>
    <definedName name="wr_1">#REF!</definedName>
    <definedName localSheetId="10" name="zzzzxxxxx">#REF!</definedName>
    <definedName localSheetId="9" name="vbcbvcvbcvbcvbcvbcbv">#REF!</definedName>
    <definedName name="vv">#REF!</definedName>
    <definedName name="mkl">#REF!</definedName>
    <definedName localSheetId="5" name="eko">#REF!</definedName>
    <definedName localSheetId="5" name="aNGGARANMENURUTDIPA">#REF!</definedName>
    <definedName localSheetId="10" name="ffffff">#REF!</definedName>
    <definedName name="kl">#REF!</definedName>
    <definedName localSheetId="10" name="perio">#REF!</definedName>
    <definedName localSheetId="10" name="lk">#REF!</definedName>
    <definedName localSheetId="9" name="oo">#REF!</definedName>
    <definedName name="DATING">#REF!</definedName>
    <definedName localSheetId="6" name="okk">#REF!</definedName>
    <definedName name="bnn">#REF!</definedName>
    <definedName localSheetId="5" name="dfdfdf">#REF!</definedName>
    <definedName name="hhgjgbhjh">#REF!</definedName>
    <definedName name="sa_1">#REF!</definedName>
    <definedName localSheetId="9" name="pokok_bunga">#REF!</definedName>
    <definedName name="qewq1">#REF!</definedName>
    <definedName localSheetId="5" name="TW">#REF!</definedName>
    <definedName localSheetId="9" name="kepeg">#REF!</definedName>
    <definedName name="aa">#REF!</definedName>
    <definedName localSheetId="5" name="sss">#REF!</definedName>
    <definedName localSheetId="9" name="GDG">#REF!</definedName>
    <definedName localSheetId="9" name="ptapta">#REF!</definedName>
    <definedName name="ws_1">#REF!</definedName>
    <definedName name="dsad">#REF!</definedName>
    <definedName localSheetId="10" name="revenues_nontax">#REF!</definedName>
    <definedName name="ccc">#REF!</definedName>
    <definedName localSheetId="10" name="wq">#REF!</definedName>
    <definedName localSheetId="5" name="pemeriksaan">#REF!</definedName>
    <definedName localSheetId="5" name="xyz">#REF!</definedName>
    <definedName name="gg">#REF!</definedName>
    <definedName localSheetId="10" name="jjajajjahjhjahjhaj">#REF!</definedName>
    <definedName localSheetId="10" name="PeriodicAccumulation_1">#REF!</definedName>
    <definedName name="lap">#REF!</definedName>
    <definedName localSheetId="9" name="clg">#REF!</definedName>
    <definedName localSheetId="9" name="y">#REF!</definedName>
    <definedName localSheetId="9" name="DJBC">#REF!</definedName>
    <definedName name="DUKTEKKON">#REF!</definedName>
    <definedName localSheetId="9" name="aq">#REF!</definedName>
    <definedName localSheetId="9" name="we">#REF!</definedName>
    <definedName name="sama">#REF!</definedName>
    <definedName localSheetId="5" name="jy">#REF!</definedName>
    <definedName localSheetId="5" name="_Sort">#REF!</definedName>
    <definedName name="pp">#REF!</definedName>
    <definedName localSheetId="5" name="DOW">#REF!</definedName>
    <definedName name="yfrydfy">#REF!</definedName>
    <definedName localSheetId="5" name="ggg">#REF!</definedName>
    <definedName name="u">#REF!</definedName>
    <definedName localSheetId="10" name="okk">#REF!</definedName>
    <definedName name="PP_6">#REF!</definedName>
    <definedName name="assds">#REF!</definedName>
    <definedName localSheetId="10" name="maksud">#REF!</definedName>
    <definedName localSheetId="9" name="OOOOO">#REF!</definedName>
    <definedName name="edited">#REF!</definedName>
    <definedName localSheetId="10" name="rwrwr">#REF!</definedName>
    <definedName localSheetId="10" name="number">#REF!</definedName>
    <definedName localSheetId="9" name="hh">#REF!</definedName>
    <definedName name="aaaaaaaa">#REF!</definedName>
    <definedName name="ef">#REF!</definedName>
    <definedName name="fff">#REF!</definedName>
    <definedName name="f_1">#REF!</definedName>
    <definedName name="SE_1">#REF!</definedName>
    <definedName localSheetId="9" name="aaaaa">#REF!</definedName>
    <definedName name="SF">#REF!</definedName>
    <definedName localSheetId="9" name="okk">#REF!</definedName>
    <definedName localSheetId="9" name="TES">#REF!</definedName>
    <definedName localSheetId="9" name="cz">#REF!</definedName>
    <definedName localSheetId="10" name="af">#REF!</definedName>
    <definedName name="dor">#REF!</definedName>
    <definedName name="mmmmmmbbbboooo">#REF!</definedName>
    <definedName localSheetId="10" name="DJBC">#REF!</definedName>
    <definedName localSheetId="10" name="date">#REF!</definedName>
    <definedName localSheetId="10" name="cd">#REF!</definedName>
    <definedName localSheetId="9" name="pelaksana">#REF!</definedName>
    <definedName name="assa">#REF!</definedName>
    <definedName name="nnn">#REF!</definedName>
    <definedName localSheetId="10" name="gmbl">#REF!</definedName>
    <definedName localSheetId="9" name="dgs">#REF!</definedName>
    <definedName name="lrlhhl">#REF!</definedName>
    <definedName name="K_2">#REF!</definedName>
    <definedName localSheetId="10" name="eeeEFCW">#REF!</definedName>
    <definedName name="asdsada">#REF!</definedName>
    <definedName localSheetId="10" name="month">#REF!</definedName>
    <definedName name="_01">#REF!</definedName>
    <definedName localSheetId="10" name="DS_Series_BB">#REF!</definedName>
    <definedName name="seeeebeeeelll">#REF!</definedName>
    <definedName localSheetId="9" name="asad">#REF!</definedName>
    <definedName localSheetId="10" name="_Key3">#REF!</definedName>
    <definedName localSheetId="10" name="abbbbh_1">#REF!</definedName>
    <definedName localSheetId="9" name="sfsfsf_1">#REF!</definedName>
    <definedName localSheetId="9" name="baru2">#REF!</definedName>
    <definedName localSheetId="9" name="asdsada">#REF!</definedName>
    <definedName localSheetId="10" name="m">#REF!</definedName>
    <definedName localSheetId="10" name="fsfsdfs454">#REF!</definedName>
    <definedName name="anyar">#REF!</definedName>
    <definedName localSheetId="5" name="krab">#REF!</definedName>
    <definedName localSheetId="10" name="asad">#REF!</definedName>
    <definedName localSheetId="10" name="azx">#REF!</definedName>
    <definedName name="TW_2">#REF!</definedName>
    <definedName localSheetId="10" name="jkdbnujsdv">#REF!</definedName>
    <definedName localSheetId="9" name="vv">#REF!</definedName>
    <definedName localSheetId="10" name="_">#REF!</definedName>
    <definedName name="see">#REF!</definedName>
    <definedName localSheetId="9" name="fhf">#REF!</definedName>
    <definedName name="gyjkgk">#REF!</definedName>
    <definedName name="y">#REF!</definedName>
    <definedName localSheetId="5" name="aa">#REF!</definedName>
    <definedName localSheetId="10" name="gfh">#REF!</definedName>
    <definedName name="aadfawrfg">#REF!</definedName>
    <definedName localSheetId="10" name="coba">#REF!</definedName>
    <definedName name="JADINYA">#REF!</definedName>
    <definedName localSheetId="10" name="cz">#REF!</definedName>
    <definedName name="fer">#REF!</definedName>
    <definedName localSheetId="10" name="ngok">#REF!</definedName>
    <definedName localSheetId="9" name="FE">#REF!</definedName>
    <definedName localSheetId="10" name="ahaihoia">#REF!</definedName>
    <definedName localSheetId="10" name="kkskks">#REF!</definedName>
    <definedName localSheetId="5" name="GTRD">#REF!</definedName>
    <definedName localSheetId="9" name="dsfdfsdfdfdsfdsfdsf">#REF!</definedName>
    <definedName name="ghsagdshgds">#REF!</definedName>
    <definedName localSheetId="9" name="Akun">#REF!</definedName>
    <definedName localSheetId="10" name="fhd">#REF!</definedName>
    <definedName localSheetId="9" name="sdgaw">#REF!</definedName>
    <definedName localSheetId="9" name="baru">#REF!</definedName>
    <definedName localSheetId="6" name="eqeqeq">#REF!</definedName>
    <definedName localSheetId="10" name="two">#REF!</definedName>
    <definedName localSheetId="9" name="sssss">#REF!</definedName>
    <definedName localSheetId="9" name="Depkeu">#REF!</definedName>
    <definedName localSheetId="10" name="Akun">#REF!</definedName>
    <definedName name="Umum">#REF!</definedName>
    <definedName localSheetId="9" name="nama">#REF!</definedName>
    <definedName localSheetId="10" name="bb">#REF!</definedName>
    <definedName localSheetId="10" name="derty">#REF!</definedName>
    <definedName localSheetId="10" name="drt">#REF!</definedName>
    <definedName localSheetId="5" name="GHRDSYHY">#REF!</definedName>
    <definedName name="dd_1">#REF!</definedName>
    <definedName localSheetId="5" name="DK">#REF!</definedName>
    <definedName name="dat">#REF!</definedName>
    <definedName localSheetId="10" name="notifikasi">#REF!</definedName>
    <definedName name="addd">#REF!</definedName>
    <definedName localSheetId="10" name="jy">#REF!</definedName>
    <definedName localSheetId="10" name="Kajian">#REF!</definedName>
    <definedName localSheetId="9" name="fyf">#REF!</definedName>
    <definedName localSheetId="10" name="yfry">#REF!</definedName>
    <definedName localSheetId="5" name="e">#REF!</definedName>
    <definedName name="agfdkuyqw">#REF!</definedName>
    <definedName localSheetId="9" name="u">#REF!</definedName>
    <definedName name="fffgf">#REF!</definedName>
    <definedName localSheetId="6" name="aaaa">#REF!</definedName>
    <definedName name="kepeg">#REF!</definedName>
    <definedName localSheetId="5" name="ASD">#REF!</definedName>
    <definedName name="fy">#REF!</definedName>
    <definedName localSheetId="10" name="range">#REF!</definedName>
    <definedName localSheetId="9" name="maksud">#REF!</definedName>
    <definedName localSheetId="9" name="asdadasdasd">#REF!</definedName>
    <definedName localSheetId="5" name="xcca">#REF!</definedName>
    <definedName name="kontrak_kitsda_bahas">#REF!</definedName>
    <definedName localSheetId="10" name="AQIAQH">#REF!</definedName>
    <definedName localSheetId="10" name="asas">#REF!</definedName>
    <definedName name="fafaa">#REF!</definedName>
    <definedName name="fgff">#REF!</definedName>
    <definedName localSheetId="5" name="AQIAQH">#REF!</definedName>
    <definedName localSheetId="9" name="cvbn">#REF!</definedName>
    <definedName name="Period_11">#REF!</definedName>
    <definedName localSheetId="9" name="asdfdas">#REF!</definedName>
    <definedName localSheetId="6" name="DK">#REF!</definedName>
    <definedName localSheetId="9" name="bnm">#REF!</definedName>
    <definedName localSheetId="5" name="EKSTEN">#REF!</definedName>
    <definedName localSheetId="10" name="edited">#REF!</definedName>
    <definedName localSheetId="9" name="tr">#REF!</definedName>
    <definedName name="aaaaaaaaaaaaa">#REF!</definedName>
    <definedName localSheetId="9" name="krab">#REF!</definedName>
    <definedName localSheetId="10" name="vv">#REF!</definedName>
    <definedName localSheetId="9" name="xxxxxxxxxxxxxxxxxxxxx">#REF!</definedName>
    <definedName localSheetId="9" name="www">#REF!</definedName>
    <definedName name="bobo">#REF!</definedName>
    <definedName name="ok">#REF!</definedName>
    <definedName name="df">#REF!</definedName>
    <definedName name="edy">#REF!</definedName>
    <definedName localSheetId="9" name="m">#REF!</definedName>
    <definedName localSheetId="10" name="sj">#REF!</definedName>
    <definedName localSheetId="9" name="dddddddd">#REF!</definedName>
    <definedName name="pelor">#REF!</definedName>
    <definedName name="FSD">#REF!</definedName>
    <definedName localSheetId="10" name="fer">#REF!</definedName>
    <definedName name="lkj">#REF!</definedName>
    <definedName localSheetId="9" name="HORE">#REF!</definedName>
    <definedName localSheetId="10" name="a_">#REF!</definedName>
    <definedName localSheetId="10" name="adad">#REF!</definedName>
    <definedName localSheetId="5" name="gath">#REF!</definedName>
    <definedName name="qqq">#REF!</definedName>
    <definedName localSheetId="9" name="br">#REF!</definedName>
    <definedName localSheetId="5" name="kh">#REF!</definedName>
    <definedName localSheetId="10" name="kl">#REF!</definedName>
    <definedName localSheetId="5" name="QQQQ">#REF!</definedName>
    <definedName name="aaa_1_1">#REF!</definedName>
    <definedName name="fatimah">#REF!</definedName>
    <definedName localSheetId="10" name="DAMs">#REF!</definedName>
    <definedName name="bbbbbbb">#REF!</definedName>
    <definedName name="s">#REF!</definedName>
    <definedName localSheetId="9" name="IKUMPP32">#REF!</definedName>
    <definedName localSheetId="10" name="ANGGARANMENURUTDJBC">#REF!</definedName>
    <definedName localSheetId="5" name="gfh">#REF!</definedName>
    <definedName name="kontrak_kitsda_bahas_1">#REF!</definedName>
    <definedName name="Akun">#REF!</definedName>
    <definedName localSheetId="9" name="zx">#REF!</definedName>
    <definedName name="EP_1">#REF!</definedName>
    <definedName localSheetId="10" name="GTRD">#REF!</definedName>
    <definedName localSheetId="10" name="pip">#REF!</definedName>
    <definedName localSheetId="10" name="APRIL">#REF!</definedName>
    <definedName localSheetId="10" name="PeriodicAccumulation2">#REF!</definedName>
    <definedName localSheetId="9" name="copy_2">#REF!</definedName>
    <definedName localSheetId="9" name="ws">#REF!</definedName>
    <definedName name="SE_1_1">#REF!</definedName>
    <definedName localSheetId="9" name="dad">#REF!</definedName>
    <definedName name="Perioda">#REF!</definedName>
    <definedName localSheetId="5" name="_Fill">#REF!</definedName>
    <definedName localSheetId="5" name="see">#REF!</definedName>
    <definedName name="pijphph">#REF!</definedName>
    <definedName localSheetId="10" name="gdfgsdfg">#REF!</definedName>
    <definedName localSheetId="10" name="expend_current">#REF!</definedName>
    <definedName localSheetId="5" name="ANGGARANMENURUTDJBC">#REF!</definedName>
    <definedName localSheetId="10" name="seeeebeeeelll">#REF!</definedName>
    <definedName localSheetId="9" name="Penerimaan">#REF!</definedName>
    <definedName localSheetId="9" name="_new2">#REF!</definedName>
    <definedName localSheetId="10" name="dddddd">#REF!</definedName>
    <definedName localSheetId="10" name="_Full">#REF!</definedName>
    <definedName name="kontol">#REF!</definedName>
    <definedName localSheetId="10" name="cvxcvcxvc">#REF!</definedName>
    <definedName localSheetId="5" name="DUKTEKKON">#REF!</definedName>
    <definedName localSheetId="10" name="dia">#REF!</definedName>
    <definedName localSheetId="9" name="af">#REF!</definedName>
    <definedName localSheetId="10" name="fff">#REF!</definedName>
    <definedName localSheetId="9" name="boj">#REF!</definedName>
    <definedName localSheetId="5" name="dsad">#REF!</definedName>
    <definedName localSheetId="5" name="ggggggggggggggg">#REF!</definedName>
    <definedName localSheetId="9" name="blah">#REF!</definedName>
    <definedName localSheetId="10" name="qeqeq2">#REF!</definedName>
    <definedName localSheetId="10" name="ca">#REF!</definedName>
    <definedName localSheetId="9" name="asjhfa">#REF!</definedName>
    <definedName name="_5">#REF!</definedName>
    <definedName localSheetId="10" name="sff">#REF!</definedName>
    <definedName localSheetId="10" name="f_1">#REF!</definedName>
    <definedName localSheetId="9" name="drt">#REF!</definedName>
    <definedName localSheetId="9" name="subanar">#REF!</definedName>
    <definedName localSheetId="9" name="qwffva">#REF!</definedName>
    <definedName localSheetId="6" name="OLE_LINK1_1">#REF!</definedName>
    <definedName localSheetId="9" name="VDSAAAAR">#REF!</definedName>
    <definedName name="didi">#REF!</definedName>
    <definedName name="qwffva">#REF!</definedName>
    <definedName localSheetId="10" name="k">#REF!</definedName>
    <definedName localSheetId="5" name="Umum">#REF!</definedName>
    <definedName localSheetId="9" name="acee">#REF!</definedName>
    <definedName localSheetId="6" name="POKemenkeu">#REF!</definedName>
    <definedName localSheetId="9" name="_Sort">#REF!</definedName>
    <definedName name="sdgs">#REF!</definedName>
    <definedName localSheetId="9" name="azxzx">#REF!</definedName>
    <definedName localSheetId="9" name="qqq">#REF!</definedName>
    <definedName name="Sar">#REF!</definedName>
    <definedName localSheetId="10" name="Pokja">#REF!</definedName>
    <definedName localSheetId="10" name="oo">#REF!</definedName>
    <definedName name="qqw">#REF!</definedName>
    <definedName localSheetId="9" name="zzz">#REF!</definedName>
    <definedName name="PeriodicAccumulation_1_1">#REF!</definedName>
    <definedName localSheetId="5" name="fff">#REF!</definedName>
    <definedName name="kkskks">#REF!</definedName>
    <definedName name="TKendali_Pngsn_5">#REF!</definedName>
    <definedName localSheetId="6" name="kacau">#REF!</definedName>
    <definedName localSheetId="10" name="vcxdfsdd">#REF!</definedName>
    <definedName localSheetId="10" name="adadadad">#REF!</definedName>
    <definedName localSheetId="10" name="Indeks">#REF!</definedName>
    <definedName localSheetId="10" name="fungsi">#REF!</definedName>
    <definedName name="aDFSFDH">#REF!</definedName>
    <definedName name="rsgsrg">#REF!</definedName>
    <definedName localSheetId="5" name="ValueSetting">#REF!</definedName>
    <definedName localSheetId="10" name="RGT6UFT">#REF!</definedName>
    <definedName name="ddddd">#REF!</definedName>
    <definedName name="summary">#REF!</definedName>
    <definedName name="dsfdfsdfdfdsfdsfdsf">#REF!</definedName>
    <definedName localSheetId="9" name="asasasasasas">#REF!</definedName>
    <definedName localSheetId="9" name="eryt">#REF!</definedName>
    <definedName localSheetId="10" name="d">#REF!</definedName>
    <definedName name="aaaaa">#REF!</definedName>
    <definedName name="ValueSetting_1_1">#REF!</definedName>
    <definedName localSheetId="9" name="sgfdgsfdgfd">#REF!</definedName>
    <definedName name="henra">#REF!</definedName>
    <definedName localSheetId="9" name="dddd">#REF!</definedName>
    <definedName localSheetId="9" name="_Full">#REF!</definedName>
    <definedName localSheetId="10" name="X">#REF!</definedName>
    <definedName localSheetId="6" name="PeriodicAccumulation2">#REF!</definedName>
    <definedName name="gteryrhf6767">#REF!</definedName>
    <definedName name="f">#REF!</definedName>
    <definedName localSheetId="9" name="narasi">#REF!</definedName>
    <definedName localSheetId="10" name="SAce">#REF!</definedName>
    <definedName localSheetId="9" name="CDWE">#REF!</definedName>
    <definedName localSheetId="10" name="dsfdfsdfdfdsfdsfdsf">#REF!</definedName>
    <definedName localSheetId="10" name="fill">#REF!</definedName>
    <definedName localSheetId="9" name="EP">#REF!</definedName>
    <definedName name="fsfsdfs454">#REF!</definedName>
    <definedName localSheetId="6" name="pemb">#REF!</definedName>
    <definedName localSheetId="10" name="sdfgh">#REF!</definedName>
    <definedName localSheetId="6" name="Anggaran_menurut_DIPA">#REF!</definedName>
    <definedName localSheetId="10" name="assumptions">#REF!</definedName>
    <definedName name="dada">#REF!</definedName>
    <definedName localSheetId="9" name="qqw">#REF!</definedName>
    <definedName localSheetId="9" name="dgsd">#REF!</definedName>
    <definedName localSheetId="10" name="we">#REF!</definedName>
    <definedName localSheetId="10" name="expend_balanced_fund">#REF!</definedName>
    <definedName localSheetId="9" name="xcvnm">#REF!</definedName>
    <definedName localSheetId="5" name="Bookworm">#REF!</definedName>
    <definedName localSheetId="10" name="PB9.3">#REF!</definedName>
    <definedName localSheetId="9" name="show">#REF!</definedName>
    <definedName localSheetId="9" name="zzzzzz">#REF!</definedName>
    <definedName name="dafa">#REF!</definedName>
    <definedName name="dsfs">#REF!</definedName>
    <definedName localSheetId="9" name="hy">#REF!</definedName>
    <definedName localSheetId="9" name="TTTTT">#REF!</definedName>
    <definedName name="eg_1_1">#REF!</definedName>
    <definedName localSheetId="9" name="hgh">#REF!</definedName>
    <definedName localSheetId="10" name="ok_1">#REF!</definedName>
    <definedName localSheetId="10" name="aaaa">#REF!</definedName>
    <definedName localSheetId="10" name="ghsrhydtrjdtyjfj">#REF!</definedName>
    <definedName localSheetId="6" name="V">#REF!</definedName>
    <definedName localSheetId="5" name="one">#REF!</definedName>
    <definedName localSheetId="9" name="eg_1">#REF!</definedName>
    <definedName name="PeriodicAccumulation_1">#REF!</definedName>
    <definedName name="cz">#REF!</definedName>
    <definedName localSheetId="10" name="aa">#REF!</definedName>
    <definedName localSheetId="5" name="barusekali2">#REF!</definedName>
    <definedName localSheetId="9" name="_lainlain">#REF!</definedName>
    <definedName localSheetId="5" name="SOPIKUMPP2">#REF!</definedName>
    <definedName name="month">#REF!</definedName>
    <definedName name="two">#REF!</definedName>
    <definedName localSheetId="9" name="ggg">#REF!</definedName>
    <definedName localSheetId="9" name="Kabag">#REF!</definedName>
    <definedName localSheetId="8" name="MPPDepkeu32">#REF!</definedName>
    <definedName localSheetId="9" name="hiiiiooop">#REF!</definedName>
    <definedName localSheetId="6" name="Depkeu">#REF!</definedName>
    <definedName localSheetId="9" name="cxvb">#REF!</definedName>
    <definedName localSheetId="10" name="ac">#REF!</definedName>
    <definedName name="xcvnm">#REF!</definedName>
    <definedName localSheetId="10" name="ok">#REF!</definedName>
    <definedName localSheetId="10" name="am">#REF!</definedName>
    <definedName name="aaa_1">#REF!</definedName>
    <definedName localSheetId="10" name="ertretre">#REF!</definedName>
    <definedName name="sw">#REF!</definedName>
    <definedName name="cd">#REF!</definedName>
    <definedName localSheetId="10" name="sama">#REF!</definedName>
    <definedName localSheetId="9" name="fungsi">#REF!</definedName>
    <definedName localSheetId="10" name="aass">#REF!</definedName>
    <definedName name="jkljkjklj">#REF!</definedName>
    <definedName name="ll">#REF!</definedName>
    <definedName localSheetId="10" name="Asumsi">#REF!</definedName>
    <definedName localSheetId="10" name="asw">#REF!</definedName>
    <definedName localSheetId="10" name="ngahilf">#REF!</definedName>
    <definedName localSheetId="9" name="KKaa">#REF!</definedName>
    <definedName localSheetId="9" name="assumptions">#REF!</definedName>
    <definedName name="OOOOO">#REF!</definedName>
    <definedName name="sddf">#REF!</definedName>
    <definedName localSheetId="5" name="g">#REF!</definedName>
    <definedName name="nur">#REF!</definedName>
    <definedName localSheetId="10" name="ikkkkku">#REF!</definedName>
    <definedName localSheetId="10" name="copy_2">#REF!</definedName>
    <definedName name="xtc">#REF!</definedName>
    <definedName localSheetId="10" name="ggg">#REF!</definedName>
    <definedName localSheetId="5" name="nama">#REF!</definedName>
    <definedName localSheetId="5" name="bbb">#REF!</definedName>
    <definedName localSheetId="9" name="qr">#REF!</definedName>
    <definedName name="ikumpppensiun">#REF!</definedName>
    <definedName localSheetId="5" name="ad">#REF!</definedName>
    <definedName localSheetId="10" name="expenditures">#REF!</definedName>
    <definedName localSheetId="9" name="asdgag">#REF!</definedName>
    <definedName name="oo">#REF!</definedName>
    <definedName localSheetId="10" name="baruakmani">#REF!</definedName>
    <definedName localSheetId="10" name="DFSD">#REF!</definedName>
    <definedName localSheetId="9" name="JADINYA">#REF!</definedName>
    <definedName localSheetId="10" name="TKendali_Pngsn_4">#REF!</definedName>
    <definedName localSheetId="10" name="ValueSetting_1">#REF!</definedName>
    <definedName localSheetId="10" name="number2">#REF!</definedName>
    <definedName localSheetId="9" name="_45">#REF!</definedName>
    <definedName localSheetId="9" name="asasasas">#REF!</definedName>
    <definedName localSheetId="9" name="ertretre">#REF!</definedName>
    <definedName localSheetId="5" name="yes">#REF!</definedName>
    <definedName localSheetId="9" name="lawas">#REF!</definedName>
    <definedName localSheetId="9" name="xyz">#REF!</definedName>
    <definedName name="krab">#REF!</definedName>
    <definedName localSheetId="9" name="_5">#REF!</definedName>
    <definedName localSheetId="9" name="nnn">#REF!</definedName>
    <definedName localSheetId="9" name="bvc">#REF!</definedName>
    <definedName localSheetId="10" name="jkpokp">#REF!</definedName>
    <definedName localSheetId="5" name="cc">#REF!</definedName>
    <definedName localSheetId="10" name="before">#REF!</definedName>
    <definedName localSheetId="5" name="ffffff">#REF!</definedName>
    <definedName localSheetId="5" name="asdfdas">#REF!</definedName>
    <definedName localSheetId="9" name="sj">#REF!</definedName>
    <definedName localSheetId="10" name="ahid">#REF!</definedName>
    <definedName localSheetId="10" name="asdadasdasd">#REF!</definedName>
    <definedName name="bnm">#REF!</definedName>
    <definedName localSheetId="10" name="hh">#REF!</definedName>
    <definedName name="tujuan">#REF!</definedName>
    <definedName localSheetId="5" name="vvv">#REF!</definedName>
    <definedName localSheetId="6" name="ValueSetting">#REF!</definedName>
    <definedName name="RGT6UFT">#REF!</definedName>
    <definedName localSheetId="10" name="lama">#REF!</definedName>
    <definedName localSheetId="5" name="PeriodicAccumulation">#REF!</definedName>
    <definedName localSheetId="10" name="sffsf">#REF!</definedName>
    <definedName name="EKSTEN">#REF!</definedName>
    <definedName localSheetId="10" name="keenam">#REF!</definedName>
    <definedName name="IIIIII">#REF!</definedName>
    <definedName name="tambahan">#REF!</definedName>
    <definedName localSheetId="9" name="FINE">#REF!</definedName>
    <definedName name="rb">#REF!</definedName>
    <definedName localSheetId="5" name="fffff">#REF!</definedName>
    <definedName name="barusekali">#REF!</definedName>
    <definedName localSheetId="9" name="pemeriksaan">#REF!</definedName>
    <definedName localSheetId="10" name="sawer">#REF!</definedName>
    <definedName localSheetId="10" name="sgfdgsfdgfd">#REF!</definedName>
    <definedName localSheetId="10" name="ssss">#REF!</definedName>
    <definedName localSheetId="10" name="lamabanget">#REF!</definedName>
    <definedName name="boj">#REF!</definedName>
    <definedName localSheetId="5" name="W">#REF!</definedName>
    <definedName localSheetId="9" name="ccc">#REF!</definedName>
    <definedName localSheetId="5" name="ik">#REF!</definedName>
    <definedName localSheetId="9" name="fgh">#REF!</definedName>
    <definedName localSheetId="10" name="KKaa">#REF!</definedName>
    <definedName localSheetId="10" name="GDF">#REF!</definedName>
    <definedName localSheetId="9" name="sss">#REF!</definedName>
    <definedName name="qeqe">#REF!</definedName>
    <definedName localSheetId="10" name="sss">#REF!</definedName>
    <definedName localSheetId="10" name="sh">#REF!</definedName>
    <definedName localSheetId="5" name="AIS">#REF!</definedName>
    <definedName name="qe">#REF!</definedName>
    <definedName name="dasdasd">#REF!</definedName>
    <definedName localSheetId="5" name="aaaaaaaa">#REF!</definedName>
    <definedName name="qwqwq">#REF!</definedName>
    <definedName name="pelaksana">#REF!</definedName>
    <definedName localSheetId="9" name="Rincian">#REF!</definedName>
    <definedName localSheetId="10" name="dsad">#REF!</definedName>
    <definedName name="IKUMPP2">#REF!</definedName>
    <definedName localSheetId="10" name="new">#REF!</definedName>
    <definedName localSheetId="9" name="AH">#REF!</definedName>
    <definedName name="mn">#REF!</definedName>
    <definedName localSheetId="10" name="polemik">#REF!</definedName>
    <definedName localSheetId="10" name="fsg">#REF!</definedName>
    <definedName name="baru2">#REF!</definedName>
    <definedName localSheetId="10" name="ewe">#REF!</definedName>
    <definedName localSheetId="10" name="cvx">#REF!</definedName>
    <definedName name="ddd">#REF!</definedName>
    <definedName localSheetId="10" name="test">#REF!</definedName>
    <definedName name="aass">#REF!</definedName>
    <definedName localSheetId="10" name="Penngee">#REF!</definedName>
    <definedName localSheetId="10" name="aaa_1">#REF!</definedName>
    <definedName localSheetId="9" name="ef">#REF!</definedName>
    <definedName localSheetId="9" name="pelor">#REF!</definedName>
    <definedName localSheetId="9" name="realisasi_table">#REF!</definedName>
    <definedName localSheetId="9" name="qwqwq">#REF!</definedName>
    <definedName localSheetId="10" name="QQ">#REF!</definedName>
    <definedName localSheetId="10" name="ULP">#REF!</definedName>
    <definedName name="wr">#REF!</definedName>
    <definedName name="Penngee">#REF!</definedName>
    <definedName localSheetId="5" name="a_">#REF!</definedName>
    <definedName name="financing">#REF!</definedName>
    <definedName localSheetId="9" name="kontol">#REF!</definedName>
    <definedName localSheetId="10" name="piuu">#REF!</definedName>
    <definedName name="jjajajjahjhjahjhaj">#REF!</definedName>
    <definedName localSheetId="9" name="sensus">#REF!</definedName>
    <definedName localSheetId="10" name="iuoyoy">#REF!</definedName>
    <definedName localSheetId="9" name="SE_1">#REF!</definedName>
    <definedName localSheetId="10" name="revenues_tax">#REF!</definedName>
    <definedName localSheetId="10" name="EKSTEN_1">#REF!</definedName>
    <definedName localSheetId="10" name="gath">#REF!</definedName>
    <definedName localSheetId="10" name="PP_6">#REF!</definedName>
    <definedName localSheetId="6" name="wt">#REF!</definedName>
    <definedName name="hg">#REF!</definedName>
    <definedName localSheetId="10" name="dj">#REF!</definedName>
    <definedName localSheetId="5" name="kkskks">#REF!</definedName>
    <definedName name="FN">#REF!</definedName>
    <definedName name="ff">#REF!</definedName>
    <definedName name="jy">#REF!</definedName>
    <definedName name="sff">#REF!</definedName>
    <definedName name="ASD">#REF!</definedName>
    <definedName localSheetId="10" name="show">#REF!</definedName>
    <definedName name="aNGGARANMENURUTDIPA">#REF!</definedName>
    <definedName name="KJHDAG">#REF!</definedName>
    <definedName localSheetId="9" name="mm">#REF!</definedName>
    <definedName name="DFSD">#REF!</definedName>
    <definedName name="IBI">#REF!</definedName>
    <definedName name="ValueSetting">#REF!</definedName>
    <definedName name="agghjghjghj">#REF!</definedName>
    <definedName localSheetId="10" name="KK">#REF!</definedName>
    <definedName name="ok_1">#REF!</definedName>
    <definedName localSheetId="9" name="te">#REF!</definedName>
    <definedName name="aaaa">#REF!</definedName>
    <definedName localSheetId="10" name="fffgf">#REF!</definedName>
    <definedName localSheetId="9" name="hhgjgbhjh">#REF!</definedName>
    <definedName name="dasfe">#REF!</definedName>
    <definedName localSheetId="5" name="aq">#REF!</definedName>
    <definedName localSheetId="10" name="YYY">#REF!</definedName>
    <definedName name="bankum">#REF!</definedName>
    <definedName localSheetId="9" name="sfsfsf">#REF!</definedName>
    <definedName localSheetId="9" name="agghjghjghj">#REF!</definedName>
    <definedName localSheetId="10" name="as_">#REF!</definedName>
    <definedName localSheetId="9" name="expend_central_govt">#REF!</definedName>
    <definedName name="Rekap">#REF!</definedName>
    <definedName name="asas">#REF!</definedName>
    <definedName localSheetId="9" name="fwsgtwtw">#REF!</definedName>
    <definedName localSheetId="10" name="KODE">#REF!</definedName>
    <definedName localSheetId="10" name="te">#REF!</definedName>
    <definedName localSheetId="9" name="i">#REF!</definedName>
    <definedName name="djafh9uiogda">#REF!</definedName>
    <definedName localSheetId="9" name="f_1">#REF!</definedName>
    <definedName localSheetId="10" name="agghjghjghj">#REF!</definedName>
    <definedName localSheetId="10" name="pta">#REF!</definedName>
    <definedName localSheetId="6" name="Perioda">#REF!</definedName>
    <definedName localSheetId="10" name="ll">#REF!</definedName>
    <definedName name="eeeEFCW">#REF!</definedName>
    <definedName localSheetId="10" name="gteg">#REF!</definedName>
    <definedName name="ko">#REF!</definedName>
    <definedName name="yes">#REF!</definedName>
    <definedName localSheetId="9" name="aaaaaaaaaaaaaa">#REF!</definedName>
    <definedName localSheetId="9" name="anyar">#REF!</definedName>
    <definedName localSheetId="10" name="add">#REF!</definedName>
    <definedName name="kkskks_1_1">#REF!</definedName>
    <definedName localSheetId="9" name="p">#REF!</definedName>
    <definedName name="ABIBI">#REF!</definedName>
    <definedName localSheetId="5" name="h">#REF!</definedName>
    <definedName localSheetId="10" name="ValueSetting">#REF!</definedName>
    <definedName localSheetId="10" name="ggggggggggggggg">#REF!</definedName>
    <definedName localSheetId="10" name="wqq_1">#REF!</definedName>
    <definedName name="o">#REF!</definedName>
    <definedName localSheetId="10" name="ss">#REF!</definedName>
    <definedName localSheetId="5" name="lama">#REF!</definedName>
    <definedName localSheetId="9" name="gak">#REF!</definedName>
    <definedName name="vcxvcxvc">#REF!</definedName>
    <definedName localSheetId="10" name="ml">#REF!</definedName>
    <definedName localSheetId="10" name="das">#REF!</definedName>
    <definedName name="andar">#REF!</definedName>
    <definedName name="p">#REF!</definedName>
    <definedName localSheetId="9" name="waktu">#REF!</definedName>
    <definedName localSheetId="10" name="baru2">#REF!</definedName>
    <definedName localSheetId="10" name="yyyy">#REF!</definedName>
    <definedName localSheetId="10" name="abbbg">#REF!</definedName>
    <definedName name="ahaihoia">#REF!</definedName>
    <definedName localSheetId="9" name="manual">#REF!</definedName>
    <definedName name="rwrwr">#REF!</definedName>
    <definedName localSheetId="5" name="saran">#REF!</definedName>
    <definedName localSheetId="10" name="one">#REF!</definedName>
    <definedName localSheetId="10" name="asz">#REF!</definedName>
    <definedName localSheetId="5" name="ikkkkku">#REF!</definedName>
    <definedName localSheetId="5" name="ww">#REF!</definedName>
    <definedName localSheetId="10" name="dgsd">#REF!</definedName>
    <definedName localSheetId="10" name="ASD">#REF!</definedName>
    <definedName localSheetId="5" name="omen">#REF!</definedName>
    <definedName localSheetId="9" name="ikups1">#REF!</definedName>
    <definedName localSheetId="5" name="gyjkgk">#REF!</definedName>
    <definedName name="sarana">#REF!</definedName>
    <definedName name="rapat">#REF!</definedName>
    <definedName name="subanar">#REF!</definedName>
    <definedName name="QQQQ">#REF!</definedName>
    <definedName name="aaalk">#REF!</definedName>
    <definedName localSheetId="9" name="sarana">#REF!</definedName>
    <definedName localSheetId="10" name="asdfscfdscs">#REF!</definedName>
    <definedName localSheetId="9" name="askhihdg">#REF!</definedName>
    <definedName name="oho">#REF!</definedName>
    <definedName name="kh">#REF!</definedName>
    <definedName localSheetId="9" name="TW_2">#REF!</definedName>
    <definedName localSheetId="6" name="eko">#REF!</definedName>
    <definedName localSheetId="9" name="Asumsi">#REF!</definedName>
    <definedName localSheetId="9" name="time">#REF!</definedName>
    <definedName localSheetId="9" name="add">#REF!</definedName>
    <definedName localSheetId="10" name="bd">#REF!</definedName>
    <definedName localSheetId="10" name="qwffva">#REF!</definedName>
    <definedName name="coek">#REF!</definedName>
    <definedName localSheetId="10" name="fgh">#REF!</definedName>
    <definedName name="DOW">#REF!</definedName>
    <definedName localSheetId="9" name="dfdsfdfdf">#REF!</definedName>
    <definedName name="ART">#REF!</definedName>
    <definedName localSheetId="10" name="CDWE">#REF!</definedName>
    <definedName localSheetId="10" name="nama">#REF!</definedName>
    <definedName localSheetId="9" name="TW">#REF!</definedName>
    <definedName localSheetId="5" name="Ikhtisar">#REF!</definedName>
    <definedName localSheetId="10" name="DATING">#REF!</definedName>
    <definedName localSheetId="10" name="_Dist_Values">#REF!</definedName>
    <definedName localSheetId="10" name="key">#REF!</definedName>
    <definedName localSheetId="9" name="_Fill">#REF!</definedName>
    <definedName localSheetId="9" name="two">#REF!</definedName>
    <definedName name="period1">#REF!</definedName>
    <definedName localSheetId="9" name="vgcfgcfcff">#REF!</definedName>
    <definedName localSheetId="5" name="aaaaaaaaaaaaaa">#REF!</definedName>
    <definedName localSheetId="9" name="gg">#REF!</definedName>
    <definedName localSheetId="10" name="bnm">#REF!</definedName>
    <definedName name="kkj">#REF!</definedName>
    <definedName localSheetId="10" name="cxvb">#REF!</definedName>
    <definedName localSheetId="6" name="hvhv">#REF!</definedName>
    <definedName localSheetId="9" name="xxx">#REF!</definedName>
    <definedName localSheetId="10" name="eg">#REF!</definedName>
    <definedName name="ex">#REF!</definedName>
    <definedName localSheetId="5" name="_Key1">#REF!</definedName>
    <definedName localSheetId="5" name="gdgfwe">#REF!</definedName>
    <definedName name="gath">#REF!</definedName>
    <definedName localSheetId="10" name="ffff">#REF!</definedName>
    <definedName localSheetId="9" name="dasfe">#REF!</definedName>
    <definedName localSheetId="10" name="dit">#REF!</definedName>
    <definedName localSheetId="9" name="ben">#REF!</definedName>
    <definedName localSheetId="10" name="qr">#REF!</definedName>
    <definedName localSheetId="9" name="dit">#REF!</definedName>
    <definedName localSheetId="9" name="NNG">#REF!</definedName>
    <definedName localSheetId="10" name="g">#REF!</definedName>
    <definedName localSheetId="9" name="pp">#REF!</definedName>
    <definedName name="fdff">#REF!</definedName>
    <definedName localSheetId="10" name="jj">#REF!</definedName>
    <definedName name="GTRD">#REF!</definedName>
    <definedName localSheetId="9" name="kacau">#REF!</definedName>
    <definedName name="zx">#REF!</definedName>
    <definedName name="one">#REF!</definedName>
    <definedName localSheetId="10" name="_lainlain">#REF!</definedName>
    <definedName name="fat">#REF!</definedName>
    <definedName localSheetId="9" name="l">#REF!</definedName>
    <definedName localSheetId="6" name="PI">#REF!</definedName>
    <definedName name="hfghgf">#REF!</definedName>
    <definedName name="DAMs">#REF!</definedName>
    <definedName name="fgh">#REF!</definedName>
    <definedName name="IKUSDMMPP3">#REF!</definedName>
    <definedName name="DS_Series_Issued">#REF!</definedName>
    <definedName localSheetId="9" name="QQ">#REF!</definedName>
    <definedName localSheetId="9" name="nb">#REF!</definedName>
    <definedName localSheetId="9" name="pa">#REF!</definedName>
    <definedName localSheetId="9" name="TKendali_Pngsn_5">#REF!</definedName>
    <definedName localSheetId="9" name="npwp">#REF!</definedName>
    <definedName name="eg_1">#REF!</definedName>
    <definedName name="rwr">#REF!</definedName>
    <definedName localSheetId="9" name="ddff">#REF!</definedName>
    <definedName localSheetId="9" name="xx">#REF!</definedName>
    <definedName name="_Dist_Bin">#REF!</definedName>
    <definedName name="nkklk">#REF!</definedName>
    <definedName name="TTT">#REF!</definedName>
    <definedName name="zz">#REF!</definedName>
    <definedName localSheetId="9" name="DFSD">#REF!</definedName>
    <definedName name="PERUS2">#REF!</definedName>
    <definedName localSheetId="10" name="ab_1">#REF!</definedName>
    <definedName localSheetId="9" name="ikkkkku">#REF!</definedName>
    <definedName localSheetId="9" name="aa">#REF!</definedName>
    <definedName localSheetId="10" name="SF">#REF!</definedName>
    <definedName name="hvhv">#REF!</definedName>
    <definedName localSheetId="10" name="lamabarusekali">#REF!</definedName>
    <definedName name="assumptions">#REF!</definedName>
    <definedName name="g">#REF!</definedName>
    <definedName name="vcxdfsdd">#REF!</definedName>
    <definedName localSheetId="9" name="iii">#REF!</definedName>
    <definedName localSheetId="10" name="ccc">#REF!</definedName>
    <definedName name="kjshdkhakgj">#REF!</definedName>
    <definedName localSheetId="10" name="W">#REF!</definedName>
    <definedName localSheetId="5" name="edit">#REF!</definedName>
    <definedName name="qr_1">#REF!</definedName>
    <definedName name="we_1">#REF!</definedName>
    <definedName localSheetId="10" name="DS_Series_Issued">#REF!</definedName>
    <definedName localSheetId="10" name="fyf">#REF!</definedName>
    <definedName localSheetId="10" name="asasasas">#REF!</definedName>
    <definedName localSheetId="10" name="ko">#REF!</definedName>
    <definedName name="cvx">#REF!</definedName>
    <definedName localSheetId="5" name="vs">#REF!</definedName>
    <definedName name="es">#REF!</definedName>
    <definedName name="polemik">#REF!</definedName>
    <definedName localSheetId="5" name="V">#REF!</definedName>
    <definedName localSheetId="10" name="TKendali_Pngsn">#REF!</definedName>
    <definedName localSheetId="9" name="qeqe">#REF!</definedName>
    <definedName localSheetId="10" name="o">#REF!</definedName>
    <definedName localSheetId="9" name="ngok">#REF!</definedName>
    <definedName name="bbbb">#REF!</definedName>
    <definedName name="ghsrhydtrjdtyjfj">#REF!</definedName>
    <definedName localSheetId="10" name="vbcbvcvbcvbcvbcvbcbv">#REF!</definedName>
    <definedName localSheetId="9" name="coba">#REF!</definedName>
    <definedName localSheetId="9" name="year">#REF!</definedName>
    <definedName localSheetId="10" name="vs">#REF!</definedName>
    <definedName localSheetId="9" name="penyampaian">#REF!</definedName>
    <definedName localSheetId="9" name="adt">#REF!</definedName>
    <definedName name="ibu_1">#REF!</definedName>
    <definedName name="Kedua">#REF!</definedName>
    <definedName localSheetId="9" name="csscscsc">#REF!</definedName>
    <definedName localSheetId="9" name="sdrt">#REF!</definedName>
    <definedName name="CDWE">#REF!</definedName>
    <definedName localSheetId="5" name="year">#REF!</definedName>
    <definedName localSheetId="9" name="sawer">#REF!</definedName>
    <definedName name="TTTTT">#REF!</definedName>
    <definedName name="n">#REF!</definedName>
    <definedName localSheetId="10" name="PIjhj">#REF!</definedName>
    <definedName name="ppkp">#REF!</definedName>
    <definedName localSheetId="9" name="ddddd">#REF!</definedName>
    <definedName name="VDSAAAAR">#REF!</definedName>
    <definedName localSheetId="5" name="ok">#REF!</definedName>
    <definedName name="t">#REF!</definedName>
    <definedName name="Blueprint">#REF!</definedName>
    <definedName localSheetId="10" name="adaerqwe3">#REF!</definedName>
    <definedName localSheetId="9" name="ik">#REF!</definedName>
    <definedName localSheetId="9" name="cvx">#REF!</definedName>
    <definedName localSheetId="10" name="marno">#REF!</definedName>
    <definedName localSheetId="10" name="ART">#REF!</definedName>
    <definedName localSheetId="10" name="iii">#REF!</definedName>
    <definedName name="kkskks_1">#REF!</definedName>
    <definedName localSheetId="9" name="bb">#REF!</definedName>
    <definedName name="coba">#REF!</definedName>
    <definedName localSheetId="9" name="ghsrhydtrjdtyjfj">#REF!</definedName>
    <definedName localSheetId="9" name="barusekali">#REF!</definedName>
    <definedName localSheetId="5" name="b">#REF!</definedName>
    <definedName name="b">#REF!</definedName>
    <definedName localSheetId="9" name="ax">#REF!</definedName>
    <definedName localSheetId="10" name="sw">#REF!</definedName>
    <definedName name="risiko">#REF!</definedName>
    <definedName localSheetId="10" name="expend_devt">#REF!</definedName>
    <definedName name="X">#REF!</definedName>
    <definedName localSheetId="5" name="PP_5">#REF!</definedName>
    <definedName localSheetId="5" name="lap">#REF!</definedName>
    <definedName localSheetId="10" name="scv">#REF!</definedName>
    <definedName localSheetId="10" name="azxzx">#REF!</definedName>
    <definedName localSheetId="5" name="Penerimaan">#REF!</definedName>
    <definedName name="kacau">#REF!</definedName>
    <definedName localSheetId="10" name="ax">#REF!</definedName>
    <definedName localSheetId="9" name="aaaa">#REF!</definedName>
    <definedName name="hh">#REF!</definedName>
    <definedName name="ADDIT">#REF!</definedName>
    <definedName name="nnnnnn">#REF!</definedName>
    <definedName name="kdkdeiri">#REF!</definedName>
    <definedName name="zzz">#REF!</definedName>
    <definedName localSheetId="9" name="RGT6UFT">#REF!</definedName>
    <definedName localSheetId="9" name="KODE">#REF!</definedName>
    <definedName localSheetId="10" name="a">#REF!</definedName>
    <definedName localSheetId="9" name="asw">#REF!</definedName>
    <definedName localSheetId="9" name="grtsdtatgwegtesg">#REF!</definedName>
    <definedName localSheetId="9" name="one">#REF!</definedName>
    <definedName name="we">#REF!</definedName>
    <definedName localSheetId="9" name="DA">#REF!</definedName>
    <definedName name="km">#REF!</definedName>
    <definedName localSheetId="10" name="fsfsfsa">#REF!</definedName>
    <definedName localSheetId="9" name="ecorp">#REF!</definedName>
    <definedName localSheetId="9" name="testing">#REF!</definedName>
    <definedName localSheetId="10" name="sddf">#REF!</definedName>
    <definedName name="Selesai_Indik_2008">#REF!</definedName>
    <definedName name="bbbbbbbbbb">#REF!</definedName>
    <definedName localSheetId="10" name="Kearsipan">#REF!</definedName>
    <definedName localSheetId="10" name="lawas">#REF!</definedName>
    <definedName localSheetId="9" name="ek">#REF!</definedName>
    <definedName localSheetId="10" name="lkljk">#REF!</definedName>
    <definedName localSheetId="9" name="namklsdblk">#REF!</definedName>
    <definedName localSheetId="9" name="risiko">#REF!</definedName>
    <definedName name="aw">#REF!</definedName>
    <definedName name="expend_balanced_fund">#REF!</definedName>
    <definedName localSheetId="6" name="TTT">#REF!</definedName>
    <definedName name="adddf">#REF!</definedName>
    <definedName name="TES">#REF!</definedName>
    <definedName localSheetId="10" name="l">#REF!</definedName>
    <definedName localSheetId="10" name="AH">#REF!</definedName>
    <definedName localSheetId="10" name="rapat">#REF!</definedName>
    <definedName localSheetId="5" name="ngahilf">#REF!</definedName>
    <definedName localSheetId="9" name="yes">#REF!</definedName>
    <definedName localSheetId="9" name="omen">#REF!</definedName>
    <definedName localSheetId="10" name="ibu">#REF!</definedName>
    <definedName localSheetId="9" name="gdgfwe">#REF!</definedName>
    <definedName name="ee">#REF!</definedName>
    <definedName localSheetId="9" name="DS_Series_Issued">#REF!</definedName>
    <definedName name="sssss">#REF!</definedName>
    <definedName localSheetId="9" name="summary">#REF!</definedName>
    <definedName localSheetId="5" name="fer">#REF!</definedName>
    <definedName name="ikumpp33">#REF!</definedName>
    <definedName localSheetId="9" name="number">#REF!</definedName>
    <definedName localSheetId="5" name="baru1">#REF!</definedName>
    <definedName name="Depkeu">#REF!</definedName>
    <definedName localSheetId="10" name="OOOOO">#REF!</definedName>
    <definedName localSheetId="9" name="jkdbnujsdv">#REF!</definedName>
    <definedName localSheetId="9" name="xc">#REF!</definedName>
    <definedName localSheetId="10" name="Setipikat">#REF!</definedName>
    <definedName localSheetId="10" name="fdff">#REF!</definedName>
    <definedName localSheetId="9" name="d">#REF!</definedName>
    <definedName localSheetId="5" name="ffff">#REF!</definedName>
    <definedName localSheetId="10" name="askhihdg">#REF!</definedName>
    <definedName localSheetId="9" name="SJ11.1.3">#REF!</definedName>
    <definedName name="a_">#REF!</definedName>
    <definedName localSheetId="10" name="zzz">#REF!</definedName>
    <definedName name="POKemenkeu">#REF!</definedName>
    <definedName localSheetId="10" name="zxc">#REF!</definedName>
    <definedName localSheetId="10" name="npwp">#REF!</definedName>
    <definedName localSheetId="5" name="ll">#REF!</definedName>
    <definedName name="sadasdsad">#REF!</definedName>
    <definedName localSheetId="10" name="dfg">#REF!</definedName>
    <definedName localSheetId="9" name="jkljkjklj">#REF!</definedName>
    <definedName localSheetId="10" name="addd">#REF!</definedName>
    <definedName localSheetId="9" name="dadad">#REF!</definedName>
    <definedName localSheetId="5" name="dat">#REF!</definedName>
    <definedName name="Ba_ru">#REF!</definedName>
    <definedName localSheetId="10" name="nb">#REF!</definedName>
    <definedName name="bb">#REF!</definedName>
    <definedName localSheetId="10" name="baru">#REF!</definedName>
    <definedName name="Setipikat">#REF!</definedName>
    <definedName name="sa">#REF!</definedName>
    <definedName localSheetId="5" name="new">#REF!</definedName>
    <definedName name="afeg">#REF!</definedName>
    <definedName localSheetId="9" name="notifikasi">#REF!</definedName>
    <definedName localSheetId="10" name="wsf">#REF!</definedName>
    <definedName name="bmnv">#REF!</definedName>
    <definedName name="aa_1">#REF!</definedName>
    <definedName localSheetId="10" name="aaaaaaaaaaaaaa">#REF!</definedName>
    <definedName localSheetId="9" name="hhh">#REF!</definedName>
    <definedName localSheetId="10" name="EKSTEN">#REF!</definedName>
    <definedName name="bye">#REF!</definedName>
    <definedName localSheetId="6" name="aa">#REF!</definedName>
    <definedName name="HORE">#REF!</definedName>
    <definedName localSheetId="10" name="IKUMPP2">#REF!</definedName>
    <definedName localSheetId="10" name="csscscsc">#REF!</definedName>
    <definedName name="qwef35g">#REF!</definedName>
    <definedName localSheetId="5" name="dia">#REF!</definedName>
    <definedName localSheetId="9" name="mmm">#REF!</definedName>
    <definedName localSheetId="10" name="asasasasasas">#REF!</definedName>
    <definedName localSheetId="9" name="Kajian">#REF!</definedName>
    <definedName name="ewe">#REF!</definedName>
    <definedName localSheetId="9" name="addlagi">#REF!</definedName>
    <definedName localSheetId="9" name="Period_11">#REF!</definedName>
    <definedName name="asdf">#REF!</definedName>
    <definedName localSheetId="6" name="zzzzz">#REF!</definedName>
    <definedName name="eg">#REF!</definedName>
    <definedName localSheetId="9" name="rapat">#REF!</definedName>
    <definedName localSheetId="6" name="aaa">#REF!</definedName>
    <definedName localSheetId="10" name="vvvvvvvvv">#REF!</definedName>
    <definedName name="umum_13">#REF!</definedName>
    <definedName localSheetId="9" name="fffgf">#REF!</definedName>
    <definedName name="IKUMPP32">#REF!</definedName>
    <definedName localSheetId="10" name="mm">#REF!</definedName>
    <definedName localSheetId="5" name="number">#REF!</definedName>
    <definedName name="PPP">#REF!</definedName>
    <definedName name="fwsgtwtw">#REF!</definedName>
    <definedName localSheetId="9" name="PeriodicAccumulation">#REF!</definedName>
    <definedName name="dfdsfdfdf">#REF!</definedName>
    <definedName localSheetId="9" name="z">#REF!</definedName>
    <definedName localSheetId="6" name="ca">#REF!</definedName>
    <definedName localSheetId="9" name="PP_5">#REF!</definedName>
    <definedName localSheetId="9" name="rdhydtryhrtdyht">#REF!</definedName>
    <definedName localSheetId="9" name="kpp">#REF!</definedName>
    <definedName localSheetId="10" name="kontrak_kitsda_bahas_1">#REF!</definedName>
    <definedName localSheetId="9" name="PeriodicAccumulation_1">#REF!</definedName>
    <definedName localSheetId="10" name="aq">#REF!</definedName>
    <definedName name="hgghjg">#REF!</definedName>
    <definedName localSheetId="5" name="akeifrgb">#REF!</definedName>
    <definedName localSheetId="9" name="FN">#REF!</definedName>
    <definedName localSheetId="6" name="_Key3">#REF!</definedName>
    <definedName localSheetId="5" name="BCC">#REF!</definedName>
    <definedName localSheetId="9" name="bn">#REF!</definedName>
    <definedName localSheetId="10" name="asf">#REF!</definedName>
    <definedName localSheetId="9" name="kontrak_kitsda_bahas">#REF!</definedName>
    <definedName localSheetId="5" name="k">#REF!</definedName>
    <definedName localSheetId="9" name="taun">#REF!</definedName>
    <definedName localSheetId="9" name="lkj">#REF!</definedName>
    <definedName localSheetId="10" name="DUKTEKKON">#REF!</definedName>
    <definedName localSheetId="10" name="risiko">#REF!</definedName>
    <definedName name="revenues">#REF!</definedName>
    <definedName name="EKSTEN_1_1">#REF!</definedName>
    <definedName localSheetId="9" name="fafaa">#REF!</definedName>
    <definedName localSheetId="5" name="tgl">#REF!</definedName>
    <definedName name="a_1">#REF!</definedName>
    <definedName localSheetId="10" name="eqeqeq">#REF!</definedName>
    <definedName name="PeriodicAccumulation">#REF!</definedName>
    <definedName name="kjbihv">#REF!</definedName>
    <definedName localSheetId="10" name="kontrak_kitsda_bahas">#REF!</definedName>
    <definedName name="cvbn">#REF!</definedName>
    <definedName name="SUN">#REF!</definedName>
    <definedName localSheetId="10" name="sac">#REF!</definedName>
    <definedName localSheetId="10" name="asjhfa">#REF!</definedName>
    <definedName localSheetId="10" name="CAZEEG">#REF!</definedName>
    <definedName localSheetId="10" name="xxxxxxxxxxxxxxxxxxxxx">#REF!</definedName>
    <definedName localSheetId="5" name="DATING">#REF!</definedName>
    <definedName name="acee">#REF!</definedName>
    <definedName name="cc">#REF!</definedName>
    <definedName localSheetId="9" name="sdgs">#REF!</definedName>
    <definedName localSheetId="9" name="mmmmmmbbbboooo">#REF!</definedName>
    <definedName localSheetId="9" name="assvvghbg">#REF!</definedName>
    <definedName name="ndok">#REF!</definedName>
    <definedName localSheetId="9" name="xtc">#REF!</definedName>
    <definedName localSheetId="5" name="qqq">#REF!</definedName>
    <definedName localSheetId="10" name="xc">#REF!</definedName>
    <definedName localSheetId="9" name="Indeks">#REF!</definedName>
    <definedName name="z">#REF!</definedName>
    <definedName localSheetId="9" name="lakin">#REF!</definedName>
    <definedName name="Rincian">#REF!</definedName>
    <definedName localSheetId="10" name="ad">#REF!</definedName>
    <definedName localSheetId="10" name="as">#REF!</definedName>
    <definedName name="barusekali2">#REF!</definedName>
    <definedName localSheetId="10" name="henra">#REF!</definedName>
    <definedName localSheetId="10" name="TTTTT">#REF!</definedName>
    <definedName name="AIS">#REF!</definedName>
    <definedName name="lakin">#REF!</definedName>
    <definedName localSheetId="10" name="Selesai_Indik_2008">#REF!</definedName>
    <definedName name="Period">#REF!</definedName>
    <definedName localSheetId="10" name="asdgag">#REF!</definedName>
    <definedName localSheetId="10" name="FREAAASDF">#REF!</definedName>
    <definedName name="adadadad">#REF!</definedName>
    <definedName localSheetId="10" name="DK">#REF!</definedName>
    <definedName localSheetId="9" name="vcxvcxvc">#REF!</definedName>
    <definedName localSheetId="9" name="ahid">#REF!</definedName>
    <definedName localSheetId="5" name="bankum">#REF!</definedName>
    <definedName name="ada">#REF!</definedName>
    <definedName name="dssdsdsd">#REF!</definedName>
    <definedName localSheetId="9" name="_Key3">#REF!</definedName>
    <definedName name="kjkjkj">#REF!</definedName>
    <definedName localSheetId="5" name="j">#REF!</definedName>
    <definedName localSheetId="10" name="Rekap">#REF!</definedName>
    <definedName localSheetId="9" name="prd">#REF!</definedName>
    <definedName localSheetId="10" name="j">#REF!</definedName>
    <definedName localSheetId="10" name="qewq1">#REF!</definedName>
    <definedName name="www">#REF!</definedName>
    <definedName name="jj">#REF!</definedName>
    <definedName localSheetId="9" name="GTRD">#REF!</definedName>
    <definedName localSheetId="10" name="RASCI">#REF!</definedName>
    <definedName name="sdrt">#REF!</definedName>
    <definedName localSheetId="6" name="vgjfgj">#REF!</definedName>
    <definedName name="fhd">#REF!</definedName>
    <definedName localSheetId="5" name="TES">#REF!</definedName>
    <definedName localSheetId="10" name="aaaaaaaaaaaaa">#REF!</definedName>
    <definedName localSheetId="9" name="b">#REF!</definedName>
    <definedName localSheetId="9" name="KK">#REF!</definedName>
    <definedName name="mxnzdlvnsd">#REF!</definedName>
    <definedName name="k">#REF!</definedName>
    <definedName localSheetId="10" name="pelaksana">#REF!</definedName>
    <definedName localSheetId="10" name="dd">#REF!</definedName>
    <definedName name="zsc">#REF!</definedName>
    <definedName localSheetId="9" name="asdf">#REF!</definedName>
    <definedName name="_new2">#REF!</definedName>
    <definedName localSheetId="10" name="ADDIT">#REF!</definedName>
    <definedName name="Anggaran_menurut_DIPA">#REF!</definedName>
    <definedName name="ws">#REF!</definedName>
    <definedName name="marno">#REF!</definedName>
    <definedName localSheetId="10" name="aaa">#REF!</definedName>
    <definedName name="dfg">#REF!</definedName>
    <definedName localSheetId="10" name="aaaaaaaa">#REF!</definedName>
    <definedName localSheetId="9" name="any">#REF!</definedName>
    <definedName name="penggunaan">#REF!</definedName>
    <definedName localSheetId="9" name="qeqeq2">#REF!</definedName>
    <definedName localSheetId="5" name="GERDGS">#REF!</definedName>
    <definedName localSheetId="5" name="www">#REF!</definedName>
    <definedName localSheetId="5" name="Period">#REF!</definedName>
    <definedName localSheetId="9" name="abbbbh_1">#REF!</definedName>
    <definedName localSheetId="10" name="aaaaaa">#REF!</definedName>
    <definedName name="tgl">#REF!</definedName>
    <definedName localSheetId="9" name="bd">#REF!</definedName>
    <definedName localSheetId="10" name="revenues">#REF!</definedName>
    <definedName localSheetId="9" name="FSD">#REF!</definedName>
    <definedName localSheetId="9" name="edit">#REF!</definedName>
    <definedName name="asf">#REF!</definedName>
    <definedName localSheetId="10" name="SE_1">#REF!</definedName>
    <definedName localSheetId="9" name="_ok">#REF!</definedName>
    <definedName name="fsg">#REF!</definedName>
    <definedName name="wq_1">#REF!</definedName>
    <definedName name="bulan">#REF!</definedName>
    <definedName name="jjj">#REF!</definedName>
    <definedName localSheetId="9" name="edited">#REF!</definedName>
    <definedName localSheetId="10" name="amalia">#REF!</definedName>
    <definedName localSheetId="9" name="GD">#REF!</definedName>
    <definedName localSheetId="10" name="ppsun">#REF!</definedName>
    <definedName localSheetId="10" name="GDG">#REF!</definedName>
    <definedName name="lamabanget">#REF!</definedName>
    <definedName localSheetId="10" name="sfafs">#REF!</definedName>
    <definedName localSheetId="10" name="ddff">#REF!</definedName>
    <definedName name="taun">#REF!</definedName>
    <definedName name="azxzx">#REF!</definedName>
    <definedName name="ml">#REF!</definedName>
    <definedName localSheetId="10" name="dafa">#REF!</definedName>
    <definedName name="W">#REF!</definedName>
    <definedName name="wqq">#REF!</definedName>
    <definedName name="ggg">#REF!</definedName>
    <definedName localSheetId="9" name="lkljk">#REF!</definedName>
    <definedName localSheetId="10" name="kkk">#REF!</definedName>
    <definedName localSheetId="6" name="klj">#REF!</definedName>
    <definedName name="asad">#REF!</definedName>
    <definedName name="hjkj">#REF!</definedName>
    <definedName name="IJP">#REF!</definedName>
    <definedName localSheetId="10" name="PP_5">#REF!</definedName>
    <definedName localSheetId="10" name="zafaddada2">#REF!</definedName>
    <definedName localSheetId="9" name="ABIBI">#REF!</definedName>
    <definedName name="realisasi_table">#REF!</definedName>
    <definedName localSheetId="10" name="csscxxzczc">#REF!</definedName>
    <definedName localSheetId="10" name="sdgg">#REF!</definedName>
    <definedName name="ffffff">#REF!</definedName>
    <definedName name="sffsf">#REF!</definedName>
    <definedName localSheetId="10" name="IJ">#REF!</definedName>
    <definedName localSheetId="10" name="lap">#REF!</definedName>
    <definedName name="_ok">#REF!</definedName>
    <definedName localSheetId="9" name="savvvv">#REF!</definedName>
    <definedName localSheetId="5" name="agghjghjghj">#REF!</definedName>
    <definedName localSheetId="9" name="uup">#REF!</definedName>
    <definedName name="BB_Series">#REF!</definedName>
    <definedName localSheetId="6" name="DJBC">#REF!</definedName>
    <definedName localSheetId="9" name="dia">#REF!</definedName>
    <definedName localSheetId="5" name="month">#REF!</definedName>
    <definedName localSheetId="10" name="bbbbbbb">#REF!</definedName>
    <definedName localSheetId="10" name="clg">#REF!</definedName>
    <definedName name="sensus">#REF!</definedName>
    <definedName name="rdhydtryhrtdyht">#REF!</definedName>
    <definedName localSheetId="10" name="pokok_bunga">#REF!</definedName>
    <definedName name="_Key1">#REF!</definedName>
    <definedName name="vbcbvcvbcvbcvbcvbcbv">#REF!</definedName>
    <definedName name="llll">#REF!</definedName>
    <definedName localSheetId="10" name="vvv">#REF!</definedName>
    <definedName name="perio">#REF!</definedName>
    <definedName name="nama">#REF!</definedName>
    <definedName name="tglnew">#REF!</definedName>
    <definedName name="gfh">#REF!</definedName>
    <definedName localSheetId="10" name="ER">#REF!</definedName>
    <definedName localSheetId="6" name="ax">#REF!</definedName>
    <definedName name="hgh">#REF!</definedName>
    <definedName localSheetId="9" name="klj">#REF!</definedName>
    <definedName localSheetId="5" name="as">#REF!</definedName>
    <definedName localSheetId="10" name="kkkkkkkkkkkkk">#REF!</definedName>
    <definedName localSheetId="5" name="kpp">#REF!</definedName>
    <definedName localSheetId="9" name="xxxyyy">#REF!</definedName>
    <definedName localSheetId="9" name="nomor">#REF!</definedName>
    <definedName name="eeee">#REF!</definedName>
    <definedName localSheetId="9" name="EP_1">#REF!</definedName>
    <definedName localSheetId="10" name="boj">#REF!</definedName>
    <definedName localSheetId="5" name="penyampaian">#REF!</definedName>
    <definedName localSheetId="9" name="dssdsdsd">#REF!</definedName>
    <definedName name="DS_Series_BB">#REF!</definedName>
    <definedName localSheetId="5" name="tri">#REF!</definedName>
    <definedName name="kpp">#REF!</definedName>
    <definedName localSheetId="10" name="kta">#REF!</definedName>
    <definedName localSheetId="9" name="policy">#REF!</definedName>
    <definedName name="hahajakala">#REF!</definedName>
    <definedName localSheetId="9" name="qa">#REF!</definedName>
    <definedName name="ab">#REF!</definedName>
    <definedName localSheetId="5" name="sfsfsf">#REF!</definedName>
    <definedName name="show">#REF!</definedName>
    <definedName name="OLE_LINK1_1">#REF!</definedName>
    <definedName name="ikkkkku">#REF!</definedName>
    <definedName localSheetId="9" name="llll">#REF!</definedName>
    <definedName localSheetId="10" name="bmnv">#REF!</definedName>
    <definedName localSheetId="9" name="no">#REF!</definedName>
    <definedName localSheetId="5" name="lamabanget">#REF!</definedName>
    <definedName localSheetId="9" name="apip">#REF!</definedName>
    <definedName name="ih">#REF!</definedName>
    <definedName localSheetId="10" name="hiiiiooop">#REF!</definedName>
    <definedName localSheetId="10" name="Monev">#REF!</definedName>
    <definedName localSheetId="10" name="ddd">#REF!</definedName>
    <definedName localSheetId="10" name="vcxvcxvc">#REF!</definedName>
    <definedName localSheetId="10" name="cvbn">#REF!</definedName>
    <definedName localSheetId="6" name="time">#REF!</definedName>
    <definedName name="csscscsc">#REF!</definedName>
    <definedName localSheetId="9" name="o">#REF!</definedName>
    <definedName name="dfdf">#REF!</definedName>
    <definedName name="DK">#REF!</definedName>
    <definedName localSheetId="9" name="fy">#REF!</definedName>
    <definedName localSheetId="5" name="narasi">#REF!</definedName>
    <definedName localSheetId="10" name="ddddd">#REF!</definedName>
    <definedName localSheetId="9" name="see">#REF!</definedName>
    <definedName localSheetId="10" name="ww">#REF!</definedName>
    <definedName localSheetId="5" name="pa">#REF!</definedName>
    <definedName localSheetId="9" name="kta">#REF!</definedName>
    <definedName localSheetId="9" name="aASDRGH">#REF!</definedName>
    <definedName localSheetId="9" name="vcxdfsdd">#REF!</definedName>
    <definedName localSheetId="9" name="adddf_1">#REF!</definedName>
    <definedName localSheetId="9" name="fff">#REF!</definedName>
    <definedName name="gdgfwe">#REF!</definedName>
    <definedName localSheetId="9" name="sdgg">#REF!</definedName>
    <definedName localSheetId="9" name="DS_Series_BB">#REF!</definedName>
    <definedName localSheetId="10" name="FSD">#REF!</definedName>
    <definedName name="SOPIKUMPP2">#REF!</definedName>
    <definedName localSheetId="10" name="ii">#REF!</definedName>
    <definedName name="af">#REF!</definedName>
    <definedName localSheetId="5" name="pemb">#REF!</definedName>
    <definedName localSheetId="9" name="eqeqeq">#REF!</definedName>
    <definedName name="mouse">#REF!</definedName>
    <definedName localSheetId="9" name="QQQQ">#REF!</definedName>
    <definedName localSheetId="9" name="fsfsfsa">#REF!</definedName>
    <definedName localSheetId="9" name="kdkdeiri">#REF!</definedName>
    <definedName localSheetId="9" name="Print_Area_MI">#REF!</definedName>
    <definedName name="PI">#REF!</definedName>
    <definedName localSheetId="10" name="yfrydfy">#REF!</definedName>
    <definedName localSheetId="9" name="aass">#REF!</definedName>
    <definedName localSheetId="10" name="gjhkilk">#REF!</definedName>
    <definedName localSheetId="9" name="e">#REF!</definedName>
    <definedName localSheetId="9" name="direktorat">#REF!</definedName>
    <definedName localSheetId="9" name="APRIL">#REF!</definedName>
    <definedName name="xxxxxxxxxxxxxxxxxxxxx">#REF!</definedName>
    <definedName localSheetId="10" name="IKUSDMMPP3">#REF!</definedName>
    <definedName name="ecorp">#REF!</definedName>
    <definedName name="adddf_1">#REF!</definedName>
    <definedName localSheetId="10" name="_fill2">#REF!</definedName>
    <definedName name="sac">#REF!</definedName>
    <definedName localSheetId="5" name="ssss">#REF!</definedName>
    <definedName localSheetId="5" name="rt">#REF!</definedName>
    <definedName name="ANGGARANMENURUTDJBC">#REF!</definedName>
    <definedName localSheetId="9" name="DESYA">#REF!</definedName>
    <definedName name="kakakakak">#REF!</definedName>
    <definedName name="aaaaaaaaaaaaaa">#REF!</definedName>
    <definedName localSheetId="10" name="mouse">#REF!</definedName>
    <definedName name="Print_Area_MI">#REF!</definedName>
    <definedName localSheetId="10" name="TW">#REF!</definedName>
    <definedName localSheetId="10" name="_45">#REF!</definedName>
    <definedName name="bbb">#REF!</definedName>
    <definedName localSheetId="5" name="iku">#REF!</definedName>
    <definedName name="asdgag">#REF!</definedName>
    <definedName localSheetId="9" name="BCC">#REF!</definedName>
    <definedName name="qwz">#REF!</definedName>
    <definedName localSheetId="9" name="revenues_nontax">#REF!</definedName>
    <definedName localSheetId="9" name="yyyy">#REF!</definedName>
    <definedName localSheetId="5" name="nnn">#REF!</definedName>
    <definedName name="revenues_nontax">#REF!</definedName>
    <definedName localSheetId="10" name="grtsdtatgwegtesg">#REF!</definedName>
    <definedName name="la">#REF!</definedName>
    <definedName localSheetId="5" name="sssss">#REF!</definedName>
    <definedName localSheetId="10" name="BCC">#REF!</definedName>
    <definedName localSheetId="10" name="sensus">#REF!</definedName>
    <definedName localSheetId="5" name="t">#REF!</definedName>
    <definedName localSheetId="5" name="Setipikat">#REF!</definedName>
    <definedName localSheetId="9" name="didi">#REF!</definedName>
    <definedName localSheetId="9" name="pta">#REF!</definedName>
    <definedName name="sfasfsafsafsfa">#REF!</definedName>
    <definedName name="_Full">#REF!</definedName>
    <definedName localSheetId="9" name="Dipa">#REF!</definedName>
    <definedName localSheetId="10" name="dfdf">#REF!</definedName>
    <definedName localSheetId="10" name="kkskks_1">#REF!</definedName>
    <definedName localSheetId="9" name="ibu">#REF!</definedName>
    <definedName localSheetId="9" name="zafaddada2">#REF!</definedName>
    <definedName localSheetId="10" name="pp">#REF!</definedName>
    <definedName localSheetId="10" name="bankum">#REF!</definedName>
    <definedName localSheetId="10" name="f">#REF!</definedName>
    <definedName localSheetId="10" name="aw">#REF!</definedName>
    <definedName localSheetId="10" name="fdgdfsgdfg">#REF!</definedName>
    <definedName localSheetId="9" name="seeeebeeeelll">#REF!</definedName>
    <definedName localSheetId="10" name="wez">#REF!</definedName>
    <definedName localSheetId="9" name="addd">#REF!</definedName>
    <definedName localSheetId="10" name="dat">#REF!</definedName>
    <definedName localSheetId="10" name="SOPIKUMPP2">#REF!</definedName>
    <definedName localSheetId="9" name="kh">#REF!</definedName>
    <definedName localSheetId="9" name="am">#REF!</definedName>
    <definedName name="pa">#REF!</definedName>
    <definedName name="vcnbvcnbv">#REF!</definedName>
    <definedName localSheetId="9" name="_Key1">#REF!</definedName>
    <definedName localSheetId="6" name="TES">#REF!</definedName>
    <definedName localSheetId="9" name="bvcbvcbvcb">#REF!</definedName>
    <definedName name="BC">#REF!</definedName>
    <definedName localSheetId="9" name="dddddd">#REF!</definedName>
    <definedName localSheetId="5" name="fatimah">#REF!</definedName>
    <definedName localSheetId="9" name="gjhkilk">#REF!</definedName>
    <definedName localSheetId="6" name="EP">#REF!</definedName>
    <definedName localSheetId="10" name="hy">#REF!</definedName>
    <definedName name="AGUNG">#REF!</definedName>
    <definedName localSheetId="5" name="grtsdtatgwegtesg">#REF!</definedName>
    <definedName localSheetId="9" name="SOPIKUMPP2">#REF!</definedName>
    <definedName localSheetId="10" name="gak">#REF!</definedName>
    <definedName localSheetId="9" name="ab">#REF!</definedName>
    <definedName name="pip">#REF!</definedName>
    <definedName name="asdadasdasd">#REF!</definedName>
    <definedName name="no">#REF!</definedName>
    <definedName name="hhh">#REF!</definedName>
    <definedName localSheetId="10" name="pelor">#REF!</definedName>
    <definedName localSheetId="10" name="fatimah">#REF!</definedName>
    <definedName name="mmm">#REF!</definedName>
    <definedName name="fdgdfsgdfg">#REF!</definedName>
    <definedName name="cxvb">#REF!</definedName>
    <definedName localSheetId="9" name="financing">#REF!</definedName>
    <definedName localSheetId="9" name="a_1">#REF!</definedName>
    <definedName localSheetId="6" name="wqq">#REF!</definedName>
    <definedName name="CAZEEG">#REF!</definedName>
    <definedName localSheetId="5" name="hfghgf">#REF!</definedName>
    <definedName localSheetId="9" name="pemb">#REF!</definedName>
    <definedName localSheetId="9" name="Kearsipan">#REF!</definedName>
    <definedName localSheetId="9" name="jjajajjahjhjahjhaj">#REF!</definedName>
    <definedName name="ca">#REF!</definedName>
    <definedName localSheetId="9" name="Umum">#REF!</definedName>
    <definedName name="MPPDepkeu32">#REF!</definedName>
    <definedName localSheetId="10" name="ghjghghhj">#REF!</definedName>
    <definedName name="ValueSetting_1">#REF!</definedName>
    <definedName localSheetId="10" name="aswkw">#REF!</definedName>
    <definedName name="han">#REF!</definedName>
    <definedName localSheetId="10" name="qwef35g">#REF!</definedName>
    <definedName localSheetId="6" name="Print_Area_MI">#REF!</definedName>
    <definedName localSheetId="10" name="V">#REF!</definedName>
    <definedName name="fill">#REF!</definedName>
    <definedName name="xyz">#REF!</definedName>
    <definedName name="ffff">#REF!</definedName>
    <definedName localSheetId="10" name="EP">#REF!</definedName>
    <definedName localSheetId="10" name="ds">#REF!</definedName>
    <definedName localSheetId="9" name="dbpelaksana">#REF!</definedName>
    <definedName localSheetId="10" name="adddf_1">#REF!</definedName>
    <definedName localSheetId="6" name="OOOOO">#REF!</definedName>
    <definedName localSheetId="9" name="GHRDSYHY">#REF!</definedName>
    <definedName localSheetId="9" name="qwq">#REF!</definedName>
    <definedName name="rr">#REF!</definedName>
    <definedName localSheetId="5" name="QQ">#REF!</definedName>
    <definedName localSheetId="9" name="KJHDAG">#REF!</definedName>
    <definedName localSheetId="5" name="X">#REF!</definedName>
    <definedName localSheetId="10" name="_5">#REF!</definedName>
    <definedName localSheetId="10" name="assds">#REF!</definedName>
    <definedName localSheetId="10" name="sinung">#REF!</definedName>
    <definedName localSheetId="9" name="g">#REF!</definedName>
    <definedName localSheetId="9" name="IJ">#REF!</definedName>
    <definedName localSheetId="5" name="blah">#REF!</definedName>
    <definedName localSheetId="5" name="ii">#REF!</definedName>
    <definedName name="Realisasi">#REF!</definedName>
    <definedName localSheetId="9" name="xcca">#REF!</definedName>
    <definedName localSheetId="9" name="ag">#REF!</definedName>
    <definedName localSheetId="10" name="blah">#REF!</definedName>
    <definedName name="dddd">#REF!</definedName>
    <definedName name="PeriodicAccumulation2">#REF!</definedName>
    <definedName localSheetId="5" name="aaaa">#REF!</definedName>
    <definedName name="zzzzzz">#REF!</definedName>
    <definedName localSheetId="5" name="no">#REF!</definedName>
    <definedName localSheetId="10" name="hjkj">#REF!</definedName>
    <definedName localSheetId="9" name="ds">#REF!</definedName>
    <definedName localSheetId="9" name="tujuan">#REF!</definedName>
    <definedName localSheetId="9" name="dsfs">#REF!</definedName>
    <definedName name="okk">#REF!</definedName>
    <definedName localSheetId="9" name="asas">#REF!</definedName>
    <definedName localSheetId="10" name="tgllap">#REF!</definedName>
    <definedName localSheetId="5" name="zsc">#REF!</definedName>
    <definedName localSheetId="10" name="EP_1">#REF!</definedName>
    <definedName localSheetId="9" name="agfdkuyqw">#REF!</definedName>
    <definedName localSheetId="9" name="Blueprint">#REF!</definedName>
    <definedName localSheetId="9" name="azx">#REF!</definedName>
    <definedName localSheetId="5" name="time">#REF!</definedName>
    <definedName name="q">#REF!</definedName>
    <definedName localSheetId="5" name="y">#REF!</definedName>
    <definedName name="eee">#REF!</definedName>
    <definedName name="tr">#REF!</definedName>
    <definedName localSheetId="10" name="_Key1">#REF!</definedName>
    <definedName localSheetId="10" name="fat">#REF!</definedName>
    <definedName localSheetId="9" name="ca">#REF!</definedName>
    <definedName localSheetId="6" name="qrqwrqrq">#REF!</definedName>
    <definedName localSheetId="10" name="TW_2">#REF!</definedName>
    <definedName localSheetId="9" name="de">#REF!</definedName>
    <definedName name="wt">#REF!</definedName>
    <definedName localSheetId="9" name="revenues">#REF!</definedName>
    <definedName localSheetId="10" name="penggunaan">#REF!</definedName>
    <definedName localSheetId="5" name="tujuan">#REF!</definedName>
    <definedName localSheetId="10" name="IJP">#REF!</definedName>
    <definedName name="mmea">#REF!</definedName>
    <definedName localSheetId="10" name="summary">#REF!</definedName>
    <definedName name="ds">#REF!</definedName>
    <definedName localSheetId="10" name="period1">#REF!</definedName>
    <definedName name="vgcfgcfcff">#REF!</definedName>
    <definedName name="akakakkakakakka">#REF!</definedName>
    <definedName localSheetId="10" name="DOW">#REF!</definedName>
    <definedName localSheetId="9" name="aa_1">#REF!</definedName>
    <definedName name="key">#REF!</definedName>
    <definedName name="_Dist_Values">#REF!</definedName>
    <definedName name="OLE_LINK1_1_1">#REF!</definedName>
    <definedName localSheetId="9" name="cd">#REF!</definedName>
    <definedName localSheetId="9" name="bbbb">#REF!</definedName>
    <definedName localSheetId="5" name="DAMs">#REF!</definedName>
    <definedName name="adad">#REF!</definedName>
    <definedName localSheetId="9" name="ghjghghhj">#REF!</definedName>
    <definedName name="PIjhj">#REF!</definedName>
    <definedName localSheetId="9" name="gyjkgk">#REF!</definedName>
    <definedName localSheetId="9" name="_Dist_Values">#REF!</definedName>
    <definedName name="nomor">#REF!</definedName>
    <definedName localSheetId="9" name="rr">#REF!</definedName>
    <definedName localSheetId="9" name="barulagi">#REF!</definedName>
    <definedName localSheetId="10" name="dfdfdf">#REF!</definedName>
    <definedName localSheetId="5" name="npwp">#REF!</definedName>
    <definedName localSheetId="10" name="dsfs">#REF!</definedName>
    <definedName localSheetId="10" name="asdfdas">#REF!</definedName>
    <definedName localSheetId="9" name="ER">#REF!</definedName>
    <definedName localSheetId="10" name="Ikhtisar">#REF!</definedName>
    <definedName localSheetId="6" name="HORE">#REF!</definedName>
    <definedName localSheetId="9" name="ValueSetting_1">#REF!</definedName>
    <definedName localSheetId="10" name="ikumpp33">#REF!</definedName>
    <definedName name="number2">#REF!</definedName>
    <definedName name="lk">#REF!</definedName>
    <definedName name="ss">#REF!</definedName>
    <definedName name="pemeriksaan">#REF!</definedName>
    <definedName localSheetId="10" name="expend_central_govt">#REF!</definedName>
    <definedName localSheetId="9" name="EKSTEN">#REF!</definedName>
    <definedName localSheetId="5" name="bb">#REF!</definedName>
    <definedName localSheetId="9" name="POKemenkeu">#REF!</definedName>
    <definedName localSheetId="9" name="fdgdfsgdfg">#REF!</definedName>
    <definedName localSheetId="10" name="TTT">#REF!</definedName>
    <definedName localSheetId="9" name="revenues_tax">#REF!</definedName>
    <definedName name="baru">#REF!</definedName>
    <definedName name="fnhfnfnhf">#REF!</definedName>
    <definedName localSheetId="10" name="CRAZY">#REF!</definedName>
    <definedName localSheetId="10" name="akeifrgb">#REF!</definedName>
    <definedName name="edit">#REF!</definedName>
    <definedName name="ptapta">#REF!</definedName>
    <definedName localSheetId="9" name="DOW">#REF!</definedName>
    <definedName localSheetId="9" name="lk">#REF!</definedName>
    <definedName localSheetId="9" name="ad">#REF!</definedName>
    <definedName localSheetId="9" name="ml">#REF!</definedName>
    <definedName localSheetId="9" name="t">#REF!</definedName>
    <definedName name="akeifrgb">#REF!</definedName>
    <definedName localSheetId="9" name="as_">#REF!</definedName>
    <definedName localSheetId="9" name="NILAI2">#REF!</definedName>
    <definedName localSheetId="10" name="_Dist_Bin">#REF!</definedName>
    <definedName localSheetId="9" name="period1">#REF!</definedName>
    <definedName name="ek_1">#REF!</definedName>
    <definedName localSheetId="9" name="s">#REF!</definedName>
    <definedName localSheetId="10" name="NNG">#REF!</definedName>
    <definedName localSheetId="9" name="DSF">#REF!</definedName>
    <definedName localSheetId="9" name="zzzzzxxxxx">#REF!</definedName>
    <definedName name="ngok">#REF!</definedName>
    <definedName localSheetId="9" name="expenditures">#REF!</definedName>
    <definedName localSheetId="9" name="yfrydfy">#REF!</definedName>
    <definedName localSheetId="9" name="ok_1">#REF!</definedName>
    <definedName localSheetId="9" name="wt">#REF!</definedName>
    <definedName localSheetId="9" name="range">#REF!</definedName>
    <definedName localSheetId="10" name="ff">#REF!</definedName>
    <definedName name="policy">#REF!</definedName>
    <definedName localSheetId="5" name="CRAZY">#REF!</definedName>
    <definedName localSheetId="10" name="tri">#REF!</definedName>
    <definedName name="manual">#REF!</definedName>
    <definedName localSheetId="5" name="BARUSAJA">#REF!</definedName>
    <definedName name="KK">#REF!</definedName>
    <definedName localSheetId="9" name="afeg">#REF!</definedName>
    <definedName name="lkljk">#REF!</definedName>
    <definedName localSheetId="10" name="fhf">#REF!</definedName>
    <definedName localSheetId="9" name="gr">#REF!</definedName>
    <definedName localSheetId="9" name="aaalk">#REF!</definedName>
    <definedName localSheetId="9" name="fat">#REF!</definedName>
    <definedName localSheetId="10" name="lakin">#REF!</definedName>
    <definedName name="set">#REF!</definedName>
    <definedName localSheetId="9" name="month">#REF!</definedName>
    <definedName localSheetId="10" name="financing">#REF!</definedName>
    <definedName localSheetId="5" name="ZZ">#REF!</definedName>
    <definedName name="any">#REF!</definedName>
    <definedName localSheetId="9" name="W">#REF!</definedName>
    <definedName localSheetId="9" name="key">#REF!</definedName>
    <definedName localSheetId="9" name="pip">#REF!</definedName>
    <definedName localSheetId="10" name="IIIIII">#REF!</definedName>
    <definedName localSheetId="10" name="_ok">#REF!</definedName>
    <definedName localSheetId="10" name="alamat">#REF!</definedName>
    <definedName name="TKendali_Pngsn">#REF!</definedName>
    <definedName name="hiiiiooop">#REF!</definedName>
    <definedName name="DESYA">#REF!</definedName>
    <definedName localSheetId="10" name="gyjkgk">#REF!</definedName>
    <definedName localSheetId="9" name="Value">#REF!</definedName>
    <definedName name="amalia">#REF!</definedName>
    <definedName localSheetId="10" name="coek">#REF!</definedName>
    <definedName name="narasi">#REF!</definedName>
    <definedName localSheetId="9" name="fhd">#REF!</definedName>
    <definedName localSheetId="10" name="Rincian">#REF!</definedName>
    <definedName localSheetId="9" name="_fill2">#REF!</definedName>
    <definedName localSheetId="10" name="VDSAAAAR">#REF!</definedName>
    <definedName localSheetId="10" name="dgs">#REF!</definedName>
    <definedName localSheetId="10" name="MPPDepkeu32">#REF!</definedName>
    <definedName localSheetId="10" name="wqq">#REF!</definedName>
    <definedName localSheetId="10" name="bye">#REF!</definedName>
    <definedName localSheetId="9" name="PPP">#REF!</definedName>
    <definedName localSheetId="5" name="Anggaran_menurut_DIPA">#REF!</definedName>
    <definedName localSheetId="10" name="xtc">#REF!</definedName>
    <definedName localSheetId="10" name="rwr">#REF!</definedName>
    <definedName name="zzaa">#REF!</definedName>
    <definedName name="lawas2">#REF!</definedName>
    <definedName localSheetId="9" name="BB_Series">#REF!</definedName>
    <definedName localSheetId="10" name="sdgaw">#REF!</definedName>
    <definedName localSheetId="9" name="df">#REF!</definedName>
    <definedName localSheetId="9" name="ANGGARANMENURUTDJBC">#REF!</definedName>
    <definedName localSheetId="9" name="bmnv">#REF!</definedName>
    <definedName localSheetId="5" name="MPPDepkeu32">#REF!</definedName>
    <definedName localSheetId="9" name="gteryrhf6767">#REF!</definedName>
    <definedName localSheetId="5" name="TW_2">#REF!</definedName>
    <definedName localSheetId="9" name="ffff">#REF!</definedName>
    <definedName localSheetId="9" name="qrqwrqrq">#REF!</definedName>
    <definedName localSheetId="9" name="wqwq">#REF!</definedName>
    <definedName localSheetId="9" name="AIS">#REF!</definedName>
    <definedName localSheetId="10" name="baru1">#REF!</definedName>
    <definedName localSheetId="9" name="asdfscfdscs">#REF!</definedName>
    <definedName localSheetId="10" name="gr">#REF!</definedName>
    <definedName name="rt">#REF!</definedName>
    <definedName localSheetId="10" name="PI">#REF!</definedName>
    <definedName localSheetId="9" name="kkkkkkkkkkkkk">#REF!</definedName>
    <definedName name="_Key20">#REF!</definedName>
    <definedName name="dj_1">#REF!</definedName>
    <definedName localSheetId="10" name="dasfe">#REF!</definedName>
    <definedName localSheetId="10" name="zzzzz">#REF!</definedName>
    <definedName name="alamat">#REF!</definedName>
    <definedName localSheetId="10" name="dfdsfdfdf">#REF!</definedName>
    <definedName localSheetId="5" name="_Key2">#REF!</definedName>
    <definedName localSheetId="10" name="kh">#REF!</definedName>
    <definedName name="barulagi">#REF!</definedName>
    <definedName localSheetId="10" name="kontol">#REF!</definedName>
    <definedName name="clg">#REF!</definedName>
    <definedName localSheetId="9" name="assds">#REF!</definedName>
    <definedName localSheetId="10" name="savvvv">#REF!</definedName>
    <definedName localSheetId="10" name="GD">#REF!</definedName>
    <definedName localSheetId="5" name="ag">#REF!</definedName>
    <definedName localSheetId="9" name="PR">#REF!</definedName>
    <definedName name="ya">#REF!</definedName>
    <definedName localSheetId="10" name="xxxyyy">#REF!</definedName>
    <definedName localSheetId="10" name="bvc">#REF!</definedName>
    <definedName localSheetId="10" name="Period">#REF!</definedName>
    <definedName localSheetId="6" name="jj">#REF!</definedName>
    <definedName name="copy_2">#REF!</definedName>
    <definedName localSheetId="10" name="kepeg">#REF!</definedName>
    <definedName name="hpihph">#REF!</definedName>
    <definedName localSheetId="9" name="_">#REF!</definedName>
    <definedName name="namklsdblk">#REF!</definedName>
    <definedName name="adddf_1_1">#REF!</definedName>
    <definedName localSheetId="6" name="ek">#REF!</definedName>
    <definedName name="translate">#REF!</definedName>
    <definedName name="fyf">#REF!</definedName>
    <definedName name="csscxxzczc">#REF!</definedName>
    <definedName localSheetId="9" name="wqq">#REF!</definedName>
    <definedName name="abbbbh_1">#REF!</definedName>
    <definedName localSheetId="9" name="X">#REF!</definedName>
    <definedName localSheetId="5" name="two">#REF!</definedName>
    <definedName localSheetId="10" name="any">#REF!</definedName>
    <definedName name="adaerqwe3">#REF!</definedName>
    <definedName localSheetId="5" name="_">#REF!</definedName>
    <definedName localSheetId="10" name="i">#REF!</definedName>
    <definedName localSheetId="9" name="ProfilRM">#REF!</definedName>
    <definedName localSheetId="9" name="ghg">#REF!</definedName>
    <definedName name="ad">#REF!</definedName>
    <definedName localSheetId="10" name="Kedua">#REF!</definedName>
    <definedName localSheetId="10" name="JADINYA">#REF!</definedName>
    <definedName localSheetId="9" name="ee">#REF!</definedName>
    <definedName localSheetId="10" name="bbbbbbbbbb">#REF!</definedName>
    <definedName name="YYY">#REF!</definedName>
    <definedName localSheetId="10" name="lkj">#REF!</definedName>
    <definedName localSheetId="5" name="sh">#REF!</definedName>
    <definedName name="tyo">#REF!</definedName>
    <definedName localSheetId="9" name="DK">#REF!</definedName>
    <definedName localSheetId="9" name="ok">#REF!</definedName>
    <definedName name="das">#REF!</definedName>
    <definedName name="l">#REF!</definedName>
    <definedName name="lama">#REF!</definedName>
    <definedName localSheetId="10" name="Period_1">#REF!</definedName>
    <definedName localSheetId="10" name="Depkeu">#REF!</definedName>
    <definedName name="maksud">#REF!</definedName>
    <definedName name="as_">#REF!</definedName>
    <definedName name="DA">#REF!</definedName>
    <definedName localSheetId="10" name="NILAI2">#REF!</definedName>
    <definedName name="gmbl">#REF!</definedName>
    <definedName localSheetId="10" name="eee">#REF!</definedName>
    <definedName localSheetId="9" name="assa">#REF!</definedName>
    <definedName localSheetId="9" name="expend_current">#REF!</definedName>
    <definedName localSheetId="10" name="zzaa">#REF!</definedName>
    <definedName name="pemb">#REF!</definedName>
    <definedName localSheetId="9" name="djafh9uiogda">#REF!</definedName>
    <definedName localSheetId="10" name="eryt">#REF!</definedName>
    <definedName localSheetId="5" name="addd">#REF!</definedName>
    <definedName localSheetId="10" name="eko">#REF!</definedName>
    <definedName name="gdfgsdfg">#REF!</definedName>
    <definedName localSheetId="10" name="Rekomendasi_PKPT">#REF!</definedName>
    <definedName localSheetId="9" name="akika">#REF!</definedName>
    <definedName localSheetId="9" name="ll">#REF!</definedName>
    <definedName localSheetId="9" name="dda">#REF!</definedName>
    <definedName name="qr">#REF!</definedName>
    <definedName localSheetId="10" name="HORE">#REF!</definedName>
    <definedName localSheetId="5" name="s">#REF!</definedName>
    <definedName localSheetId="9" name="kkskks_1">#REF!</definedName>
    <definedName name="a">#REF!</definedName>
    <definedName localSheetId="6" name="NILAI2">#REF!</definedName>
    <definedName name="_tes">#REF!</definedName>
    <definedName localSheetId="6" name="sh">#REF!</definedName>
    <definedName localSheetId="9" name="tgllap">#REF!</definedName>
    <definedName name="QQ">#REF!</definedName>
    <definedName localSheetId="9" name="sffsf">#REF!</definedName>
    <definedName localSheetId="9" name="_tes">#REF!</definedName>
    <definedName name="dgsd">#REF!</definedName>
    <definedName localSheetId="10" name="b">#REF!</definedName>
    <definedName localSheetId="9" name="wr">#REF!</definedName>
    <definedName localSheetId="9" name="dj">#REF!</definedName>
    <definedName name="omen">#REF!</definedName>
    <definedName localSheetId="5" name="wqq">#REF!</definedName>
    <definedName localSheetId="9" name="ppsun">#REF!</definedName>
    <definedName localSheetId="10" name="mmmmmmbbbboooo">#REF!</definedName>
    <definedName name="lawas">#REF!</definedName>
    <definedName localSheetId="10" name="fnhfnfnhf">#REF!</definedName>
    <definedName localSheetId="10" name="adt">#REF!</definedName>
    <definedName localSheetId="9" name="sa">#REF!</definedName>
    <definedName localSheetId="5" name="Blueprint">#REF!</definedName>
    <definedName localSheetId="10" name="acee">#REF!</definedName>
    <definedName name="iuoyoy">#REF!</definedName>
    <definedName localSheetId="10" name="aaalk">#REF!</definedName>
    <definedName localSheetId="9" name="zsc">#REF!</definedName>
    <definedName localSheetId="10" name="Print_Area_MI">#REF!</definedName>
    <definedName localSheetId="9" name="mkl">#REF!</definedName>
    <definedName localSheetId="5" name="Selesai_Indik_2008">#REF!</definedName>
    <definedName name="addlagi">#REF!</definedName>
    <definedName localSheetId="9" name="dfdf">#REF!</definedName>
    <definedName name="SEKSI">#REF!</definedName>
    <definedName localSheetId="5" name="kkkkkkkkkkkkk">#REF!</definedName>
    <definedName name="uup">#REF!</definedName>
    <definedName localSheetId="10" name="copy">#REF!</definedName>
    <definedName localSheetId="9" name="jkpokp">#REF!</definedName>
    <definedName localSheetId="9" name="ggggggggggggggg">#REF!</definedName>
    <definedName localSheetId="10" name="n">#REF!</definedName>
    <definedName localSheetId="10" name="assa">#REF!</definedName>
    <definedName localSheetId="6" name="omen">#REF!</definedName>
    <definedName name="iii">#REF!</definedName>
    <definedName localSheetId="9" name="tua">#REF!</definedName>
    <definedName localSheetId="9" name="ASD">#REF!</definedName>
    <definedName name="vs">#REF!</definedName>
    <definedName localSheetId="9" name="zz">#REF!</definedName>
    <definedName localSheetId="10" name="lamabangetlho">#REF!</definedName>
    <definedName name="_lainlain">#REF!</definedName>
    <definedName name="year">#REF!</definedName>
    <definedName localSheetId="10" name="andar">#REF!</definedName>
    <definedName localSheetId="5" name="es">#REF!</definedName>
    <definedName localSheetId="5" name="IKUMPP2">#REF!</definedName>
    <definedName localSheetId="5" name="ADDIT">#REF!</definedName>
    <definedName localSheetId="5" name="FREAAASDF">#REF!</definedName>
    <definedName name="Period_1_1">#REF!</definedName>
    <definedName localSheetId="10" name="ik">#REF!</definedName>
    <definedName localSheetId="10" name="prd">#REF!</definedName>
    <definedName name="xxxxxx">#REF!</definedName>
    <definedName name="dadad">#REF!</definedName>
    <definedName localSheetId="10" name="nv">#REF!</definedName>
    <definedName name="SE">#REF!</definedName>
    <definedName name="sdgaw">#REF!</definedName>
    <definedName localSheetId="10" name="qwq">#REF!</definedName>
    <definedName name="BARUSAJA">#REF!</definedName>
    <definedName localSheetId="9" name="h">#REF!</definedName>
    <definedName name="aaaaaa">#REF!</definedName>
    <definedName localSheetId="9" name="vvvvvvvvv">#REF!</definedName>
    <definedName name="abbbg">#REF!</definedName>
    <definedName name="AH">#REF!</definedName>
    <definedName name="wqwq">#REF!</definedName>
    <definedName name="beforenafter">#REF!</definedName>
    <definedName localSheetId="5" name="ikumpppensiun">#REF!</definedName>
    <definedName name="abbb">#REF!</definedName>
    <definedName name="sfsfsf_1">#REF!</definedName>
    <definedName name="sinung">#REF!</definedName>
    <definedName localSheetId="9" name="Monev">#REF!</definedName>
    <definedName name="_fill2">#REF!</definedName>
    <definedName localSheetId="10" name="aNGGARANMENURUTDIPA">#REF!</definedName>
    <definedName name="bn">#REF!</definedName>
    <definedName localSheetId="10" name="ek">#REF!</definedName>
    <definedName localSheetId="6" name="Rekap">#REF!</definedName>
    <definedName localSheetId="9" name="FREAAASDF">#REF!</definedName>
    <definedName localSheetId="10" name="SJ11.1.3">#REF!</definedName>
    <definedName localSheetId="10" name="abcd">#REF!</definedName>
    <definedName localSheetId="9" name="barusekali2">#REF!</definedName>
    <definedName localSheetId="9" name="alamat">#REF!</definedName>
    <definedName localSheetId="5" name="before">#REF!</definedName>
    <definedName localSheetId="10" name="y">#REF!</definedName>
    <definedName localSheetId="9" name="eeeEFCW">#REF!</definedName>
    <definedName localSheetId="9" name="asf">#REF!</definedName>
    <definedName name="new">#REF!</definedName>
    <definedName localSheetId="9" name="coek">#REF!</definedName>
    <definedName localSheetId="9" name="eg">#REF!</definedName>
    <definedName localSheetId="9" name="sfafs">#REF!</definedName>
    <definedName localSheetId="10" name="IBI">#REF!</definedName>
    <definedName name="aDFSFDH_1">#REF!</definedName>
    <definedName localSheetId="9" name="V">#REF!</definedName>
    <definedName name="as">#REF!</definedName>
    <definedName name="ufv">#REF!</definedName>
    <definedName name="plpmk">#REF!</definedName>
    <definedName localSheetId="5" name="SE">#REF!</definedName>
    <definedName localSheetId="10" name="asdg">#REF!</definedName>
    <definedName name="assvvghbg">#REF!</definedName>
    <definedName localSheetId="9" name="IKUSDMMPP3">#REF!</definedName>
    <definedName name="testing">#REF!</definedName>
    <definedName localSheetId="10" name="dor">#REF!</definedName>
    <definedName localSheetId="10" name="dasdasd">#REF!</definedName>
    <definedName localSheetId="9" name="YYY">#REF!</definedName>
    <definedName name="ktl">#REF!</definedName>
    <definedName localSheetId="9" name="cvxcvcxvc">#REF!</definedName>
    <definedName localSheetId="10" name="narasi">#REF!</definedName>
    <definedName localSheetId="9" name="PERUS2">#REF!</definedName>
    <definedName name="notifikasi">#REF!</definedName>
    <definedName name="many">#REF!</definedName>
    <definedName localSheetId="5" name="alamat">#REF!</definedName>
    <definedName localSheetId="10" name="ProfilRM">#REF!</definedName>
    <definedName localSheetId="6" name="fatimah">#REF!</definedName>
    <definedName localSheetId="10" name="IKUMPP32">#REF!</definedName>
    <definedName localSheetId="6" name="marno">#REF!</definedName>
    <definedName localSheetId="10" name="policy">#REF!</definedName>
    <definedName localSheetId="9" name="KP2KP">#REF!</definedName>
    <definedName localSheetId="10" name="sarana">#REF!</definedName>
    <definedName localSheetId="10" name="bulan">#REF!</definedName>
    <definedName localSheetId="10" name="no">#REF!</definedName>
    <definedName name="FINE">#REF!</definedName>
    <definedName localSheetId="10" name="tr">#REF!</definedName>
    <definedName localSheetId="10" name="omen">#REF!</definedName>
    <definedName localSheetId="5" name="jj">#REF!</definedName>
    <definedName localSheetId="9" name="aaaaaaaa">#REF!</definedName>
    <definedName name="PR">#REF!</definedName>
    <definedName name="ek">#REF!</definedName>
    <definedName name="jkdbnujsdv">#REF!</definedName>
    <definedName localSheetId="9" name="kkskks">#REF!</definedName>
    <definedName name="pelaksana1">#REF!</definedName>
    <definedName localSheetId="10" name="DATA">#REF!</definedName>
    <definedName name="zxc">#REF!</definedName>
    <definedName name="number">#REF!</definedName>
    <definedName localSheetId="10" name="xxxx">#REF!</definedName>
    <definedName name="V">#REF!</definedName>
    <definedName name="dj">#REF!</definedName>
    <definedName name="bjk">#REF!</definedName>
    <definedName localSheetId="10" name="asdf">#REF!</definedName>
    <definedName localSheetId="9" name="SAce">#REF!</definedName>
    <definedName localSheetId="5" name="date">#REF!</definedName>
    <definedName localSheetId="9" name="periode">#REF!</definedName>
    <definedName localSheetId="10" name="qeqe">#REF!</definedName>
    <definedName localSheetId="9" name="TKendali_Pngsn">#REF!</definedName>
    <definedName localSheetId="6" name="cc">#REF!</definedName>
    <definedName name="wt_1">#REF!</definedName>
    <definedName localSheetId="9" name="q">#REF!</definedName>
    <definedName localSheetId="9" name="PI">#REF!</definedName>
    <definedName name="ibu">#REF!</definedName>
    <definedName localSheetId="10" name="qrqwrqrq">#REF!</definedName>
    <definedName localSheetId="9" name="jkljklj">#REF!</definedName>
    <definedName localSheetId="10" name="sfsfsf">#REF!</definedName>
    <definedName localSheetId="6" name="aNGGARANMENURUTDIPA">#REF!</definedName>
    <definedName localSheetId="5" name="dd">#REF!</definedName>
    <definedName name="a_1_1">#REF!</definedName>
    <definedName localSheetId="10" name="e">#REF!</definedName>
    <definedName localSheetId="5" name="tgllap">#REF!</definedName>
    <definedName localSheetId="9" name="adddf">#REF!</definedName>
    <definedName localSheetId="10" name="AGUNG">#REF!</definedName>
    <definedName name="before">#REF!</definedName>
    <definedName localSheetId="9" name="aaaaaa">#REF!</definedName>
    <definedName localSheetId="9" name="PB9.3">#REF!</definedName>
    <definedName localSheetId="9" name="aaa">#REF!</definedName>
    <definedName localSheetId="5" name="lamabangetlho">#REF!</definedName>
    <definedName name="eryt">#REF!</definedName>
    <definedName name="nv">#REF!</definedName>
    <definedName localSheetId="9" name="dfdfdf">#REF!</definedName>
    <definedName localSheetId="10" name="nur">#REF!</definedName>
    <definedName localSheetId="10" name="kakakakak">#REF!</definedName>
    <definedName name="vgjfgj">#REF!</definedName>
    <definedName localSheetId="10" name="zsc">#REF!</definedName>
    <definedName name="jkljkljljl">#REF!</definedName>
    <definedName localSheetId="10" name="wt">#REF!</definedName>
    <definedName localSheetId="9" name="aaa_1">#REF!</definedName>
    <definedName name="npwp">#REF!</definedName>
    <definedName localSheetId="9" name="dsad">#REF!</definedName>
    <definedName name="_Fill">#REF!</definedName>
    <definedName localSheetId="9" name="CRAZY">#REF!</definedName>
    <definedName localSheetId="9" name="asdg">#REF!</definedName>
    <definedName localSheetId="10" name="waktu">#REF!</definedName>
    <definedName localSheetId="9" name="nur">#REF!</definedName>
    <definedName localSheetId="10" name="a_1">#REF!</definedName>
    <definedName localSheetId="9" name="tgl">#REF!</definedName>
    <definedName name="Kabag">#REF!</definedName>
    <definedName localSheetId="10" name="p">#REF!</definedName>
    <definedName localSheetId="5" name="tambahan">#REF!</definedName>
    <definedName localSheetId="10" name="edit">#REF!</definedName>
    <definedName localSheetId="9" name="Kedua">#REF!</definedName>
    <definedName name="AQIAQH">#REF!</definedName>
    <definedName name="baruajatadi">#REF!</definedName>
    <definedName localSheetId="5" name="KK">#REF!</definedName>
    <definedName name="akika">#REF!</definedName>
    <definedName localSheetId="6" name="kgkkj">#REF!</definedName>
    <definedName name="Pokja">#REF!</definedName>
    <definedName name="fhf">#REF!</definedName>
    <definedName name="Indeks">#REF!</definedName>
    <definedName name="Bookworm">#REF!</definedName>
    <definedName localSheetId="6" name="PERUS2">#REF!</definedName>
    <definedName localSheetId="9" name="gdfgsdfg">#REF!</definedName>
    <definedName localSheetId="9" name="fatimah">#REF!</definedName>
    <definedName localSheetId="10" name="vgjfgj">#REF!</definedName>
    <definedName name="Asumsi">#REF!</definedName>
    <definedName localSheetId="9" name="rt">#REF!</definedName>
    <definedName name="am">#REF!</definedName>
    <definedName name="ghjghghhj">#REF!</definedName>
    <definedName localSheetId="9" name="sinung">#REF!</definedName>
    <definedName localSheetId="9" name="kl">#REF!</definedName>
    <definedName localSheetId="9" name="ada">#REF!</definedName>
    <definedName localSheetId="9" name="DATA">#REF!</definedName>
    <definedName localSheetId="10" name="Umum">#REF!</definedName>
    <definedName localSheetId="9" name="saran">#REF!</definedName>
    <definedName localSheetId="9" name="bankum">#REF!</definedName>
    <definedName localSheetId="10" name="barulagi">#REF!</definedName>
    <definedName name="TKendali_Pngsn_1">#REF!</definedName>
    <definedName localSheetId="9" name="dafa">#REF!</definedName>
    <definedName name="dbpelaksana">#REF!</definedName>
    <definedName localSheetId="10" name="ya">#REF!</definedName>
    <definedName name="bd">#REF!</definedName>
    <definedName localSheetId="5" name="Rekomendasi_PKPT">#REF!</definedName>
    <definedName localSheetId="9" name="cccccs">#REF!</definedName>
    <definedName localSheetId="10" name="llll">#REF!</definedName>
    <definedName localSheetId="10" name="many">#REF!</definedName>
    <definedName localSheetId="5" name="eeee">#REF!</definedName>
    <definedName localSheetId="10" name="uup">#REF!</definedName>
    <definedName localSheetId="9" name="tri">#REF!</definedName>
    <definedName localSheetId="10" name="tempo">#REF!</definedName>
    <definedName localSheetId="10" name="sdrt">#REF!</definedName>
    <definedName localSheetId="9" name="ikumpppensiun">#REF!</definedName>
    <definedName localSheetId="10" name="xxxxxx">#REF!</definedName>
    <definedName localSheetId="9" name="fix">#REF!</definedName>
    <definedName localSheetId="9" name="dor">#REF!</definedName>
    <definedName name="nhjnh">#REF!</definedName>
    <definedName localSheetId="10" name="klj">#REF!</definedName>
    <definedName localSheetId="10" name="barusekali">#REF!</definedName>
    <definedName name="KP2KP">#REF!</definedName>
    <definedName name="sawer">#REF!</definedName>
    <definedName name="aq">#REF!</definedName>
    <definedName name="NILAI2">#REF!</definedName>
    <definedName localSheetId="9" name="Period_1">#REF!</definedName>
    <definedName localSheetId="9" name="ffffff">#REF!</definedName>
    <definedName localSheetId="10" name="saran">#REF!</definedName>
    <definedName localSheetId="9" name="qwef35g">#REF!</definedName>
    <definedName name="asdfdas">#REF!</definedName>
    <definedName localSheetId="10" name="PR">#REF!</definedName>
    <definedName localSheetId="9" name="ac">#REF!</definedName>
    <definedName localSheetId="10" name="_Sort">#REF!</definedName>
    <definedName name="GDG">#REF!</definedName>
    <definedName localSheetId="10" name="t">#REF!</definedName>
    <definedName name="dasas">#REF!</definedName>
    <definedName localSheetId="10" name="djafh9uiogda">#REF!</definedName>
    <definedName name="lamabangetlho">#REF!</definedName>
    <definedName localSheetId="10" name="bbb">#REF!</definedName>
    <definedName localSheetId="9" name="before">#REF!</definedName>
    <definedName localSheetId="5" name="ikumpp33">#REF!</definedName>
    <definedName localSheetId="9" name="IIIIII">#REF!</definedName>
    <definedName name="zzzzz">#REF!</definedName>
    <definedName name="ER">#REF!</definedName>
    <definedName localSheetId="10" name="lawas2">#REF!</definedName>
    <definedName localSheetId="9" name="k">#REF!</definedName>
    <definedName localSheetId="9" name="PeriodicAccumulation2">#REF!</definedName>
    <definedName localSheetId="10" name="KP2KP">#REF!</definedName>
    <definedName localSheetId="10" name="zzzzzz">#REF!</definedName>
    <definedName localSheetId="10" name="TKendali_Pngsn_1">#REF!</definedName>
    <definedName name="cccccs">#REF!</definedName>
    <definedName name="EP_1_1">#REF!</definedName>
    <definedName name="gjhkilk">#REF!</definedName>
    <definedName localSheetId="9" name="ewe">#REF!</definedName>
    <definedName name="xc">#REF!</definedName>
    <definedName name="dda">#REF!</definedName>
    <definedName localSheetId="10" name="cccccs">#REF!</definedName>
    <definedName name="ppsun">#REF!</definedName>
    <definedName localSheetId="9" name="ikumpp33">#REF!</definedName>
    <definedName localSheetId="10" name="ikups1">#REF!</definedName>
    <definedName name="range">#REF!</definedName>
    <definedName localSheetId="10" name="xx">#REF!</definedName>
    <definedName localSheetId="9" name="aaaaaaaaaaaaa">#REF!</definedName>
    <definedName name="dddddddd">#REF!</definedName>
    <definedName name="FE">#REF!</definedName>
    <definedName localSheetId="9" name="IBI">#REF!</definedName>
    <definedName localSheetId="5" name="IKUSDMMPP3">#REF!</definedName>
    <definedName localSheetId="5" name="adddf">#REF!</definedName>
    <definedName localSheetId="10" name="bnn">#REF!</definedName>
    <definedName localSheetId="9" name="lama">#REF!</definedName>
    <definedName localSheetId="10" name="dssdsdsd">#REF!</definedName>
    <definedName name="ax">#REF!</definedName>
    <definedName localSheetId="5" name="mouse">#REF!</definedName>
    <definedName localSheetId="10" name="AIS">#REF!</definedName>
    <definedName name="dia">#REF!</definedName>
    <definedName name="asz">#REF!</definedName>
    <definedName localSheetId="9" name="sddf">#REF!</definedName>
    <definedName localSheetId="6" name="ww">#REF!</definedName>
    <definedName name="expend_devt">#REF!</definedName>
    <definedName name="wqq_1">#REF!</definedName>
    <definedName localSheetId="9" name="f">#REF!</definedName>
    <definedName name="ProfilRM">#REF!</definedName>
    <definedName localSheetId="10" name="zx">#REF!</definedName>
    <definedName localSheetId="10" name="h">#REF!</definedName>
    <definedName localSheetId="10" name="qwz">#REF!</definedName>
    <definedName localSheetId="10" name="taun">#REF!</definedName>
    <definedName name="xx">#REF!</definedName>
    <definedName localSheetId="10" name="kgkkj">#REF!</definedName>
    <definedName name="BCC">#REF!</definedName>
    <definedName localSheetId="9" name="bnn">#REF!</definedName>
    <definedName localSheetId="9" name="IKUMPP2">#REF!</definedName>
    <definedName name="_">#REF!</definedName>
    <definedName localSheetId="10" name="tyo">#REF!</definedName>
    <definedName name="ww">#REF!</definedName>
    <definedName localSheetId="9" name="vvv">#REF!</definedName>
    <definedName localSheetId="6" name="ll">#REF!</definedName>
    <definedName localSheetId="9" name="date">#REF!</definedName>
    <definedName localSheetId="9" name="yfry">#REF!</definedName>
    <definedName name="m">#REF!</definedName>
    <definedName name="PP_5">#REF!</definedName>
    <definedName localSheetId="5" name="ca">#REF!</definedName>
    <definedName name="OLE_LINK1_8">#REF!</definedName>
    <definedName name="wsf">#REF!</definedName>
    <definedName name="Kearsipan">#REF!</definedName>
    <definedName localSheetId="9" name="ssss">#REF!</definedName>
    <definedName localSheetId="10" name="u">#REF!</definedName>
    <definedName localSheetId="9" name="Period">#REF!</definedName>
    <definedName localSheetId="10" name="z">#REF!</definedName>
    <definedName name="qeqeq2">#REF!</definedName>
    <definedName localSheetId="10" name="_new2">#REF!</definedName>
    <definedName name="sfafs">#REF!</definedName>
    <definedName name="KB">#REF!</definedName>
    <definedName localSheetId="10" name="akakakkakakakka">#REF!</definedName>
    <definedName localSheetId="10" name="ab">#REF!</definedName>
    <definedName localSheetId="9" name="TKendali_Pngsn_4">#REF!</definedName>
    <definedName name="copy">#REF!</definedName>
    <definedName localSheetId="10" name="POKemenkeu">#REF!</definedName>
    <definedName localSheetId="5" name="kacau">#REF!</definedName>
    <definedName localSheetId="9" name="dat">#REF!</definedName>
    <definedName localSheetId="10" name="fgbhhn">#REF!</definedName>
    <definedName name="DSF">#REF!</definedName>
    <definedName localSheetId="6" name="bye">#REF!</definedName>
    <definedName localSheetId="9" name="Rekomendasi_PKPT">#REF!</definedName>
    <definedName localSheetId="9" name="translate">#REF!</definedName>
    <definedName localSheetId="9" name="Banten02">#REF!</definedName>
    <definedName name="piuu">#REF!</definedName>
    <definedName name="periode">#REF!</definedName>
    <definedName name="RASCI">#REF!</definedName>
    <definedName localSheetId="10" name="GHRDSYHY">#REF!</definedName>
    <definedName name="TW">#REF!</definedName>
    <definedName name="_M">#REF!</definedName>
    <definedName localSheetId="10" name="bn">#REF!</definedName>
    <definedName localSheetId="10" name="penyampaian">#REF!</definedName>
    <definedName localSheetId="9" name="dd">#REF!</definedName>
    <definedName name="penyampaian">#REF!</definedName>
    <definedName localSheetId="10" name="realisasi_table">#REF!</definedName>
    <definedName localSheetId="10" name="TKendali_Pngsn_5">#REF!</definedName>
    <definedName name="date">#REF!</definedName>
    <definedName localSheetId="10" name="Penerimaan">#REF!</definedName>
    <definedName localSheetId="5" name="ee">#REF!</definedName>
    <definedName name="xxx">#REF!</definedName>
    <definedName localSheetId="10" name="kacau">#REF!</definedName>
    <definedName localSheetId="9" name="Anggaran_menurut_DIPA">#REF!</definedName>
    <definedName localSheetId="9" name="bobo">#REF!</definedName>
    <definedName name="expenditures">#REF!</definedName>
    <definedName name="tgllap">#REF!</definedName>
    <definedName name="qw">#REF!</definedName>
    <definedName localSheetId="10" name="see">#REF!</definedName>
    <definedName localSheetId="10" name="_Fill">#REF!</definedName>
    <definedName localSheetId="9" name="sadasdsad">#REF!</definedName>
    <definedName localSheetId="9" name="penggunaan">#REF!</definedName>
    <definedName localSheetId="10" name="GERDGS">#REF!</definedName>
    <definedName name="eko">#REF!</definedName>
    <definedName localSheetId="10" name="vgcfgcfcff">#REF!</definedName>
    <definedName name="azx">#REF!</definedName>
    <definedName localSheetId="10" name="filll">#REF!</definedName>
    <definedName localSheetId="6" name="adt">#REF!</definedName>
    <definedName localSheetId="9" name="fsg">#REF!</definedName>
    <definedName localSheetId="9" name="BARUSAJA">#REF!</definedName>
    <definedName name="ngahilf">#REF!</definedName>
    <definedName localSheetId="10" name="agfdkuyqw">#REF!</definedName>
    <definedName name="kontrak_kitsda_bahas_1_1">#REF!</definedName>
    <definedName localSheetId="9" name="tempo">#REF!</definedName>
    <definedName localSheetId="9" name="a_">#REF!</definedName>
    <definedName name="tri">#REF!</definedName>
    <definedName localSheetId="9" name="ex">#REF!</definedName>
    <definedName name="savvvv">#REF!</definedName>
    <definedName localSheetId="10" name="aa_1">#REF!</definedName>
    <definedName localSheetId="9" name="kakakakak">#REF!</definedName>
    <definedName name="tempo">#REF!</definedName>
    <definedName localSheetId="10" name="ef">#REF!</definedName>
    <definedName localSheetId="9" name="ghsagdshgds">#REF!</definedName>
    <definedName localSheetId="9" name="lamabanget">#REF!</definedName>
    <definedName localSheetId="5" name="JADINYA">#REF!</definedName>
    <definedName localSheetId="5" name="EP">#REF!</definedName>
    <definedName name="PB9.3">#REF!</definedName>
    <definedName localSheetId="9" name="zxc">#REF!</definedName>
    <definedName name="fsfsfsa">#REF!</definedName>
    <definedName localSheetId="9" name="vgjfgj">#REF!</definedName>
    <definedName localSheetId="6" name="npwp">#REF!</definedName>
    <definedName localSheetId="10" name="fffff">#REF!</definedName>
    <definedName name="sdgg">#REF!</definedName>
    <definedName localSheetId="9" name="AGUNG1">#REF!</definedName>
    <definedName name="_Key3">#REF!</definedName>
    <definedName localSheetId="10" name="hgghjg">#REF!</definedName>
    <definedName name="baruakmani">#REF!</definedName>
    <definedName localSheetId="10" name="dda">#REF!</definedName>
    <definedName name="grtsdtatgwegtesg">#REF!</definedName>
    <definedName localSheetId="10" name="eeee">#REF!</definedName>
    <definedName name="Monev">#REF!</definedName>
    <definedName name="ik">#REF!</definedName>
    <definedName name="time">#REF!</definedName>
    <definedName name="dfdfdf">#REF!</definedName>
    <definedName localSheetId="9" name="filll">#REF!</definedName>
    <definedName localSheetId="9" name="hahajakala">#REF!</definedName>
    <definedName localSheetId="9" name="eee">#REF!</definedName>
    <definedName localSheetId="10" name="dadad">#REF!</definedName>
    <definedName localSheetId="5" name="edited">#REF!</definedName>
    <definedName localSheetId="9" name="qewq1">#REF!</definedName>
    <definedName localSheetId="10" name="jkljklj">#REF!</definedName>
    <definedName localSheetId="10" name="www">#REF!</definedName>
    <definedName name="xcca">#REF!</definedName>
    <definedName name="keenam">#REF!</definedName>
    <definedName name="EKSTEN_1">#REF!</definedName>
    <definedName name="tua">#REF!</definedName>
    <definedName name="AGUNG1">#REF!</definedName>
    <definedName name="ertretre">#REF!</definedName>
    <definedName localSheetId="9" name="Selesai_Indik_2008">#REF!</definedName>
    <definedName localSheetId="9" name="eeee">#REF!</definedName>
    <definedName name="revenues_tax">#REF!</definedName>
    <definedName localSheetId="9" name="ya">#REF!</definedName>
    <definedName localSheetId="9" name="adadadad">#REF!</definedName>
    <definedName localSheetId="10" name="hgh">#REF!</definedName>
    <definedName name="cp">#REF!</definedName>
    <definedName localSheetId="10" name="pa">#REF!</definedName>
    <definedName localSheetId="10" name="manual">#REF!</definedName>
    <definedName name="wqq_1_1">#REF!</definedName>
    <definedName localSheetId="10" name="year">#REF!</definedName>
    <definedName name="Value">#REF!</definedName>
    <definedName localSheetId="10" name="FN">#REF!</definedName>
    <definedName name="ULP">#REF!</definedName>
    <definedName localSheetId="10" name="kjkjkj">#REF!</definedName>
    <definedName localSheetId="9" name="Ikhtisar">#REF!</definedName>
    <definedName name="gak">#REF!</definedName>
    <definedName localSheetId="6" name="CRAZY">#REF!</definedName>
    <definedName localSheetId="6" name="see">#REF!</definedName>
    <definedName name="Penerimaan">#REF!</definedName>
    <definedName name="jkljklj">#REF!</definedName>
    <definedName name="kkk">#REF!</definedName>
    <definedName localSheetId="10" name="abbb">#REF!</definedName>
    <definedName localSheetId="9" name="lrlhhl">#REF!</definedName>
    <definedName localSheetId="9" name="bbb">#REF!</definedName>
    <definedName localSheetId="10" name="zz">#REF!</definedName>
    <definedName localSheetId="9" name="ddd">#REF!</definedName>
    <definedName localSheetId="10" name="dada">#REF!</definedName>
    <definedName localSheetId="9" name="kontrak_kitsda_bahas_1">#REF!</definedName>
    <definedName localSheetId="10" name="namklsdblk">#REF!</definedName>
    <definedName localSheetId="9" name="hgghjg">#REF!</definedName>
    <definedName localSheetId="9" name="sw">#REF!</definedName>
    <definedName name="ben">#REF!</definedName>
    <definedName name="FREAAASDF">#REF!</definedName>
    <definedName localSheetId="10" name="_tes">#REF!</definedName>
    <definedName localSheetId="9" name="TTT">#REF!</definedName>
    <definedName localSheetId="10" name="ecorp">#REF!</definedName>
    <definedName localSheetId="9" name="abbb">#REF!</definedName>
    <definedName name="IJ">#REF!</definedName>
    <definedName localSheetId="9" name="pelaksana1">#REF!</definedName>
    <definedName localSheetId="9" name="kgkkj">#REF!</definedName>
    <definedName localSheetId="10" name="ikumpppensiun">#REF!</definedName>
    <definedName localSheetId="9" name="set">#REF!</definedName>
    <definedName name="ok_1_1">#REF!</definedName>
    <definedName localSheetId="5" name="barusekali">#REF!</definedName>
    <definedName localSheetId="5" name="kontol">#REF!</definedName>
    <definedName localSheetId="9" name="scv">#REF!</definedName>
    <definedName localSheetId="10" name="xcvnm">#REF!</definedName>
    <definedName localSheetId="10" name="iku">#REF!</definedName>
    <definedName localSheetId="10" name="ghsagdshgds">#REF!</definedName>
    <definedName name="i">#REF!</definedName>
    <definedName localSheetId="10" name="rsgsrg">#REF!</definedName>
    <definedName localSheetId="9" name="DATING">#REF!</definedName>
    <definedName localSheetId="9" name="hfghgf">#REF!</definedName>
    <definedName name="fffff">#REF!</definedName>
    <definedName localSheetId="10" name="ccccccc">#REF!</definedName>
    <definedName localSheetId="9" name="ii">#REF!</definedName>
    <definedName localSheetId="9" name="andar">#REF!</definedName>
    <definedName localSheetId="10" name="kdkdeiri">#REF!</definedName>
    <definedName localSheetId="6" name="zzzzzz">#REF!</definedName>
    <definedName localSheetId="10" name="Period_11">#REF!</definedName>
    <definedName name="yyyy">#REF!</definedName>
    <definedName localSheetId="9" name="asz">#REF!</definedName>
    <definedName localSheetId="5" name="eg">#REF!</definedName>
    <definedName localSheetId="5" name="sdrt">#REF!</definedName>
    <definedName localSheetId="9" name="number2">#REF!</definedName>
    <definedName localSheetId="9" name="bbbbbbbbbb">#REF!</definedName>
    <definedName localSheetId="9" name="marno">#REF!</definedName>
    <definedName localSheetId="9" name="dasas">#REF!</definedName>
    <definedName name="Kajian">#REF!</definedName>
    <definedName localSheetId="9" name="bulan">#REF!</definedName>
    <definedName localSheetId="9" name="beforenafter">#REF!</definedName>
    <definedName localSheetId="9" name="hvhv">#REF!</definedName>
    <definedName localSheetId="9" name="bbbbbbb">#REF!</definedName>
    <definedName localSheetId="9" name="fill">#REF!</definedName>
    <definedName localSheetId="5" name="baruakmani">#REF!</definedName>
    <definedName localSheetId="10" name="de">#REF!</definedName>
    <definedName localSheetId="10" name="es">#REF!</definedName>
    <definedName name="asdfasdgearyh">#REF!</definedName>
    <definedName localSheetId="10" name="pelaksana1">#REF!</definedName>
    <definedName localSheetId="9" name="ss">#REF!</definedName>
    <definedName name="TKendali_Pngsn_4">#REF!</definedName>
    <definedName localSheetId="9" name="CAZEEG">#REF!</definedName>
    <definedName localSheetId="10" name="Blueprint">#REF!</definedName>
    <definedName localSheetId="10" name="testing">#REF!</definedName>
    <definedName name="asw">#REF!</definedName>
    <definedName localSheetId="9" name="nkklk">#REF!</definedName>
    <definedName localSheetId="10" name="sssss">#REF!</definedName>
    <definedName name="kgkkj">#REF!</definedName>
    <definedName localSheetId="6" name="ws">#REF!</definedName>
    <definedName localSheetId="9" name="as">#REF!</definedName>
    <definedName name="cvxcvcxvc">#REF!</definedName>
    <definedName name="us">#REF!</definedName>
    <definedName localSheetId="9" name="SF">#REF!</definedName>
    <definedName localSheetId="9" name="abcd">#REF!</definedName>
    <definedName name="ag">#REF!</definedName>
    <definedName name="waktu">#REF!</definedName>
    <definedName localSheetId="9" name="BC">#REF!</definedName>
    <definedName localSheetId="9" name="ww">#REF!</definedName>
    <definedName name="fgbhhn">#REF!</definedName>
    <definedName localSheetId="10" name="edy">#REF!</definedName>
    <definedName name="jlhftyui">#REF!</definedName>
    <definedName localSheetId="10" name="wqwq">#REF!</definedName>
    <definedName localSheetId="9" name="expend_devt">#REF!</definedName>
    <definedName name="NILAI">'Sheet 1'!$C$3:$F$956</definedName>
    <definedName name="qrqwrqrq">#REF!</definedName>
    <definedName localSheetId="10" name="dbpelaksana">#REF!</definedName>
    <definedName localSheetId="10" name="sadasdsad">#REF!</definedName>
    <definedName localSheetId="10" name="zzzzzxxxxx">#REF!</definedName>
    <definedName name="_Sort">#REF!</definedName>
    <definedName name="EP">#REF!</definedName>
    <definedName localSheetId="10" name="qa">#REF!</definedName>
    <definedName localSheetId="6" name="before">#REF!</definedName>
    <definedName localSheetId="9" name="GDF">#REF!</definedName>
    <definedName localSheetId="9" name="xxxx">#REF!</definedName>
    <definedName localSheetId="9" name="TKendali_Pngsn_1">#REF!</definedName>
    <definedName localSheetId="9" name="akakakkakakakka">#REF!</definedName>
    <definedName localSheetId="10" name="df">#REF!</definedName>
    <definedName localSheetId="10" name="q">#REF!</definedName>
    <definedName localSheetId="10" name="la">#REF!</definedName>
    <definedName localSheetId="10" name="FE">#REF!</definedName>
    <definedName localSheetId="10" name="tujuan">#REF!</definedName>
    <definedName localSheetId="9" name="derty">#REF!</definedName>
    <definedName localSheetId="10" name="subanar">#REF!</definedName>
    <definedName name="aASDRGH">#REF!</definedName>
    <definedName name="wq">#REF!</definedName>
    <definedName localSheetId="5" name="afeg">#REF!</definedName>
    <definedName localSheetId="10" name="aaaaa">#REF!</definedName>
    <definedName localSheetId="10" name="rdhydtryhrtdyht">#REF!</definedName>
    <definedName localSheetId="10" name="ptapta">#REF!</definedName>
    <definedName localSheetId="9" name="ValueSetting">#REF!</definedName>
    <definedName localSheetId="9" name="rb">#REF!</definedName>
    <definedName name="expend_central_govt">#REF!</definedName>
    <definedName localSheetId="10" name="SEKSI">#REF!</definedName>
    <definedName localSheetId="9" name="expend_balanced_fund">#REF!</definedName>
    <definedName name="ikups1">#REF!</definedName>
    <definedName localSheetId="9" name="qwz">#REF!</definedName>
    <definedName localSheetId="10" name="_1">#REF!</definedName>
    <definedName name="Dipa">#REF!</definedName>
    <definedName localSheetId="10" name="ag">#REF!</definedName>
    <definedName localSheetId="10" name="DSF">#REF!</definedName>
    <definedName name="expend_current">#REF!</definedName>
    <definedName localSheetId="9" name="Pokja">#REF!</definedName>
    <definedName localSheetId="10" name="Ba_ru">#REF!</definedName>
    <definedName localSheetId="5" name="ex">#REF!</definedName>
    <definedName localSheetId="10" name="mkl">#REF!</definedName>
    <definedName localSheetId="10" name="addlagi">#REF!</definedName>
    <definedName localSheetId="10" name="tua">#REF!</definedName>
    <definedName localSheetId="10" name="bvcbvcbvcb">#REF!</definedName>
    <definedName localSheetId="5" name="kontrak_kitsda_bahas">#REF!</definedName>
    <definedName localSheetId="9" name="test">#REF!</definedName>
    <definedName localSheetId="9" name="GERDGS">#REF!</definedName>
    <definedName localSheetId="9" name="lamabarusekali">#REF!</definedName>
    <definedName localSheetId="10" name="periode">#REF!</definedName>
    <definedName name="direktorat">#REF!</definedName>
    <definedName localSheetId="5" name="br">#REF!</definedName>
    <definedName localSheetId="9" name="csscxxzczc">#REF!</definedName>
    <definedName name="fungsi">#REF!</definedName>
    <definedName localSheetId="9" name="sac">#REF!</definedName>
    <definedName localSheetId="5" name="kanwil">#REF!</definedName>
    <definedName name="gr">#REF!</definedName>
    <definedName localSheetId="10" name="krab">#REF!</definedName>
    <definedName localSheetId="10" name="xcca">#REF!</definedName>
    <definedName name="xxxyyy">#REF!</definedName>
    <definedName name="zafaddada2">#REF!</definedName>
    <definedName localSheetId="10" name="rb">#REF!</definedName>
    <definedName localSheetId="10" name="s">#REF!</definedName>
    <definedName localSheetId="8" name="kkk">#REF!</definedName>
    <definedName localSheetId="9" name="henra">#REF!</definedName>
    <definedName localSheetId="5" name="te">#REF!</definedName>
    <definedName localSheetId="5" name="hahajakala">#REF!</definedName>
    <definedName localSheetId="9" name="wq">#REF!</definedName>
    <definedName localSheetId="9" name="sff">#REF!</definedName>
    <definedName name="qa">#REF!</definedName>
    <definedName localSheetId="5" name="okk">#REF!</definedName>
    <definedName localSheetId="9" name="nv">#REF!</definedName>
    <definedName localSheetId="5" name="sj">#REF!</definedName>
    <definedName localSheetId="9" name="cc">#REF!</definedName>
    <definedName name="scv">#REF!</definedName>
    <definedName localSheetId="5" name="PeriodicAccumulation2">#REF!</definedName>
    <definedName localSheetId="6" name="eeee">#REF!</definedName>
    <definedName localSheetId="9" name="fdff">#REF!</definedName>
    <definedName localSheetId="9" name="rwrwr">#REF!</definedName>
    <definedName localSheetId="9" name="lap">#REF!</definedName>
    <definedName localSheetId="10" name="nomor">#REF!</definedName>
    <definedName localSheetId="5" name="nomor">#REF!</definedName>
    <definedName localSheetId="10" name="br">#REF!</definedName>
    <definedName localSheetId="9" name="_1">#REF!</definedName>
    <definedName name="rer">#REF!</definedName>
    <definedName localSheetId="9" name="Setipikat">#REF!</definedName>
    <definedName localSheetId="10" name="BC">#REF!</definedName>
    <definedName localSheetId="9" name="fnhfnfnhf">#REF!</definedName>
    <definedName localSheetId="10" name="fwsgtwtw">#REF!</definedName>
    <definedName localSheetId="10" name="sfsfsf_1">#REF!</definedName>
    <definedName name="sgfdgsfdgfd">#REF!</definedName>
    <definedName localSheetId="9" name="ngahilf">#REF!</definedName>
    <definedName localSheetId="6" name="wqwq">#REF!</definedName>
    <definedName localSheetId="9" name="jy">#REF!</definedName>
    <definedName name="DJBC">#REF!</definedName>
    <definedName name="asasasas">#REF!</definedName>
    <definedName localSheetId="10" name="hhgjgbhjh">#REF!</definedName>
    <definedName localSheetId="9" name="_Dist_Bin">#REF!</definedName>
    <definedName localSheetId="9" name="DAMs">#REF!</definedName>
    <definedName localSheetId="9" name="dfg">#REF!</definedName>
    <definedName localSheetId="5" name="IJ">#REF!</definedName>
    <definedName localSheetId="6" name="KP2KP">#REF!</definedName>
    <definedName name="vvvvvvvvv">#REF!</definedName>
    <definedName localSheetId="9" name="amalia">#REF!</definedName>
    <definedName name="CRAZY">#REF!</definedName>
    <definedName name="_1">#REF!</definedName>
    <definedName localSheetId="10" name="direktorat">#REF!</definedName>
    <definedName localSheetId="9" name="sdfgh">#REF!</definedName>
    <definedName localSheetId="10" name="QQQQ">#REF!</definedName>
    <definedName name="GDF">#REF!</definedName>
    <definedName localSheetId="5" name="show">#REF!</definedName>
    <definedName name="kta">#REF!</definedName>
    <definedName localSheetId="9" name="bjk">#REF!</definedName>
    <definedName localSheetId="5" name="as_">#REF!</definedName>
    <definedName localSheetId="9" name="ccccccc">#REF!</definedName>
    <definedName name="nb">#REF!</definedName>
    <definedName localSheetId="9" name="edy">#REF!</definedName>
    <definedName localSheetId="10" name="Value">#REF!</definedName>
    <definedName localSheetId="9" name="akeifrgb">#REF!</definedName>
    <definedName localSheetId="5" name="a">#REF!</definedName>
    <definedName localSheetId="9" name="zzzzz">#REF!</definedName>
    <definedName name="br">#REF!</definedName>
    <definedName localSheetId="10" name="bobo">#REF!</definedName>
    <definedName localSheetId="10" name="jkljkjklj">#REF!</definedName>
    <definedName localSheetId="9" name="aw">#REF!</definedName>
    <definedName localSheetId="6" name="kdkdeiri">#REF!</definedName>
    <definedName localSheetId="10" name="assvvghbg">#REF!</definedName>
    <definedName localSheetId="5" name="aASDRGH">#REF!</definedName>
    <definedName localSheetId="9" name="adad">#REF!</definedName>
    <definedName name="dgs">#REF!</definedName>
    <definedName localSheetId="10" name="qqq">#REF!</definedName>
    <definedName localSheetId="9" name="EKSTEN_1">#REF!</definedName>
    <definedName localSheetId="9" name="fffff">#REF!</definedName>
    <definedName name="d">#REF!</definedName>
    <definedName name="sdfgh">#REF!</definedName>
    <definedName name="sh">#REF!</definedName>
    <definedName name="bvcbvcbvcb">#REF!</definedName>
    <definedName name="ahid">#REF!</definedName>
    <definedName name="aswkw">#REF!</definedName>
    <definedName localSheetId="9" name="gmbl">#REF!</definedName>
    <definedName localSheetId="9" name="aadfawrfg">#REF!</definedName>
    <definedName localSheetId="10" name="asdsada">#REF!</definedName>
    <definedName localSheetId="9" name="Rekap">#REF!</definedName>
    <definedName localSheetId="9" name="new">#REF!</definedName>
    <definedName localSheetId="6" name="ADDIT">#REF!</definedName>
    <definedName localSheetId="10" name="SE">#REF!</definedName>
    <definedName localSheetId="9" name="PIjhj">#REF!</definedName>
    <definedName localSheetId="10" name="Dipa">#REF!</definedName>
    <definedName localSheetId="10" name="hfghgf">#REF!</definedName>
    <definedName localSheetId="6" name="j">#REF!</definedName>
    <definedName localSheetId="9" name="rwr">#REF!</definedName>
    <definedName name="ggggggggggggggg">#REF!</definedName>
    <definedName localSheetId="10" name="aDFSFDH">#REF!</definedName>
    <definedName name="KKaa">#REF!</definedName>
    <definedName localSheetId="10" name="xyz">#REF!</definedName>
    <definedName localSheetId="9" name="DUKTEKKON">#REF!</definedName>
    <definedName localSheetId="9" name="fer">#REF!</definedName>
    <definedName localSheetId="9" name="AGUNG">#REF!</definedName>
    <definedName name="wez">#REF!</definedName>
    <definedName name="sfsfsf">#REF!</definedName>
    <definedName name="qwq">#REF!</definedName>
    <definedName localSheetId="9" name="wsf">#REF!</definedName>
    <definedName localSheetId="9" name="ahaihoia">#REF!</definedName>
    <definedName localSheetId="10" name="lrlhhl">#REF!</definedName>
    <definedName name="asdfscfdscs">#REF!</definedName>
    <definedName name="adited1">#REF!</definedName>
    <definedName localSheetId="10" name="hhh">#REF!</definedName>
    <definedName localSheetId="9" name="adited1">#REF!</definedName>
    <definedName localSheetId="10" name="TES">#REF!</definedName>
    <definedName name="abcd">#REF!</definedName>
    <definedName localSheetId="9" name="Sar">#REF!</definedName>
    <definedName name="zzzzxxxxx">#REF!</definedName>
    <definedName name="yfry">#REF!</definedName>
    <definedName localSheetId="9" name="RASCI">#REF!</definedName>
    <definedName localSheetId="9" name="MPPDepkeu32">#REF!</definedName>
    <definedName localSheetId="10" name="nnn">#REF!</definedName>
    <definedName name="GD">#REF!</definedName>
    <definedName localSheetId="9" name="adaerqwe3">#REF!</definedName>
    <definedName localSheetId="10" name="gdgfwe">#REF!</definedName>
    <definedName localSheetId="10" name="gg">#REF!</definedName>
    <definedName localSheetId="10" name="didi">#REF!</definedName>
    <definedName name="asjhfa">#REF!</definedName>
    <definedName localSheetId="9" name="ab_1">#REF!</definedName>
    <definedName localSheetId="10" name="BARUSAJA">#REF!</definedName>
    <definedName name="adt">#REF!</definedName>
    <definedName name="ac">#REF!</definedName>
    <definedName localSheetId="10" name="KJHDAG">#REF!</definedName>
    <definedName localSheetId="5" name="f">#REF!</definedName>
    <definedName localSheetId="6" name="fer">#REF!</definedName>
    <definedName localSheetId="5" name="aaa">#REF!</definedName>
    <definedName localSheetId="10" name="ben">#REF!</definedName>
    <definedName localSheetId="9" name="lamabangetlho">#REF!</definedName>
    <definedName localSheetId="10" name="mn">#REF!</definedName>
    <definedName localSheetId="10" name="hvhv">#REF!</definedName>
    <definedName name="asdg">#REF!</definedName>
    <definedName name="ccccccc">#REF!</definedName>
    <definedName name="fix">#REF!</definedName>
    <definedName localSheetId="10" name="Banten02">#REF!</definedName>
    <definedName localSheetId="9" name="wez">#REF!</definedName>
    <definedName localSheetId="9" name="la">#REF!</definedName>
    <definedName localSheetId="10" name="anyar">#REF!</definedName>
    <definedName localSheetId="10" name="pemb">#REF!</definedName>
    <definedName localSheetId="9" name="polemik">#REF!</definedName>
    <definedName localSheetId="10" name="adddf">#REF!</definedName>
    <definedName localSheetId="10" name="AGUNG1">#REF!</definedName>
    <definedName localSheetId="10" name="dddd">#REF!</definedName>
    <definedName localSheetId="10" name="jkljkljljl">#REF!</definedName>
    <definedName name="bvc">#REF!</definedName>
    <definedName localSheetId="10" name="hahajakala">#REF!</definedName>
    <definedName name="add">#REF!</definedName>
    <definedName localSheetId="10" name="gteryrhf6767">#REF!</definedName>
    <definedName localSheetId="9" name="baru1">#REF!</definedName>
    <definedName localSheetId="9" name="das">#REF!</definedName>
    <definedName localSheetId="5" name="dddd">#REF!</definedName>
    <definedName localSheetId="9" name="gath">#REF!</definedName>
    <definedName localSheetId="9" name="SE">#REF!</definedName>
    <definedName localSheetId="10" name="yes">#REF!</definedName>
    <definedName localSheetId="10" name="tglnew">#REF!</definedName>
    <definedName name="askhihdg">#REF!</definedName>
    <definedName name="_Key2">#REF!</definedName>
    <definedName localSheetId="10" name="fy">#REF!</definedName>
    <definedName localSheetId="9" name="rer">#REF!</definedName>
    <definedName localSheetId="9" name="ADDIT">#REF!</definedName>
    <definedName localSheetId="9" name="fgbhhn">#REF!</definedName>
    <definedName localSheetId="10" name="rer">#REF!</definedName>
    <definedName localSheetId="10" name="afeg">#REF!</definedName>
    <definedName name="mm">#REF!</definedName>
  </definedNames>
  <calcPr/>
  <extLst>
    <ext uri="GoogleSheetsCustomDataVersion1">
      <go:sheetsCustomData xmlns:go="http://customooxmlschemas.google.com/" r:id="rId15" roundtripDataSignature="AMtx7mg1vWN77nJON+ISD5OS/n/tKhKE9w=="/>
    </ext>
  </extLst>
</workbook>
</file>

<file path=xl/sharedStrings.xml><?xml version="1.0" encoding="utf-8"?>
<sst xmlns="http://schemas.openxmlformats.org/spreadsheetml/2006/main" count="1001" uniqueCount="363">
  <si>
    <t xml:space="preserve"> </t>
  </si>
  <si>
    <t>Dukungan terhadap perekonomian yang optimal</t>
  </si>
  <si>
    <t>Penerimaan negara dari sektor kepabeanan dan cukai yang optimal</t>
  </si>
  <si>
    <t>Sinergi pengawasan dan penegakan hukum yang efektif</t>
  </si>
  <si>
    <t>Kepuasan pengguna layanan kepabeanan dan cukai yang tinggi</t>
  </si>
  <si>
    <t>Kepatuhan pengguna layanan yang tinggi atas peratuaran kepabanan dan cukai</t>
  </si>
  <si>
    <t>Perencaan dan analisi formulasi kebijakan yang efektif dan efisien</t>
  </si>
  <si>
    <t>Persepsi positif dan dukungan publik terhadap kebijakan kepabeanan dan cukai</t>
  </si>
  <si>
    <t>Pemeriksaan dan pengawasan kepabeanan dan cukai yang efektif</t>
  </si>
  <si>
    <t>Pengendalian mutu dan pengawasan internal yang bernilai tambah</t>
  </si>
  <si>
    <t>Organisasi dan SDM yang berkinerja tinggi</t>
  </si>
  <si>
    <t>Sistem Informasi yang andal dan terintegrasi</t>
  </si>
  <si>
    <t>Pengelolaan keuangan, BMN, dan umum yang efisien, efektid dan akuntabel</t>
  </si>
  <si>
    <t>KONTRAK KINERJA KEMENKEU FOUR 2022</t>
  </si>
  <si>
    <t>SEKSI PELAYANAN KEPABEANAN DAN CUKAI DAN DUKUNGAN TEKNIS</t>
  </si>
  <si>
    <t>KPPBC TIPE MADYA PABEAN C SABANG</t>
  </si>
  <si>
    <t>No</t>
  </si>
  <si>
    <t>SS</t>
  </si>
  <si>
    <t>IKU</t>
  </si>
  <si>
    <t>PIC</t>
  </si>
  <si>
    <t>PENYEDIA DATA</t>
  </si>
  <si>
    <t>TARGET 2021</t>
  </si>
  <si>
    <t>KETERANGAN</t>
  </si>
  <si>
    <t>Persentase Efektivitas Asistensi UMKM Berorientasi Ekspor Dalam Rangka PEN</t>
  </si>
  <si>
    <t>Kasi Pelayanan Kepabeanan dan Cukai dan Dukungan Teknis</t>
  </si>
  <si>
    <t>Kepatuhan pengguna layanan yang tinggi atas peraturan kepabeanan dan cukai</t>
  </si>
  <si>
    <t>Persentase efektifitas pelaksanaan pemantauan harga transaksi pasar (HTP) atas hasil tembakau (HT)</t>
  </si>
  <si>
    <t>Staf Seksi Pelayanan Kepabeanan dan Cukai dan Dukungan Teknis</t>
  </si>
  <si>
    <t>Pengendalian mutu dan Pengawasan Internal yang Bernilai Tambah</t>
  </si>
  <si>
    <t>Indeks Penyelesaian tindak lanjut BMN yang tepat waktu</t>
  </si>
  <si>
    <t>3
(Skala 4)</t>
  </si>
  <si>
    <t>Indeks ketepatan waktu penyampaian laporan performa CEISA</t>
  </si>
  <si>
    <t>3,5
(Skala 4)</t>
  </si>
  <si>
    <t>Organisasi dan SDM yang Berkinerja Tinggi</t>
  </si>
  <si>
    <t>Persentase efektifitas pelaksanaan kegiatan pembinaan mental</t>
  </si>
  <si>
    <t>Seksi Kepatuhan Internal dan Penyuluhan</t>
  </si>
  <si>
    <t>Persentase efektifitas  pelaksanaan mitigasi risiko</t>
  </si>
  <si>
    <t>Sistem Informasi yang Andal dan Terintegrasi</t>
  </si>
  <si>
    <t>Persentase pengelolaan layanan TIK</t>
  </si>
  <si>
    <t>Indeks Ketepatan waktu pengembangan dan pemanfaatan applikasi pendukung pelaksanaan tugas</t>
  </si>
  <si>
    <t>LEMBAR PENETAPAN</t>
  </si>
  <si>
    <t>MANUAL INDIKATOR KINERJA UTAMA</t>
  </si>
  <si>
    <t xml:space="preserve">             Bersama ini ditetapkan manual Indikator Kinerja Utama Kepala Seksi Pelayanan Kepabeanan Dan Cukai Dan Dukungan </t>
  </si>
  <si>
    <t xml:space="preserve"> Teknis untuk Periode Kontrak Kinerja Tahun 2022 yang meliputi :</t>
  </si>
  <si>
    <t>Kode</t>
  </si>
  <si>
    <t xml:space="preserve">Nama IKU </t>
  </si>
  <si>
    <t>Kualitas  V/K</t>
  </si>
  <si>
    <t>1a-CP</t>
  </si>
  <si>
    <t>P/M</t>
  </si>
  <si>
    <t>2a-N</t>
  </si>
  <si>
    <t>3a-N</t>
  </si>
  <si>
    <t>3b-N</t>
  </si>
  <si>
    <t>4a-N</t>
  </si>
  <si>
    <t>4b-N</t>
  </si>
  <si>
    <t>5a-CP</t>
  </si>
  <si>
    <t>5b-N</t>
  </si>
  <si>
    <t>Ditetapkan di Sabang</t>
  </si>
  <si>
    <t>28 Januari 2022</t>
  </si>
  <si>
    <t>Kepala Seksi Kepatuhan Internal selaku Mitra Manajer Kinerja Organisasi pada KPPBC TMP C Sabang</t>
  </si>
  <si>
    <t>Kepala Seksi Pelayanan Kepabeanan Dan Cukai Dan Dukungan Teknis</t>
  </si>
  <si>
    <t>P. Alhadi Sembiring</t>
  </si>
  <si>
    <t>Mukhlis Rambe</t>
  </si>
  <si>
    <t>NIP 19880527 200912 1 008</t>
  </si>
  <si>
    <t>NIP 198612312007101001</t>
  </si>
  <si>
    <t>MANUAL INDIKATOR KINERJA UTAMA
MUKHLIS RAMBE KEPALA SEKSI PKCDT
KPPBC TIPE MADYA PABEAN C SABANG
KEMENTERIAN KEUANGAN</t>
  </si>
  <si>
    <t>1a</t>
  </si>
  <si>
    <t>-</t>
  </si>
  <si>
    <t>CP</t>
  </si>
  <si>
    <t>Perspektif</t>
  </si>
  <si>
    <t>Stakeholder Perspective</t>
  </si>
  <si>
    <t>Sasaran Strategis</t>
  </si>
  <si>
    <t>Deskripsi Sasaran Strategis</t>
  </si>
  <si>
    <t>Dukungan terhadap perekonomian yang optimal adalah upaya yang dilakukan oleh DJBC untuk mendukung terciptanya  efisiensi dan efektivitas rantai logistic nasional dan mendorong industri nasional menjadi kreatif dan berkembang supaya mampu bersaing di tingkat internasional dan mampu memenuhi kebutuhan pasar domestik.</t>
  </si>
  <si>
    <t>Indikator Kinerja Utama</t>
  </si>
  <si>
    <t>Deskripsi Indikator Kinerja Utama</t>
  </si>
  <si>
    <t>Definisi</t>
  </si>
  <si>
    <r>
      <rPr>
        <rFont val="Cambria"/>
        <b/>
        <color theme="1"/>
        <sz val="11.0"/>
      </rPr>
      <t>UMKM</t>
    </r>
    <r>
      <rPr>
        <rFont val="Cambria"/>
        <color theme="1"/>
        <sz val="11.0"/>
      </rPr>
      <t xml:space="preserve"> adalah usaha mikro, kecil, dan menengah sebagaimana diatur dalam Undang-Undang nomor 20 Tahun 2008 tentang Usaha Mikro, Kecil, dan Menengah. Ketentuan terkait UMKM juga merujuk pada Peraturan Pemerintah nomor 7 tahun 2021 tentang Kemudahan, Pelindungan, dan Pemberdayaan Koperasi dan Usaha Mikro, Kecil, dan Menengah.
</t>
    </r>
    <r>
      <rPr>
        <rFont val="Cambria"/>
        <b/>
        <color theme="1"/>
        <sz val="11.0"/>
      </rPr>
      <t>Asistensi UMKM berorientasi ekspor dalam rangka PEN</t>
    </r>
    <r>
      <rPr>
        <rFont val="Cambria"/>
        <color theme="1"/>
        <sz val="11.0"/>
      </rPr>
      <t xml:space="preserve"> adalah pemberdayaan UMKM untuk meningkatkan perannya dalam pemulihan ekonomi nasional dan pertumbuhan ekonomi melalui kegiatan ekspor.
Efektivitas dari rangkaian kegiatan asistensi yang diukur dalam IKU sebagaimana komponen berikut:
</t>
    </r>
    <r>
      <rPr>
        <rFont val="Cambria"/>
        <b/>
        <color theme="1"/>
        <sz val="11.0"/>
      </rPr>
      <t>1.	Analisis data dan informasi (50%)</t>
    </r>
    <r>
      <rPr>
        <rFont val="Cambria"/>
        <color theme="1"/>
        <sz val="11.0"/>
      </rPr>
      <t xml:space="preserve">
Analis data dan informasi dilakukan melalui serangkaian kegiatan berikut:
a.</t>
    </r>
    <r>
      <rPr>
        <rFont val="Cambria"/>
        <b/>
        <color theme="1"/>
        <sz val="11.0"/>
      </rPr>
      <t xml:space="preserve">	Koordinasi dengan instansi terkait (20%)</t>
    </r>
    <r>
      <rPr>
        <rFont val="Cambria"/>
        <color theme="1"/>
        <sz val="11.0"/>
      </rPr>
      <t xml:space="preserve">
Koordinasi dilakukan minimal kepada tiga instansi terkait yaitu Pemerintah Daerah, Badan Pusat Statistik setempat, dan/atau Perwakilan Bank Indonesia setempat dalam rangka menggali data yang dibutuhkan dalam peningkatan ekspor daerah melalui UMKM. Koordinasi dapat dilakukan juga kepada instansi lainnya sesuai dengan kebutuhan.
Koordinasi diukur berdasarkan pelaksanaan koordinasi kepada tiap-tiap instansi dan hasilnya dengan poin sebagai berikut:
Poin 0,5	: Apabila koordinasi telah dilaksanakan.
Poin 1	: Apabila telah mendapatkan data terkait untuk dilakukan analisis.
Poin 1,2	: Apabila instansi terkait bersedia kolaborasi dalam upaya peningkatan ekspor daerah.
b.	</t>
    </r>
    <r>
      <rPr>
        <rFont val="Cambria"/>
        <b/>
        <color theme="1"/>
        <sz val="11.0"/>
      </rPr>
      <t>Penyampaian Hasil Analisis (80%)</t>
    </r>
    <r>
      <rPr>
        <rFont val="Cambria"/>
        <color theme="1"/>
        <sz val="11.0"/>
      </rPr>
      <t xml:space="preserve">
Setelah mendapatkan data dari instansi terkait, dilakukan analisis terhadap data-data tersebut sehingga didapatkan data dan informasi terkait potensi peningkatan ekspor untuk setiap kota/ kabupaten, UMKM yang berkaitan, disertai data pendukung lainnya.
Data dan informasi hasil analisis disusun ke dalam matriks data dan informasi yang telah distandarkan oleh Direktorat Kepatuhan Internal, dan disampaikan kepada Direktorat Fasilitas Kepabeanan pada Q2 tahun berjalan, dan dapat dilakukan pembaharuan s.d. Q3 tahun berjalan.
Penyusunan hasil analisis diukur berdasarkan kelengkapan data dan informasi yang dicantumkan dalam matriks yang disampaikan, serta kelengkapan data tambahan analisis terhadap daerah (kota/ kabupaten) yang tidak memiliki potensi peningkatan ekspor.
</t>
    </r>
  </si>
  <si>
    <t>Formula</t>
  </si>
  <si>
    <r>
      <rPr>
        <rFont val="Cambria"/>
        <b/>
        <color theme="1"/>
        <sz val="11.0"/>
        <u/>
      </rPr>
      <t xml:space="preserve">
</t>
    </r>
    <r>
      <rPr>
        <rFont val="Cambria"/>
        <b/>
        <color theme="1"/>
        <sz val="11.0"/>
        <u/>
      </rPr>
      <t xml:space="preserve">a. Koodinasi dengan instansi terkait </t>
    </r>
    <r>
      <rPr>
        <rFont val="Cambria"/>
        <b/>
        <color theme="1"/>
        <sz val="11.0"/>
        <u/>
      </rPr>
      <t xml:space="preserve">
</t>
    </r>
    <r>
      <rPr>
        <rFont val="Cambria"/>
        <b/>
        <color theme="1"/>
        <sz val="11.0"/>
        <u/>
      </rPr>
      <t xml:space="preserve">                    </t>
    </r>
    <r>
      <rPr>
        <rFont val="Cambria"/>
        <b/>
        <color theme="1"/>
        <sz val="11.0"/>
        <u/>
      </rPr>
      <t xml:space="preserve">∑Poin koordinasi/∑Instansi terkait
</t>
    </r>
    <r>
      <rPr>
        <rFont val="Cambria"/>
        <b/>
        <color theme="1"/>
        <sz val="11.0"/>
        <u/>
      </rPr>
      <t xml:space="preserve">b. Penyampaian Hasil Analisis  </t>
    </r>
    <r>
      <rPr>
        <rFont val="Cambria"/>
        <b/>
        <color theme="1"/>
        <sz val="11.0"/>
        <u/>
      </rPr>
      <t xml:space="preserve">
</t>
    </r>
    <r>
      <rPr>
        <rFont val="Cambria"/>
        <b/>
        <color theme="1"/>
        <sz val="11.0"/>
        <u/>
      </rPr>
      <t xml:space="preserve">                  ∑Kota dan/atau kabupaten yangtelah dilakukan analisis))/(∑Kota dan/atau kabupaten di lingkungan kerja Unit Organisasi 
                                                                                                      +
∑Kota dan/atau kabupaten yang dilengkapi data tambahan /∑Kota dan/atau kabupaten yangtidak ada potensi 
</t>
    </r>
    <r>
      <rPr>
        <rFont val="Cambria"/>
        <b/>
        <color theme="1"/>
        <sz val="11.0"/>
        <u/>
      </rPr>
      <t xml:space="preserve">
</t>
    </r>
    <r>
      <rPr>
        <rFont val="Cambria"/>
        <b/>
        <color theme="1"/>
        <sz val="11.0"/>
        <u/>
      </rPr>
      <t xml:space="preserve">Reliasasi IKU:
</t>
    </r>
    <r>
      <rPr>
        <rFont val="Cambria"/>
        <b/>
        <color theme="1"/>
        <sz val="11.0"/>
        <u/>
      </rPr>
      <t>(a×20%)+(b×80%)</t>
    </r>
  </si>
  <si>
    <t>Tujuan</t>
  </si>
  <si>
    <t xml:space="preserve">Mendukung optimalisasi peran UMKM dalam peningkatan ekspor daerah baik secara langsung maupun tidak langsung.
 </t>
  </si>
  <si>
    <t>Satuan Pengukuran</t>
  </si>
  <si>
    <t>Presentase</t>
  </si>
  <si>
    <t>Jenis Aspek Target pada SKP</t>
  </si>
  <si>
    <t>[√]</t>
  </si>
  <si>
    <t>Kuantitas/Output</t>
  </si>
  <si>
    <t>[  ]</t>
  </si>
  <si>
    <t>Kualitas/Mutu</t>
  </si>
  <si>
    <t>Waktu</t>
  </si>
  <si>
    <t>Biaya</t>
  </si>
  <si>
    <t>Tingkat Kendali IKU</t>
  </si>
  <si>
    <t>High</t>
  </si>
  <si>
    <t>Moderate</t>
  </si>
  <si>
    <t>Low</t>
  </si>
  <si>
    <t>Tingkat Validitas IKU</t>
  </si>
  <si>
    <t>Exact</t>
  </si>
  <si>
    <t>Proxy</t>
  </si>
  <si>
    <t>Activity</t>
  </si>
  <si>
    <t>Unit/Pihak Penanggung Jawab IKU</t>
  </si>
  <si>
    <t>Kepala Seksi Pelayanan Kepabeanan dan Cukai dan Dukungan Teknis</t>
  </si>
  <si>
    <t>Unit/Pihak Penyedia Data</t>
  </si>
  <si>
    <t>Sumber Data</t>
  </si>
  <si>
    <t>PBC Pertama, Instansi terkait</t>
  </si>
  <si>
    <t>Jenis Cascading IKU</t>
  </si>
  <si>
    <t>Cascading Peta</t>
  </si>
  <si>
    <t>Cascading Non-Peta</t>
  </si>
  <si>
    <t>Non-Cascading</t>
  </si>
  <si>
    <t>Metode Cascading</t>
  </si>
  <si>
    <t>Direct</t>
  </si>
  <si>
    <t>Indirect</t>
  </si>
  <si>
    <t>Jenis Konsolidasi Periode</t>
  </si>
  <si>
    <t>Sum</t>
  </si>
  <si>
    <t>Average</t>
  </si>
  <si>
    <t>Take Last Known Value</t>
  </si>
  <si>
    <t>Jenis Konsolidasi Lokasi</t>
  </si>
  <si>
    <t>Raw Data</t>
  </si>
  <si>
    <t>Polarisasi Indikator Kinerja</t>
  </si>
  <si>
    <t>Maximize</t>
  </si>
  <si>
    <t>Minimize</t>
  </si>
  <si>
    <t>Stabilize</t>
  </si>
  <si>
    <t>Periode Pelaporan</t>
  </si>
  <si>
    <t>Bulanan</t>
  </si>
  <si>
    <t>Triwulanan</t>
  </si>
  <si>
    <t>Semesteran</t>
  </si>
  <si>
    <t>Tahunan</t>
  </si>
  <si>
    <t>Konversi Indeks Capaian 120</t>
  </si>
  <si>
    <t>Ya</t>
  </si>
  <si>
    <t>Tidak</t>
  </si>
  <si>
    <t>Periode</t>
  </si>
  <si>
    <t>Target</t>
  </si>
  <si>
    <t>Realisasi</t>
  </si>
  <si>
    <t>N/A</t>
  </si>
  <si>
    <t xml:space="preserve">MANUAL INDIKATOR KINERJA UTAMA
MUKHLIS RAMBE KEPALA SEKSI PKCDT
KPPBC TIPE MADYA PABEAN C SABANG
KEMENTERIAN KEUANGAN
</t>
  </si>
  <si>
    <t>Perspektif :</t>
  </si>
  <si>
    <t>Internal Process Perspective</t>
  </si>
  <si>
    <t>Sasaran Strategis :</t>
  </si>
  <si>
    <t>Pemeriksaan dan Pengawasan kepabeanan dan cukai yang efektif</t>
  </si>
  <si>
    <t>Deskripsi Sasaran Strategis:</t>
  </si>
  <si>
    <t>Pemeriksaan dan Pengawasan Kepabeanan dan Cukai merupakan kegiatan pemeriksaan secara data, informasi, dan/ atau secara fisik terhadap barang yang berkaitan dengan impor dan/atau ekspor, barang kena cukai (BKC), dan barang lain dan/atau tempat yang berhubungan dengan BKC, serta keseluruhan kegiatan pengawasan di bidang kepabeanan dan cukai yang meliputi kegiatan intelijen, patroli, penindakan, penanganan perkara dalam rangka memastikan dipenuhinya ketentuan peraturan perundang-undangan di bidang kepabeanan dan cukai secara efektif.</t>
  </si>
  <si>
    <t>Indikator Kinerja Utama:</t>
  </si>
  <si>
    <t>Persentase Efektivitas 
Pemantauan Harga Transaksi 
Pasar Hasil Tembakau</t>
  </si>
  <si>
    <t>Deskripsi :</t>
  </si>
  <si>
    <t xml:space="preserve">Definisi: </t>
  </si>
  <si>
    <r>
      <rPr>
        <rFont val="Cambria"/>
        <color theme="1"/>
        <sz val="11.0"/>
      </rPr>
      <t xml:space="preserve">Pemantauan perkembangan harga transaksi pasar (HTP) atas hasil tembakau (HT) adalah pelaksanaan pemantauan/informasi Harga Jual Eceran (HJE) hasil tembakau (HT) sesuai dengan Surat Edaran Direktur Jenderal Bea dan Cukai Nomor SE-18/BC/2017. Pemantauan perkembangan HTP HT dilaksanakan secara rutin setiap 3 bulan (triwulanan) yaitu pada bulan Maret, Juni, September dan Desember.
Capaian IKU dihitung berdasarkan 4 komponen yakni :
</t>
    </r>
    <r>
      <rPr>
        <rFont val="Cambria"/>
        <b/>
        <color theme="1"/>
        <sz val="11.0"/>
      </rPr>
      <t>Komponen 1</t>
    </r>
    <r>
      <rPr>
        <rFont val="Cambria"/>
        <color theme="1"/>
        <sz val="11.0"/>
      </rPr>
      <t xml:space="preserve"> : Aspek pelaporan melalui ExSIS (Bobot 20%)
Komponen 1 dihitung dari jumlah laporan yang disampaikan melalui aplikasi ExSIS dibagi dengan jumlah laporan yang harus disampaikan.
Laporan hasil pemantauan disampaikan melalui menu "Monitoring HJE" pada aplikasi ExSIS.. 
Apabila aplikasi sedang mengalami gangguan, laporan dapat disampaikan melalui melalui fax/email sesuai format lampiran III SE-18/BC/2017, disertai bukti pendukung bahwa aplikasi mengalami gangguan (screenshot aplikasi ExSIS).
Apabila KPPBC hanya menyampaikan laporan melalui fax/email tanpa disertai dengan bukti pendukung (screenshot aplikasi ExSIS) aplikasi mengalami gangguan, maka laporan tersebut tidak dapat diperhitungkan sebagai capaian IKU.
</t>
    </r>
    <r>
      <rPr>
        <rFont val="Cambria"/>
        <b/>
        <color theme="1"/>
        <sz val="11.0"/>
      </rPr>
      <t>Komponen 2</t>
    </r>
    <r>
      <rPr>
        <rFont val="Cambria"/>
        <color theme="1"/>
        <sz val="11.0"/>
      </rPr>
      <t xml:space="preserve"> : Aspek pelaporan tepat waktu (Bobot 20%)
Laporan hasil pemantauan harus disampaikan kepada Direktur Teknis dan Fasilitas Cukai. Adapun batas waktu pelaporan hasil pemantauan setiap triwulan mengacu pada nota dinas Direktur Teknis dan Fasilitas Cukai. 
Tanggal pelaporan yang digunakan dalam perhitungan capaian IKU ini adalah tanggal pengiriman laporan dalam menu "Monitoring HJE" pada aplikasi ExSIS. 
Dalam hal aplikasi sedang mengalami gangguan, laporan disampaikan melalui fax/ email dengan tanggal yang digunakan dalam perhitungan capaian adalah tanggal penyampaian laporan pada fax/email.</t>
    </r>
  </si>
  <si>
    <r>
      <rPr>
        <rFont val="Calibri"/>
        <b/>
        <color theme="1"/>
        <sz val="11.0"/>
      </rPr>
      <t>Komponen 3</t>
    </r>
    <r>
      <rPr>
        <rFont val="Calibri"/>
        <color theme="1"/>
        <sz val="11.0"/>
      </rPr>
      <t xml:space="preserve"> : Aspek penilaian konten laporan (Bobot 50%)
Penilaian konten laporan dilakukan oleh Direktorat Teknis dan Fasilitas Cukai atas pemenuhan dan kesesuaian konten laporan pemantauan HTP yang disampaikan oleh KPPBC. Adapun konten laporan yang dinilai meliputi: 
1. Data kemasan produk HT meliputi nama merek kemasan, nama dan lokasi pabrik dan harga jual produk HT per kemasan. 
2. Data pita cukai yang melekat kemasan produk HT meliputi tahun anggaran pita cukai, tarif cukai per batang/gram, harga jual eceran (HJE), jenis HT dan isi (batang/gram).
3. Kesesuaian target wilayah dan jumlah sampel kabupaten/kecamatan.
4. Jumlah Tempat Penjualan Eceran (TPE) yang dipantau (Minimal 3 TPE tiap kecamatan. Apabila jumlah TPE pada suatu kecamatan kurang dari 3 TPE, maka KPPBC melakukan pemantauan HTP di TPE kecamatan lain dengan menyampaikan nota dinas pemberitahuan kepada Direktorat Teknis dan Fasilitas Cukai).
5. Jumlah kemasan/bungkus (jumlah minimal yang didata di tiap kecamatan adalah 100 kemasan).
</t>
    </r>
    <r>
      <rPr>
        <rFont val="Calibri"/>
        <b/>
        <color theme="1"/>
        <sz val="11.0"/>
      </rPr>
      <t>Komponen 4</t>
    </r>
    <r>
      <rPr>
        <rFont val="Calibri"/>
        <color theme="1"/>
        <sz val="11.0"/>
      </rPr>
      <t xml:space="preserve"> : Tindak lanjut temuan (bobot 10%)
Direktorat Teknis dan Fasilitas Cukai melakukan penelitian atas laporan pemantauan yang disampaikan. Apabila berdasarkan hasil penelitian ditemukan:
HTP telah melampaui batasan HJE per batang atau gram di atasnya;
HTP kurang dari 85% dari HJE yang tercantum dalam pita cukai HT;
maka Direktorat Teknis dan Fasilitas Cukai menyampaikan temuan tersebut kepada KPPBC terkait untuk ditindaklanjuti.
Atas temuan sebagaimana tercantum pada butir (a.1), KPPBC menyampaikan temuan tersebut kepada pengusaha pabrik HT/importir HT. Apabila pengusaha pabrik HT/importir HT tidak mengajukan sanggahan yang memadai dalam kurun waktu 30 hari sejak surat pemberitahuan temuan diterima, maka Kepala Kantor melakukan penetapan penyesuaian tarif cukai HT.
Atas temuan sebagaimana tercantum pada butir (a.2), KPPBC menyampaikan temuan tersebut kepada pengusaha pabrik HT/importir HT. Apabila pada periode pemantauan selanjutnya masih ditemukan HTP kurang dari 85% dari HJE dalam pita cukai HT milik pengusaha pabrik HT/importir HT tersebut, maka Kepala Kantor melakukan penyesuaian profil pengusaha pabrik HT/importir HT.
Raw data hasil temuan dan tindak lanjut temuan bulan Desember tahun berjalan dimasukkan dalam perhitungan capaian IKU bulan Maret tahun berikutnya.</t>
    </r>
  </si>
  <si>
    <t xml:space="preserve">Formula: </t>
  </si>
  <si>
    <t>Komponen I =</t>
  </si>
  <si>
    <t>∑ Penyampaian laporan pemantauan melalui ExSIS</t>
  </si>
  <si>
    <t>x 20%</t>
  </si>
  <si>
    <t xml:space="preserve">∑ Laporan pemantauan yang disampaikan </t>
  </si>
  <si>
    <t>+</t>
  </si>
  <si>
    <t>Komponen II =</t>
  </si>
  <si>
    <t xml:space="preserve">∑ Laporan pemantauan yang disampaikan tepat waktu
</t>
  </si>
  <si>
    <t xml:space="preserve">∑Laporan pemantauan yang harus disampaikan
</t>
  </si>
  <si>
    <t>Komponen III =</t>
  </si>
  <si>
    <t>Rata-rata penilaian konten laporan pemantauan
 konfirmasi</t>
  </si>
  <si>
    <t>x 50%</t>
  </si>
  <si>
    <t>Komponen IV =</t>
  </si>
  <si>
    <t xml:space="preserve">∑ Temuan pemantauan yang ditindaklanjuti
</t>
  </si>
  <si>
    <t>x 10%</t>
  </si>
  <si>
    <t xml:space="preserve">∑Temuan pemantauan yang diterima
</t>
  </si>
  <si>
    <t>Tujuan :</t>
  </si>
  <si>
    <r>
      <rPr>
        <rFont val="Cambria"/>
        <color theme="1"/>
        <sz val="11.0"/>
      </rPr>
      <t xml:space="preserve">IKU ini bertujuan untuk meningkatkan efektivitas pelaksanaan kegiatan pemantauan perkembangan HTP atas HT di pasaran.
</t>
    </r>
    <r>
      <rPr>
        <rFont val="Cambria"/>
        <b/>
        <color theme="1"/>
        <sz val="11.0"/>
      </rPr>
      <t xml:space="preserve">Penjelasan </t>
    </r>
    <r>
      <rPr>
        <rFont val="Cambria"/>
        <color theme="1"/>
        <sz val="11.0"/>
      </rPr>
      <t>: 
Dalam hal tidak terdapat temuan atas laporan pemantauan yang disampaikan, maka bobot I, II dan III menjadi 25% : 25% : 50%.</t>
    </r>
  </si>
  <si>
    <t>Satuan Pengukuran:</t>
  </si>
  <si>
    <t>Persentase</t>
  </si>
  <si>
    <t>Jenis Aspek Target pada SKP :</t>
  </si>
  <si>
    <t>( X ) Kuantitas/Output</t>
  </si>
  <si>
    <t>(  ) Kualitas/Mutu</t>
  </si>
  <si>
    <t>(   ) Waktu</t>
  </si>
  <si>
    <t>(   ) Biaya</t>
  </si>
  <si>
    <t>Tingkat Kendali  :</t>
  </si>
  <si>
    <t>(  ) High</t>
  </si>
  <si>
    <t>( X ) Moderate</t>
  </si>
  <si>
    <t>(   ) Low</t>
  </si>
  <si>
    <t>Tingkat Validitas  :</t>
  </si>
  <si>
    <t>(   ) Exact</t>
  </si>
  <si>
    <t>(  ) Proxy</t>
  </si>
  <si>
    <t>(  ) Activity</t>
  </si>
  <si>
    <t>Unit/Pihak Penanggung Jawab  :</t>
  </si>
  <si>
    <t>Unit/Pihak Penyedia Data :</t>
  </si>
  <si>
    <t>Sumber Data:</t>
  </si>
  <si>
    <t>Screenshot tanggal penyampaian laporan (menu "Monitoring HJE") aplikasi ExSIS, Laporan hasil pemantauan HTP dan screenshot aplikasi ExSIS (dalam hal aplikasi mengalami gangguan), hasil penilaian konten laporan, surat pemberitahuan temuan ke pengusaha pabrik/importir HT dan KEP penyesuaian tarif cukai HT dan/atau KEP penyesuaian profil pengusaha pabrik/importir HT</t>
  </si>
  <si>
    <r>
      <rPr>
        <rFont val="Cambria"/>
        <color theme="1"/>
        <sz val="11.0"/>
      </rPr>
      <t xml:space="preserve">(  ) </t>
    </r>
    <r>
      <rPr>
        <rFont val="Cambria"/>
        <i/>
        <color theme="1"/>
        <sz val="11.0"/>
      </rPr>
      <t>Cascading Peta</t>
    </r>
  </si>
  <si>
    <r>
      <rPr>
        <rFont val="Cambria"/>
        <color theme="1"/>
        <sz val="11.0"/>
      </rPr>
      <t xml:space="preserve">(   ) </t>
    </r>
    <r>
      <rPr>
        <rFont val="Cambria"/>
        <i/>
        <color theme="1"/>
        <sz val="11.0"/>
      </rPr>
      <t>Cascading Non Peta</t>
    </r>
  </si>
  <si>
    <r>
      <rPr>
        <rFont val="Cambria"/>
        <b/>
        <color theme="1"/>
        <sz val="11.0"/>
      </rPr>
      <t xml:space="preserve">( x ) </t>
    </r>
    <r>
      <rPr>
        <rFont val="Cambria"/>
        <b/>
        <i/>
        <color theme="1"/>
        <sz val="11.0"/>
      </rPr>
      <t>Non-Cascading</t>
    </r>
  </si>
  <si>
    <t>Metode Cascading :</t>
  </si>
  <si>
    <t>(  ) Direct</t>
  </si>
  <si>
    <t>(   ) Indirect</t>
  </si>
  <si>
    <t>Jenis Konsolidasi Periode :</t>
  </si>
  <si>
    <t>(   ) Sum</t>
  </si>
  <si>
    <t>(  ) Average</t>
  </si>
  <si>
    <t>( X  ) Take Last Known Value</t>
  </si>
  <si>
    <t>Jenis Konsolidasi Lokasi :</t>
  </si>
  <si>
    <t>(  ) Sum</t>
  </si>
  <si>
    <t>(   ) Average</t>
  </si>
  <si>
    <t>(   ) Raw data</t>
  </si>
  <si>
    <t>Polarisasi Indikator Kinerja :</t>
  </si>
  <si>
    <r>
      <rPr>
        <rFont val="Cambria"/>
        <b/>
        <color theme="1"/>
        <sz val="11.0"/>
      </rPr>
      <t xml:space="preserve">( X ) </t>
    </r>
    <r>
      <rPr>
        <rFont val="Cambria"/>
        <b/>
        <i/>
        <color theme="1"/>
        <sz val="11.0"/>
      </rPr>
      <t>Maximize</t>
    </r>
  </si>
  <si>
    <t>(  ) Minimize</t>
  </si>
  <si>
    <t>(  ) Stabilize</t>
  </si>
  <si>
    <t>Periode Pelaporan :</t>
  </si>
  <si>
    <t>(   ) Bulanan</t>
  </si>
  <si>
    <t>( X ) Triwulanan</t>
  </si>
  <si>
    <t>(  ) Semesteran</t>
  </si>
  <si>
    <t>(   ) Tahunan</t>
  </si>
  <si>
    <t>Konversi Indeks Capaian 120 :</t>
  </si>
  <si>
    <t>(  ) Ya</t>
  </si>
  <si>
    <t>( X ) Tidak</t>
  </si>
  <si>
    <t>Tabel Data :</t>
  </si>
  <si>
    <t xml:space="preserve">Periode </t>
  </si>
  <si>
    <t>Triwulan I</t>
  </si>
  <si>
    <t>Triwulan II</t>
  </si>
  <si>
    <t>Triwulan III</t>
  </si>
  <si>
    <t>Triwulan IV</t>
  </si>
  <si>
    <t>Deskripsi Sasaran Strategis :</t>
  </si>
  <si>
    <t>Pelaksanaan pengendalian mutu dan pengawasan internal dilaksanakan untuk memastikan semua pekerjaan telah sesuai dengan ketentuan/peraturan yang berlaku dan memberikan nilai tambah bagi organisasi dengan memberikan solusi perbaikan yang efektif atas permasalahan yang ditemukan guna tercapainya tujuan organisasi.</t>
  </si>
  <si>
    <t>Indikator Kinerja Utama :</t>
  </si>
  <si>
    <t xml:space="preserve">Barang yang menjadi milik negara berasal dari
a. barang yang dinyatakan tidak dikuasai yang merupakan barang yang dilarang untuk diekspor atau diimpor;
b. barang yang dinyatakan tidak dikuasai yang merupakan barang yang dibatasi untuk diekspor atau diimpor dan tidak diselesaikan oleh pemiliknya dalam jangka waktu 60 (enam puluh) hari terhitung sejak disimpan di TPP; 
c. barang dan/ atau sarana pengangkut yang ditegah oleh Pejabat Bea dan Cukai yang berasal dari tindak pidana yang pelakunya tidak dikenal; 
d. barang dan/atau sarana pengangkut yang ditinggalkan di kawasan pabean oleh pemilik yang tidak dikenal dan tidak diselesaikan dalam jangka waktu 30 (tiga puluh) hari sejak disimpan di TPP; 
e. barang yang dikuasai negara yang merupakan barang yang dilarang atau dibatasi untuk diimpor atau diekspor; atau 
f. barang dan/ atau sarana pengangkut yang berdasarkan putusan hakim yang telah mempunyai kekuatan hukum tetap dinyatakan dirampas untuk negara.
</t>
  </si>
  <si>
    <t>Indeks 1= Surat Dinas Penyampaian Tindaklanjut BMN ke KPKNL disampaikan &gt;20 hari sejak KEP BMN
Indeks 2= Surat Dinas Penyampaian Tindaklanjut BMN ke KPKNL disampaikan 16-20 hari sejak KEP BMN
Indeks 3= Surat Dinas Penyampaian Tindaklanjut BMN ke KPKNL disampaikan  11-15 hari sejak KEP BMN
Indeks 4= Surat Dinas Penyampaian Tindaklanjut BMN ke KPKNL disampaikan &lt;10 hari sejak KEP BMN</t>
  </si>
  <si>
    <t>Indeks 1= Surat Dinas Penyampaian Tindaklanjut BMN ke KPKNL disampaikan &gt;20 hari sejak KEP BMN</t>
  </si>
  <si>
    <t>Penyelesaian Tindak Lanjut BMN yang sesuai standar mutu dalam mewujudkan pengelolaan BMN yang baik dan tertib</t>
  </si>
  <si>
    <t>Satuan Pengukuran :</t>
  </si>
  <si>
    <t>Indeks</t>
  </si>
  <si>
    <t>(  X  ) Kuantitas/Output</t>
  </si>
  <si>
    <t>(    ) Waktu</t>
  </si>
  <si>
    <t>(    ) Biaya</t>
  </si>
  <si>
    <t>Tingkat Kendali IKU :</t>
  </si>
  <si>
    <r>
      <rPr>
        <rFont val="Cambria"/>
        <color theme="1"/>
        <sz val="11.0"/>
      </rPr>
      <t>(    )</t>
    </r>
    <r>
      <rPr>
        <rFont val="Cambria"/>
        <color theme="1"/>
        <sz val="11.0"/>
      </rPr>
      <t xml:space="preserve"> High</t>
    </r>
  </si>
  <si>
    <r>
      <rPr>
        <rFont val="Cambria"/>
        <b/>
        <color theme="1"/>
        <sz val="11.0"/>
      </rPr>
      <t xml:space="preserve">( X ) </t>
    </r>
    <r>
      <rPr>
        <rFont val="Cambria"/>
        <b/>
        <color theme="1"/>
        <sz val="11.0"/>
      </rPr>
      <t>Moderate</t>
    </r>
  </si>
  <si>
    <t>(    ) Low</t>
  </si>
  <si>
    <t>Tingkat Validitas IKU :</t>
  </si>
  <si>
    <t>(    ) Exact</t>
  </si>
  <si>
    <t>(    ) Proxy</t>
  </si>
  <si>
    <t>(    ) Activity</t>
  </si>
  <si>
    <t>Unit/Pihak Penanggung Jawab IKU :</t>
  </si>
  <si>
    <t>Staff Seksi Pelayanan Kepabeanan dan Cukai dan Dukungan Teknis</t>
  </si>
  <si>
    <t>Sumber Data :</t>
  </si>
  <si>
    <t>Laporan BMN yang berasal dari aset eks kepabeanan dan cukai</t>
  </si>
  <si>
    <t>Jenis Cascading IKU:</t>
  </si>
  <si>
    <t>(    ) Cascading Peta</t>
  </si>
  <si>
    <t>(    ) Cascading Non Peta</t>
  </si>
  <si>
    <t>( X ) Non-Cascading</t>
  </si>
  <si>
    <t>(    ) Direct</t>
  </si>
  <si>
    <t>(    ) Indirect</t>
  </si>
  <si>
    <t>(    ) Sum</t>
  </si>
  <si>
    <t>( X ) Average</t>
  </si>
  <si>
    <t>(  ) Take Last Known Value</t>
  </si>
  <si>
    <t>(    ) Average</t>
  </si>
  <si>
    <t>(    ) Raw data</t>
  </si>
  <si>
    <t>( X ) Maximize</t>
  </si>
  <si>
    <t>(    ) Minimize</t>
  </si>
  <si>
    <t>(    ) Stabilize</t>
  </si>
  <si>
    <t>(    ) Bulanan</t>
  </si>
  <si>
    <t>(  X  ) Triwulanan</t>
  </si>
  <si>
    <t>(    ) Tahunan</t>
  </si>
  <si>
    <t>(    ) Ya</t>
  </si>
  <si>
    <t>Triwulan  I</t>
  </si>
  <si>
    <t>Triwulan  II</t>
  </si>
  <si>
    <t>Triwulan  III</t>
  </si>
  <si>
    <t>Triwulan  IV</t>
  </si>
  <si>
    <t>Indeks ketepatan waktu penyampaian laporan analisa performa ceisa</t>
  </si>
  <si>
    <t>Laporan performa aplikasi CEISA merupakan laporan yang berisi tentang kecepatan akses serta kendala yang ada pada aplikasi CEISA yang merupakan hasil rekapitulasi dan pengolah data dari laporan performa CEISA yang disampaikan oleh kantor vertikal DJBC kepada Direktorat IKC. pengambilan sampel laporan kecepatan akses dilakukan pada saat jaringan Intranet dalam keadaan normal di kantor vertikal, agar didapat data yang akurat. Pengambilan data sampel di lakukan sebanyak 3 (tiga) kali dalam 1 bulan berjalan pada pekan yang berbeda, dengan waktu pada pukul 10.00, 14.00 &amp; 16.00. Dari pengambilan data laporan, disampaikan data detail dan nilai rata-rata untuk masing-masing waktu pengambilan (pukul 10.00, 14.00 &amp; 16.00).</t>
  </si>
  <si>
    <t>Indeks ketepatan waktu penyampaian laporan performa aplikasi CEISA menggunakan skala 4 yang didefinisikan :
1 adalah x ≥ 7 hari kerja bulan berikutnya
2 adalah x = 5-6 hari kerja bulan berikutnya
3 adalah x = 3-4 hari kerja bulan berikutnya
4 adalah x ≤ 2 hari kerja bulan berikutnya
Keterangan : x adalah waktu penyampaian laporan performa aplikasi CEISA</t>
  </si>
  <si>
    <t>Untuk mengukur tingkat ketepatan waktu penyampaian laporan analisa performa ceisa sehingga laporan tersebut bisa bermutu dan berdaya guna dalam pemantauan performa ceisa</t>
  </si>
  <si>
    <t>(  X ) Kuantitas/Output</t>
  </si>
  <si>
    <t>(   ) Kualitas/Mutu</t>
  </si>
  <si>
    <t>(   ) High</t>
  </si>
  <si>
    <t>(   ) Proxy</t>
  </si>
  <si>
    <t>Kepala Seksi Pabean dan Cukai dan Dukungan Teknis</t>
  </si>
  <si>
    <t>Laporan Performa Ceisa</t>
  </si>
  <si>
    <r>
      <rPr>
        <rFont val="Cambria"/>
        <color theme="1"/>
        <sz val="11.0"/>
      </rPr>
      <t xml:space="preserve">(  ) </t>
    </r>
    <r>
      <rPr>
        <rFont val="Cambria"/>
        <i/>
        <color theme="1"/>
        <sz val="11.0"/>
      </rPr>
      <t>Cascading Peta</t>
    </r>
  </si>
  <si>
    <r>
      <rPr>
        <rFont val="Cambria"/>
        <color theme="1"/>
        <sz val="11.0"/>
      </rPr>
      <t xml:space="preserve">(   ) </t>
    </r>
    <r>
      <rPr>
        <rFont val="Cambria"/>
        <i/>
        <color theme="1"/>
        <sz val="11.0"/>
      </rPr>
      <t>Cascading Non Peta</t>
    </r>
  </si>
  <si>
    <r>
      <rPr>
        <rFont val="Cambria"/>
        <b/>
        <color theme="1"/>
        <sz val="11.0"/>
      </rPr>
      <t xml:space="preserve">( x ) </t>
    </r>
    <r>
      <rPr>
        <rFont val="Cambria"/>
        <b/>
        <i/>
        <color theme="1"/>
        <sz val="11.0"/>
      </rPr>
      <t>Non-Cascading</t>
    </r>
  </si>
  <si>
    <t>( x ) Average</t>
  </si>
  <si>
    <t>(   ) Take Last Known Value</t>
  </si>
  <si>
    <r>
      <rPr>
        <rFont val="Cambria"/>
        <b/>
        <color theme="1"/>
        <sz val="11.0"/>
      </rPr>
      <t xml:space="preserve">( X ) </t>
    </r>
    <r>
      <rPr>
        <rFont val="Cambria"/>
        <b/>
        <i/>
        <color theme="1"/>
        <sz val="11.0"/>
      </rPr>
      <t>Maximize</t>
    </r>
  </si>
  <si>
    <t>(  x ) Bulanan</t>
  </si>
  <si>
    <t>(   ) Triwulanan</t>
  </si>
  <si>
    <t>M1</t>
  </si>
  <si>
    <t>M2</t>
  </si>
  <si>
    <t>M3</t>
  </si>
  <si>
    <t>M4</t>
  </si>
  <si>
    <t>M5</t>
  </si>
  <si>
    <t>M6</t>
  </si>
  <si>
    <t>M7</t>
  </si>
  <si>
    <t>M8</t>
  </si>
  <si>
    <t>M9</t>
  </si>
  <si>
    <t>M10</t>
  </si>
  <si>
    <t>M11</t>
  </si>
  <si>
    <t>M12</t>
  </si>
  <si>
    <t>Y1</t>
  </si>
  <si>
    <t>4a</t>
  </si>
  <si>
    <t>SEKSI KEPATUHAN INTERNAL DAN PENYULUHAN</t>
  </si>
  <si>
    <t xml:space="preserve">KPPBC TIPE MADYA PABEAN C SABANG </t>
  </si>
  <si>
    <t>KEMENTERIAN KEUANGAN</t>
  </si>
  <si>
    <t>Learning and Growth Perspective</t>
  </si>
  <si>
    <t xml:space="preserve">Organisasi yang berkinerja tinggi ditunjukkan dengan adanya budaya kerja yang efisien dan efektif untuk meningkatkan produktifitas, mengedepankan objektivitas dan keterbukaan serta mempunyai kemampuan untuk beradaptasi secara fleksibel dan kreatif berinovasi sesuai dengan perkembangan kemajuan dunia luar.
SDM yang berkinerja tinggi dapat dilihat dari kompetensi dan integritasnya yang tinggi, bersikap positif dan mampu menyelesaikan setiap pekerjaan dengan baik, serta mau belajar untuk meningkatkan kompetensinya sehingga dapat memberikan hasil yang terbaik untuk organisasi
</t>
  </si>
  <si>
    <t>Persentase efektivitas pelaksanaan kegiatan pembinaan mental</t>
  </si>
  <si>
    <t>Kegiatan  pembinaan mental  adalah proses pengembangan dan peningkatan kualitas SDM dengan dimensi ideologi, adab, jasmani, kompetensi dan sosio kultural dengan metode pembelajaran komprehensif.
Pelaksanaan kegiatan pembinaan mental difasilitasi oleh pejabat atau pegawai yang ditunjuk sebagai pembina.
Pengukuran efektivtas pelaksanaan pembinaan mental dilakukan sesuai Buku Pedoman Pengelolaan Bintal yang ditetapkan oleh Tim Bintalnas</t>
  </si>
  <si>
    <r>
      <rPr>
        <rFont val="Cambria"/>
        <b/>
        <color theme="1"/>
        <sz val="11.0"/>
      </rPr>
      <t xml:space="preserve">
   (Ʃrealisasi kegiatan bintal tiap triwulan/ Ʃperencanaan kegiatan bintal tiap triwulan)  x 60%
                                                               </t>
    </r>
    <r>
      <rPr>
        <rFont val="Cambria"/>
        <b/>
        <color theme="1"/>
        <sz val="14.0"/>
      </rPr>
      <t>+</t>
    </r>
    <r>
      <rPr>
        <rFont val="Cambria"/>
        <b/>
        <color theme="1"/>
        <sz val="11.0"/>
      </rPr>
      <t xml:space="preserve">
                  ( rata rata nilai penilaian mentir x 40 %)</t>
    </r>
  </si>
  <si>
    <t>Seksi PKCDT</t>
  </si>
  <si>
    <t>Seksi KIP</t>
  </si>
  <si>
    <t>Nota Dinas penyampaian rencana kegiatan Bintal Pegawai
Hasil kuesioner bintal</t>
  </si>
  <si>
    <t>Organisasi yang berkinerja tinggi ditunjukkan dengan adanya budaya kerja yang efisien dan efektif untuk meningkatkan produktifitas, mengedepankan objektivitas dan keterbukaan serta mempunyai kemampuan untuk beradaptasi secara fleksibel dan kreatif berinovasi sesuai dengan perkembangan kemajuan dunia luar.
SDM yang berkinerja tinggi dapat dilihat dari kompetensi dan integritasnya yang tinggi, bersikap positif dan mampu menyelesaikan setiap pekerjaan dengan baik, serta mau belajar untuk meningkatkan kompetensinya sehingga dapat memberikan hasil yang terbaik untuk organisasi</t>
  </si>
  <si>
    <t>Persentase efektifitas penyampaian laporan mitigasi risiko</t>
  </si>
  <si>
    <t xml:space="preserve">Efektifitas Pelaksanaan Mitigasi Risiko adalah pengukuran tingkat efektifitas atas kegiatan yang dibebankan pada unit dalam mitigasi risiko yang telah ditetapkan berdasarkan Piagam MR
Digunakan sebagai komponen tambahan dalam mengukur penerapan Manajemen Risiko di lingkungan KPPBC TMP C Sabang. Pengukuran IKU ini dengan mengukur realisasi pelaksanaan mitigasi risiko.
</t>
  </si>
  <si>
    <t>Mitigasi risiko adalah salah satu tahapan dalam proses manajemen risiko untuk menentukan jenis penanganan yang efektif dan efisien untuk suatu risiko agar levelnya berada pada selera risiko Unit Pemilik Risiko. 
Rencana mitigasi risiko ditetapkan di awal periode melalui proses pengambilan keputusan, mekanisme, serta saluran komunikasi yang dipilih oleh masing-masing Unit Pemilik Risiko untuk dijalankan dalam jangka waktu periode berjalan (1 tahun). 
Pada tahun 2022 jumlah mitigasi risikopada seksi PKCDT sebanyak 2 mitigasi 
1. Pelaksanaan pemantauan harga transaksi pasar (HTP) atas hasil tembakau (HT)
2. Pengelolaan layanan TIK</t>
  </si>
  <si>
    <t xml:space="preserve">A. Penyampaian laporan realisasi Mitigasi Risiko tepat waktu:
UPR yang telah menyampaikan Laporan Piagam Manajemen Risiko, Laporan Pemantauan I, II, III dan IV dengan tepat waktu sesuai panduan dalam Manual IKU akan mendapatkan poin 4 dengan bobot capaian 3% untuk masing-masing penyampaian laporan, sehingga secara akumulatif UPR tersebut akan mendapat poin 20 dan capaian IKU sebesar 15%. Namun, apabila UPR tersebut menyampaikan Piagam Manajemen Risiko atau Laporan Pemantauan melewati waktu yang ditentukan, maka akan mendapatkan poin masing-masing kurang dari 4 (empat) dan dapat dilihat capaian poin sesuai dengan tanggal penyampaian laporan UPR dalam tabel berikut: 
</t>
  </si>
  <si>
    <t>NO</t>
  </si>
  <si>
    <t>Jenis Laporan</t>
  </si>
  <si>
    <t>Penyampaian Kepada Eksekutif Manager Resiko</t>
  </si>
  <si>
    <t>Hari Kerja</t>
  </si>
  <si>
    <t>% Skor</t>
  </si>
  <si>
    <t>Penyampaian Laporan Realisasi Mitigasi Risiko</t>
  </si>
  <si>
    <t>D. Realisasi Mitigasi Risiko: 75%
Persentase realisasi mitigasi risiko yang dijalankan berdasarkan target kinerja dibuat untuk tiap risiko, dihitung dengan cara membandingkan jumlah realisasi target kinerja yang selesai dijalankan dengan target kinerja yang direncanakan dikali 100% (maksimal 100%)
Realisasi mitigasi risiko berdasarkan target kinerja : 
(Jumlah realisasi target kinerja yang dijalankan/Jumlah target kinerja yang direncanakan) x 100%
Di bagian akhir, dibuat perhitungan rata-rata persentase mitigasi yang dijalankan dengan membagi jumlah/total persentase realisasi mitigasi risiko berdasarkan target kinerja dengan jumlah mitigasi risiko. 
Contoh : 
UPR memiliki 3 risiko yang dilakukan penanganan (mitigasi) dengan rincian sebagai berikut :
Risiko 1 mempunyai 2 (dua) mitigasi risiko dengan perincian sebagai berikut :
          Mitigasi risiko pertama memiliki target kinerja 3 berkas surat dan 2 berkas surat yang direalisasi
          Mitigasi risiko kedua memiliki target kinerja 2 berkas surat dan semua direalisasi
Risiko 2 mempunyai 1 (satu) mitigasi dengan perincian sebagai berikut :
          Mitigasi risiko tersebut memiliki target kinerja 3 berkas surat dan hanya 2 berkas surat yang direalisasi
Risiko 3 mempunyai 2 (dua) mitigasi dengan perincian sebagai berikut :
          Mitigasi risiko pertama memiliki target kinerja 1 berkas surat dan direalisasi
          Mitigasi risiko kedua memiliki target kinerja 4 berkas surat dan 3 berkas surat yang direalisasi
Perhitungan realisasi mitigasi risiko :
Risiko 1 : Mitigasi pertama = 2/3 x 100% = 66.67%
                  Mitigasi kedua     = 2/2 x 100% = 100%
Risiko 2 : Mitigasi pertama = 2/3 x 100% = 66,67%
Risiko 3 : Mitigasi pertama = 1/1 x 100% = 100%
                  Mitigasi kedua     = 3/4 x 100% = 75%
Realisasi mitigasi risiko = 66.67% + 100% + 66,67% + 100% + 75%= 81.68%
Setelah didapat realisasai mitigasi, lalu dikalikan dengan bobot yang ada:
Realisasi Mitigasi: 81.68% X 50% = 40,84%</t>
  </si>
  <si>
    <r>
      <rPr>
        <rFont val="Cambria"/>
        <b/>
        <color theme="1"/>
        <sz val="11.0"/>
      </rPr>
      <t xml:space="preserve">A. Skor Penyampaian Laporan
B. </t>
    </r>
    <r>
      <rPr>
        <rFont val="Calibri"/>
        <b/>
        <color theme="1"/>
        <sz val="11.0"/>
      </rPr>
      <t>∑</t>
    </r>
    <r>
      <rPr>
        <rFont val="Cambria"/>
        <b/>
        <color theme="1"/>
        <sz val="11.0"/>
        <u/>
      </rPr>
      <t xml:space="preserve"> mitigasi risiko yang dijalankan oleh Seksi PKCDT</t>
    </r>
    <r>
      <rPr>
        <rFont val="Cambria"/>
        <b/>
        <color theme="1"/>
        <sz val="11.0"/>
      </rPr>
      <t xml:space="preserve">  x 100%</t>
    </r>
    <r>
      <rPr>
        <rFont val="Cambria"/>
        <b/>
        <color theme="1"/>
        <sz val="11.0"/>
      </rPr>
      <t xml:space="preserve">
                                              </t>
    </r>
    <r>
      <rPr>
        <rFont val="Calibri"/>
        <b/>
        <color theme="1"/>
        <sz val="11.0"/>
      </rPr>
      <t>∑</t>
    </r>
    <r>
      <rPr>
        <rFont val="Cambria"/>
        <b/>
        <color theme="1"/>
        <sz val="11.0"/>
      </rPr>
      <t>n 
*n adalah jumlah risiko yang dapat dihitung pada seksi PKCDT pada bulan pelaporan
Formula Capaian = 25%(A) + 75%(B)
Catatan : Apabila komponen B sudah dihitung pada Q1, maka pada Q2, Q3 dan Q4 rumusnya adalah Komponen A 100%</t>
    </r>
  </si>
  <si>
    <t>IKU ini bertujuan untuk meningkatkan proses monitoring dan evaluasi orgasnisasi secara efektif dan berkala dan untuk mengukur Efektivitas Implementasi MR seksi PKCDT</t>
  </si>
  <si>
    <t>( x ) Kuantitas / Output</t>
  </si>
  <si>
    <t>(  ) Kualitas / Mutu</t>
  </si>
  <si>
    <t xml:space="preserve"> Seksi Pabean dan Cukai dan Dukungan Teknis</t>
  </si>
  <si>
    <t>Rekapitulasi laporan Realisasi Mitigasi Risiko dan TkPMR</t>
  </si>
  <si>
    <r>
      <rPr>
        <rFont val="Cambria"/>
        <color theme="1"/>
        <sz val="11.0"/>
      </rPr>
      <t xml:space="preserve">(   ) </t>
    </r>
    <r>
      <rPr>
        <rFont val="Cambria"/>
        <i/>
        <color theme="1"/>
        <sz val="11.0"/>
      </rPr>
      <t>Cascading Peta</t>
    </r>
  </si>
  <si>
    <r>
      <rPr>
        <rFont val="Cambria"/>
        <color theme="1"/>
        <sz val="11.0"/>
      </rPr>
      <t xml:space="preserve">(  ) </t>
    </r>
    <r>
      <rPr>
        <rFont val="Cambria"/>
        <i/>
        <color theme="1"/>
        <sz val="11.0"/>
      </rPr>
      <t>Cascading Non Peta</t>
    </r>
  </si>
  <si>
    <r>
      <rPr>
        <rFont val="Cambria"/>
        <b/>
        <color theme="1"/>
        <sz val="11.0"/>
      </rPr>
      <t xml:space="preserve">( x ) </t>
    </r>
    <r>
      <rPr>
        <rFont val="Cambria"/>
        <b/>
        <i/>
        <color theme="1"/>
        <sz val="11.0"/>
      </rPr>
      <t>Non-Cascading</t>
    </r>
  </si>
  <si>
    <t>(  ) Indirect</t>
  </si>
  <si>
    <t>(  x ) Take Last Known Value</t>
  </si>
  <si>
    <r>
      <rPr>
        <rFont val="Cambria"/>
        <b/>
        <color theme="1"/>
        <sz val="11.0"/>
      </rPr>
      <t xml:space="preserve">( X ) </t>
    </r>
    <r>
      <rPr>
        <rFont val="Cambria"/>
        <b/>
        <i/>
        <color theme="1"/>
        <sz val="11.0"/>
      </rPr>
      <t>Maximize</t>
    </r>
  </si>
  <si>
    <t>( X ) Bulanan</t>
  </si>
  <si>
    <t>(     ) Triwulanan</t>
  </si>
  <si>
    <t>Januari</t>
  </si>
  <si>
    <t>Februari</t>
  </si>
  <si>
    <t>Maret</t>
  </si>
  <si>
    <t>April</t>
  </si>
  <si>
    <t>Mei</t>
  </si>
  <si>
    <t>Juni</t>
  </si>
  <si>
    <t>Juli</t>
  </si>
  <si>
    <t>Agustus</t>
  </si>
  <si>
    <t>September</t>
  </si>
  <si>
    <t>Oktober</t>
  </si>
  <si>
    <t>November</t>
  </si>
  <si>
    <t>Desember</t>
  </si>
  <si>
    <t>5a</t>
  </si>
  <si>
    <t>N</t>
  </si>
  <si>
    <t>Sistem manajemen informasi yang andal dan terintegrasi akan terwujud dengan adanya pengelolaan TIK yang andal yaitu dengan ketersediaan sistem TIK, penyediaan dan pemenuhan layanan TIK, serta penyelesaian gangguan layanan TIK kepada pengguna layanan sesuai ketentuan yang disepakati pada Katalog Layanan TIK, SLA, dan/atau Business Impact Analysis (BIA).</t>
  </si>
  <si>
    <t>Pengelolaan layanan TIK merupakan upaya yang dilakukan dalam menjamin terlaksananya layanan TIK secara otomasi berjalan dengan baik.
Kegiatan yang dilakukan meliputi :
1. Pengendalian Keamanan Teknologi Informasi yang merupakan upaya pencegahan terjadinya gangguan atau serangan dalam bentuk peretasan atau serangan Cyber (seperti Malware, Phising, atau Hacking)  pada Personal Computer (PC) yang digunakan oleh pegawai pada Kantor Vertikal Direktorat Jenderal Bea dan Cukai (DJBC).  
Kegiatan yang dilakukan dalam pengendalian keamanan teknologi informasi meliputi :
a. Melakukan Join Domain pada seluruh PC yang memenuhi syarat dan terkoneksi dengan jaringan intranet maupun internet untuk aplikasi layanan CEISA dan melakukan identifikasi atas IP Static dan Mac Address atas PC tersebut , serta
b. Melakukan sosialisasi atau PKP kepada pegawai terkait Pengendalian Keamanan Teknologi Informasi.
Persyaratan PC untuk Join Domain :
- Perangkat yang digunakan merupakan Barang Milik Negara.
- Operating System (OS) original berlisensi Microsoft Windows Profesional Series (minimal Microsoft Windows 7) sesuai dengan standardisasi KEP Staf Ahli Bidang OBTI selaku CIO Kemenkeu Nomor 06/SA.8/2017 tentang Standar Spesifikasi Perangkat Pengguna di Lingkungan Kementerian Keuangan.
- Terhubung ke Jaringan Kemenkeu.
Persyaratan Pengadaan  :
- Persyaratan perangkat sesuai dengan standardisasi KEP Staf Ahli Bidang OBTI selaku CIO Kemenkeu Nomor 06/SA.8/2017 tentang Standar Spesifikasi Perangkat Pengguna di Lingkungan Kementerian Keuangan.</t>
  </si>
  <si>
    <t>2. Pemenuhan TIK Hanggar yang merupakan pemenuhan TIK baik software maupun hardware untuk Personal Computer(PC) pada lokasi hanggar agar layanan CEISA dapat berjalan dengan baik. Pemenuhan pada PC meliputi  :
a.  Software : antivirus berlisensi dan OS yang kompatibel dengan layanan CEISA (software berlisensi)
b.  Utilisasi CPU saat sebelum digunakan (idle/setelah dinyalakan) kurang dari 50%
c.  Jaringan : Tersedia koneksi jaringan (internet/LAN) khusus hanggar yang memadai sesuai dengan kebutuhan transaksi masing-masing hanggar dengan bandwidth minimal 1 MBps 
3. Ketepatan waktu penanganan permasalahan layanan CEISA yang merupakan penyelesaian atau pemberian solusi atas permasalahan terkait layanan aplikasi CEISA yang tepat waktu berdasarkan standar jenis permasalahan layanan sesauai dengan tabel berikut:</t>
  </si>
  <si>
    <t xml:space="preserve">
Perhitungan waktu penanganan permasalahan layanan CEISA dimulai saat perekaman tiket sampai dengan dilakukan klik selesai PDAD, diselesaikan oleh layer 2 (Servicedesk Direktorat IKC) atau diteruskan ke layer 3 (Programmer, Vendor, dll).</t>
  </si>
  <si>
    <t>(Capaian I x 30%) + (Capaian II x 35%) + (Capaian III x 35%)</t>
  </si>
  <si>
    <t xml:space="preserve">  X 35%     +</t>
  </si>
  <si>
    <t xml:space="preserve">  X 30%     +</t>
  </si>
  <si>
    <t xml:space="preserve">  X 35%</t>
  </si>
  <si>
    <t>Catatan :
1. Capaian
Capaian I
- Apabila pada tahun berjalan tidak ada pengadaan perangkat PC, maka nilai (Jumlah Pembelian PC yang Sesuai Syarat Join Domain dibagi dengan Jumlah Pengadaan PC) adalah 1 (satu). 
- Apabila terdapat pelaksanaan sosialisasi atau PKP (minimal 1 kali dalam 1 tahun) maka pelaksanaan sosialisasi atau PKP diberikan nilai 1, apabila tidak ada sosialisasi atau PKP maka diberikan nilai 0.
Capaian II
Tidak ada catatan.
Capaian III
Penyelesaian masalah dianggap selesai apabila permasalahan itu diselesaikan oleh layer 2 (Servicedesk Direktorat IKC) atau diteruskan ke layer 3 (Programmer, Vendor, dll)
2. Dalam hal unit tidak memiliki salah satu komponen maka bobot masing-masing komponen menjadi 50%</t>
  </si>
  <si>
    <t>Memastikan pengelolaan layanan TIK di bidang kepabeanan dan cukai yang berkaitan dengan permasalahan sistem aplikasi CEISA dapat diselesaikan dengan efektif dan efisien.</t>
  </si>
  <si>
    <t xml:space="preserve">KPPBC TMP C Sabang </t>
  </si>
  <si>
    <r>
      <rPr>
        <rFont val="Cambria"/>
        <color theme="1"/>
        <sz val="11.0"/>
      </rPr>
      <t>Seksi</t>
    </r>
    <r>
      <rPr>
        <rFont val="Cambria"/>
        <color theme="1"/>
        <sz val="10.0"/>
      </rPr>
      <t xml:space="preserve"> PKCDT</t>
    </r>
  </si>
  <si>
    <t>1. Data pelaksanaan join domain;
2. Data pengadaan PC pada kantor terkait;
3. Data pelaksanaan sosialisasi keamanan TIK.
4. Data Komputer pada Hanggar
5. Aplikasi pencatatan tiket permasalahan</t>
  </si>
  <si>
    <t>5b</t>
  </si>
  <si>
    <t xml:space="preserve">Indeks Ketepatan waktu pengembangan dan pemanfaatan applikasi pendukung pelaksanaan tugas </t>
  </si>
  <si>
    <r>
      <rPr>
        <rFont val="Cambria"/>
        <color theme="1"/>
        <sz val="11.0"/>
      </rPr>
      <t xml:space="preserve">Pada seksi kepabeanan dan cukai terdapat tuntutan efektifitas dan efisiensi dalam pelaksanaan tugas. Salah satu  </t>
    </r>
    <r>
      <rPr>
        <rFont val="Cambria"/>
        <i/>
        <color theme="1"/>
        <sz val="11.0"/>
      </rPr>
      <t xml:space="preserve">tool </t>
    </r>
    <r>
      <rPr>
        <rFont val="Cambria"/>
        <color theme="1"/>
        <sz val="11.0"/>
      </rPr>
      <t>yang dapat digunakan dalam merealisasikan tuntutan tersebut adalah penggunaan applikasi berbasi IT yang dapat memangkas waktu pelaksanaan tugas dan memudahkan dalam melakukan monitoring dan evaluasi, karena database telah telah terbentuk secara otomatis dengan bantuan sistem IT tersebut.</t>
    </r>
    <r>
      <rPr>
        <rFont val="Cambria"/>
        <color theme="1"/>
        <sz val="11.0"/>
      </rPr>
      <t xml:space="preserve">
Kegiatan yang dilakukan meliputi :
1. Pembuatan aplikasi </t>
    </r>
    <r>
      <rPr>
        <rFont val="Cambria"/>
        <color theme="1"/>
        <sz val="11.0"/>
      </rPr>
      <t xml:space="preserve">
2. Ujicoba applikasi 
3. Penerapan applikasi  
Pada IKU ini, applikasi yang akan dibangun adalah applikasi pencatatan buku catatan pabean PT. Pos terhadap barang kiriman yang berasal dari luar daerah pabean yang dimasukkan ke kawasan pabean Sabang.</t>
    </r>
  </si>
  <si>
    <t xml:space="preserve">Indeks Pengembangan Applikasi + Indeks Pemanfaatan Applikasi 
2
</t>
  </si>
  <si>
    <t>Indeks pengembangan applikasi:
Indeks 1 =  applikasi selesai dibuat pada bulan juni
Indeks 2 = applikasi selesai dibuat pada bulan mei
Indeks 3 = applikasi selesai dibuat pada bulan april
Indeks 4 = applikasi selesai dibuat pada bulan maret
Indeks pemanfaatan applikasi:
Indeks 1 =  applikasi selesai dibuat pada bulan oktober
Indeks 2 = applikasi selesai dibuat pada bulan september
Indeks 3 = applikasi selesai dibuat pada bulan agustus
Indeks 4 = applikasi selesai dibuat pada bulan juli</t>
  </si>
  <si>
    <t xml:space="preserve">Meningkatkan efektifitas dan efisiensi pelaksanaan pemeriksaan barang kiriman pos dari luar daerah pabean, serta mengoptimalkan pemanfaatan database dalam melaksanakan monitoring dan evaluasi.
 </t>
  </si>
  <si>
    <t xml:space="preserve">Indeks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</si>
</sst>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_(* #,##0_);_(* \(#,##0\);_(* &quot;-&quot;_);_(@_)"/>
    <numFmt numFmtId="165" formatCode="mmm\ yyyy"/>
  </numFmts>
  <fonts count="37">
    <font>
      <sz val="11.0"/>
      <color rgb="FF000000"/>
      <name val="Calibri"/>
      <scheme val="minor"/>
    </font>
    <font>
      <sz val="11.0"/>
      <color theme="1"/>
      <name val="Calibri"/>
    </font>
    <font>
      <sz val="11.0"/>
      <color rgb="FF000000"/>
      <name val="Calibri"/>
    </font>
    <font>
      <sz val="12.0"/>
      <color theme="1"/>
      <name val="Arial"/>
    </font>
    <font/>
    <font>
      <sz val="12.0"/>
      <color rgb="FF000000"/>
      <name val="Arial"/>
    </font>
    <font>
      <b/>
      <sz val="8.0"/>
      <color rgb="FF000000"/>
      <name val="Arial"/>
    </font>
    <font>
      <b/>
      <sz val="9.0"/>
      <color rgb="FF000000"/>
      <name val="Arial"/>
    </font>
    <font>
      <sz val="8.0"/>
      <color rgb="FF000000"/>
      <name val="Arial"/>
    </font>
    <font>
      <sz val="9.0"/>
      <color rgb="FF000000"/>
      <name val="Arial"/>
    </font>
    <font>
      <b/>
      <sz val="14.0"/>
      <color theme="1"/>
      <name val="Arial"/>
    </font>
    <font>
      <sz val="11.0"/>
      <color theme="1"/>
      <name val="Arial"/>
    </font>
    <font>
      <sz val="12.0"/>
      <color theme="0"/>
      <name val="Arial"/>
    </font>
    <font>
      <sz val="11.0"/>
      <color theme="1"/>
      <name val="Cambria"/>
    </font>
    <font>
      <b/>
      <sz val="18.0"/>
      <color theme="1"/>
      <name val="Cambria"/>
    </font>
    <font>
      <b/>
      <sz val="11.0"/>
      <color theme="1"/>
      <name val="Cambria"/>
    </font>
    <font>
      <b/>
      <sz val="11.0"/>
      <color rgb="FFFF0000"/>
      <name val="Cambria"/>
    </font>
    <font>
      <i/>
      <sz val="11.0"/>
      <color theme="1"/>
      <name val="Cambria"/>
    </font>
    <font>
      <b/>
      <sz val="11.0"/>
      <color theme="0"/>
      <name val="Cambria"/>
    </font>
    <font>
      <b/>
      <u/>
      <sz val="11.0"/>
      <color theme="1"/>
      <name val="Cambria"/>
    </font>
    <font>
      <b/>
      <sz val="11.0"/>
      <color rgb="FFD8D8D8"/>
      <name val="Cambria"/>
    </font>
    <font>
      <sz val="11.0"/>
      <color rgb="FF000000"/>
      <name val="Cambria"/>
    </font>
    <font>
      <b/>
      <sz val="11.0"/>
      <color rgb="FF000000"/>
      <name val="Cambria"/>
    </font>
    <font>
      <b/>
      <sz val="10.0"/>
      <color theme="1"/>
      <name val="Arial"/>
    </font>
    <font>
      <u/>
      <sz val="11.0"/>
      <color theme="1"/>
      <name val="Calibri"/>
    </font>
    <font>
      <b/>
      <i/>
      <sz val="11.0"/>
      <color theme="1"/>
      <name val="Cambria"/>
    </font>
    <font>
      <b/>
      <u/>
      <sz val="11.0"/>
      <color theme="1"/>
      <name val="Cambria"/>
    </font>
    <font>
      <sz val="18.0"/>
      <color theme="1"/>
      <name val="Arial"/>
    </font>
    <font>
      <b/>
      <sz val="18.0"/>
      <color theme="1"/>
      <name val="Arial"/>
    </font>
    <font>
      <sz val="10.0"/>
      <color theme="1"/>
      <name val="Arial"/>
    </font>
    <font>
      <b/>
      <u/>
      <sz val="11.0"/>
      <color theme="1"/>
      <name val="Cambria"/>
    </font>
    <font>
      <b/>
      <u/>
      <sz val="11.0"/>
      <color rgb="FFFF0000"/>
      <name val="Cambria"/>
    </font>
    <font>
      <sz val="11.0"/>
      <color theme="0"/>
      <name val="Cambria"/>
    </font>
    <font>
      <b/>
      <sz val="16.0"/>
      <color theme="1"/>
      <name val="Cambria"/>
    </font>
    <font>
      <b/>
      <sz val="11.0"/>
      <color rgb="FF000000"/>
      <name val="Calibri"/>
    </font>
    <font>
      <sz val="11.0"/>
      <color rgb="FFFF0000"/>
      <name val="Cambria"/>
    </font>
    <font>
      <b/>
      <u/>
      <sz val="11.0"/>
      <color theme="1"/>
      <name val="Cambria"/>
    </font>
  </fonts>
  <fills count="9">
    <fill>
      <patternFill patternType="none"/>
    </fill>
    <fill>
      <patternFill patternType="lightGray"/>
    </fill>
    <fill>
      <patternFill patternType="solid">
        <fgColor rgb="FFFFFFFF"/>
        <bgColor rgb="FFFFFFFF"/>
      </patternFill>
    </fill>
    <fill>
      <patternFill patternType="solid">
        <fgColor rgb="FFFFFFCC"/>
        <bgColor rgb="FFFFFFCC"/>
      </patternFill>
    </fill>
    <fill>
      <patternFill patternType="solid">
        <fgColor theme="0"/>
        <bgColor theme="0"/>
      </patternFill>
    </fill>
    <fill>
      <patternFill patternType="solid">
        <fgColor rgb="FF366092"/>
        <bgColor rgb="FF366092"/>
      </patternFill>
    </fill>
    <fill>
      <patternFill patternType="solid">
        <fgColor rgb="FFD8D8D8"/>
        <bgColor rgb="FFD8D8D8"/>
      </patternFill>
    </fill>
    <fill>
      <patternFill patternType="solid">
        <fgColor rgb="FF7F7F7F"/>
        <bgColor rgb="FF7F7F7F"/>
      </patternFill>
    </fill>
    <fill>
      <patternFill patternType="solid">
        <fgColor rgb="FF92D050"/>
        <bgColor rgb="FF92D050"/>
      </patternFill>
    </fill>
  </fills>
  <borders count="67">
    <border/>
    <border>
      <left/>
      <top/>
      <bottom/>
    </border>
    <border>
      <top/>
      <bottom/>
    </border>
    <border>
      <right/>
      <top/>
      <bottom/>
    </border>
    <border>
      <bottom style="medium">
        <color rgb="FF000000"/>
      </bottom>
    </border>
    <border>
      <left style="medium">
        <color rgb="FF000000"/>
      </left>
      <right style="medium">
        <color rgb="FF000000"/>
      </right>
      <top style="medium">
        <color rgb="FF000000"/>
      </top>
      <bottom/>
    </border>
    <border>
      <left/>
      <right style="medium">
        <color rgb="FF000000"/>
      </right>
      <top style="medium">
        <color rgb="FF000000"/>
      </top>
      <bottom/>
    </border>
    <border>
      <left style="thin">
        <color rgb="FF000000"/>
      </left>
      <right style="thin">
        <color rgb="FF000000"/>
      </right>
      <top style="thin">
        <color rgb="FF000000"/>
      </top>
      <bottom style="thin">
        <color rgb="FF000000"/>
      </bottom>
    </border>
    <border>
      <left/>
      <right/>
      <top/>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medium">
        <color rgb="FF000000"/>
      </left>
      <bottom style="medium">
        <color rgb="FF000000"/>
      </bottom>
    </border>
    <border>
      <right style="medium">
        <color rgb="FF000000"/>
      </right>
      <bottom style="medium">
        <color rgb="FF000000"/>
      </bottom>
    </border>
    <border>
      <left/>
      <top/>
    </border>
    <border>
      <top/>
    </border>
    <border>
      <right/>
      <top/>
    </border>
    <border>
      <left/>
    </border>
    <border>
      <right/>
    </border>
    <border>
      <left/>
      <bottom/>
    </border>
    <border>
      <bottom/>
    </border>
    <border>
      <right/>
      <bottom/>
    </border>
    <border>
      <left/>
      <top style="thin">
        <color rgb="FF000000"/>
      </top>
      <bottom style="thin">
        <color rgb="FF000000"/>
      </bottom>
    </border>
    <border>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top/>
      <bottom/>
    </border>
    <border>
      <right style="thin">
        <color rgb="FF000000"/>
      </right>
      <top/>
      <bottom/>
    </border>
    <border>
      <left style="thin">
        <color rgb="FF000000"/>
      </left>
      <top/>
    </border>
    <border>
      <left/>
      <top/>
      <bottom style="thin">
        <color rgb="FF000000"/>
      </bottom>
    </border>
    <border>
      <right/>
      <top/>
      <bottom style="thin">
        <color rgb="FF000000"/>
      </bottom>
    </border>
    <border>
      <left/>
      <right/>
      <top/>
    </border>
    <border>
      <left style="thin">
        <color rgb="FF000000"/>
      </left>
      <bottom/>
    </border>
    <border>
      <left/>
      <top style="thin">
        <color rgb="FF000000"/>
      </top>
      <bottom/>
    </border>
    <border>
      <right/>
      <top style="thin">
        <color rgb="FF000000"/>
      </top>
      <bottom/>
    </border>
    <border>
      <left/>
      <right/>
      <bottom/>
    </border>
    <border>
      <left style="thin">
        <color rgb="FF000000"/>
      </left>
      <right/>
      <top/>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border>
    <border>
      <top style="thin">
        <color rgb="FF000000"/>
      </top>
      <bottom/>
    </border>
    <border>
      <left/>
      <right/>
      <top style="thin">
        <color rgb="FF000000"/>
      </top>
      <bottom/>
    </border>
    <border>
      <left/>
      <right style="thin">
        <color rgb="FF000000"/>
      </right>
      <top style="thin">
        <color rgb="FF000000"/>
      </top>
      <bottom/>
    </border>
    <border>
      <left style="thin">
        <color rgb="FF000000"/>
      </left>
      <right/>
      <top style="thin">
        <color rgb="FF000000"/>
      </top>
    </border>
    <border>
      <left style="thin">
        <color rgb="FF000000"/>
      </left>
      <right/>
      <bottom style="thin">
        <color rgb="FF000000"/>
      </bottom>
    </border>
    <border>
      <left style="thin">
        <color rgb="FF000000"/>
      </left>
      <right style="thin">
        <color rgb="FF000000"/>
      </right>
    </border>
    <border>
      <right style="thin">
        <color rgb="FF000000"/>
      </right>
      <top style="thin">
        <color rgb="FF000000"/>
      </top>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borderId="0" fillId="0" fontId="0" numFmtId="0" applyAlignment="1" applyFont="1"/>
  </cellStyleXfs>
  <cellXfs count="285">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Alignment="1" applyBorder="1" applyFill="1" applyFont="1">
      <alignment horizontal="center" vertical="top"/>
    </xf>
    <xf borderId="2" fillId="0" fontId="4" numFmtId="0" xfId="0" applyBorder="1" applyFont="1"/>
    <xf borderId="3" fillId="0" fontId="4" numFmtId="0" xfId="0" applyBorder="1" applyFont="1"/>
    <xf borderId="4" fillId="0" fontId="5" numFmtId="0" xfId="0" applyAlignment="1" applyBorder="1" applyFont="1">
      <alignment horizontal="center" vertical="top"/>
    </xf>
    <xf borderId="4" fillId="0" fontId="4" numFmtId="0" xfId="0" applyBorder="1" applyFont="1"/>
    <xf borderId="5" fillId="3" fontId="6" numFmtId="0" xfId="0" applyAlignment="1" applyBorder="1" applyFill="1" applyFont="1">
      <alignment horizontal="center" vertical="center"/>
    </xf>
    <xf borderId="6" fillId="3" fontId="6" numFmtId="0" xfId="0" applyAlignment="1" applyBorder="1" applyFont="1">
      <alignment horizontal="center" vertical="center"/>
    </xf>
    <xf borderId="5" fillId="3" fontId="6" numFmtId="0" xfId="0" applyAlignment="1" applyBorder="1" applyFont="1">
      <alignment horizontal="center" shrinkToFit="0" vertical="center" wrapText="1"/>
    </xf>
    <xf borderId="0" fillId="0" fontId="7" numFmtId="0" xfId="0" applyAlignment="1" applyFont="1">
      <alignment horizontal="center"/>
    </xf>
    <xf borderId="7" fillId="4" fontId="8" numFmtId="0" xfId="0" applyAlignment="1" applyBorder="1" applyFill="1" applyFont="1">
      <alignment horizontal="center" vertical="center"/>
    </xf>
    <xf borderId="7" fillId="0" fontId="8" numFmtId="0" xfId="0" applyAlignment="1" applyBorder="1" applyFont="1">
      <alignment horizontal="left" shrinkToFit="0" vertical="center" wrapText="1"/>
    </xf>
    <xf borderId="7" fillId="0" fontId="8" numFmtId="0" xfId="0" applyAlignment="1" applyBorder="1" applyFont="1">
      <alignment shrinkToFit="0" vertical="center" wrapText="1"/>
    </xf>
    <xf borderId="7" fillId="4" fontId="8" numFmtId="0" xfId="0" applyAlignment="1" applyBorder="1" applyFont="1">
      <alignment horizontal="center" shrinkToFit="0" vertical="center" wrapText="1"/>
    </xf>
    <xf borderId="7" fillId="4" fontId="8" numFmtId="9" xfId="0" applyAlignment="1" applyBorder="1" applyFont="1" applyNumberFormat="1">
      <alignment horizontal="center" vertical="center"/>
    </xf>
    <xf borderId="8" fillId="4" fontId="9" numFmtId="0" xfId="0" applyBorder="1" applyFont="1"/>
    <xf borderId="7" fillId="4" fontId="8" numFmtId="9" xfId="0" applyAlignment="1" applyBorder="1" applyFont="1" applyNumberFormat="1">
      <alignment horizontal="center" shrinkToFit="0" vertical="center" wrapText="1"/>
    </xf>
    <xf borderId="7" fillId="4" fontId="8" numFmtId="0" xfId="0" applyAlignment="1" applyBorder="1" applyFont="1">
      <alignment horizontal="left" shrinkToFit="0" vertical="top" wrapText="1"/>
    </xf>
    <xf borderId="0" fillId="0" fontId="2" numFmtId="0" xfId="0" applyAlignment="1" applyFont="1">
      <alignment horizontal="center" vertical="center"/>
    </xf>
    <xf borderId="9" fillId="0" fontId="2" numFmtId="0" xfId="0" applyBorder="1" applyFont="1"/>
    <xf borderId="10" fillId="0" fontId="2" numFmtId="0" xfId="0" applyBorder="1" applyFont="1"/>
    <xf borderId="11" fillId="0" fontId="2" numFmtId="0" xfId="0" applyBorder="1" applyFont="1"/>
    <xf borderId="12" fillId="0" fontId="2" numFmtId="0" xfId="0" applyBorder="1" applyFont="1"/>
    <xf borderId="0" fillId="0" fontId="10" numFmtId="0" xfId="0" applyAlignment="1" applyFont="1">
      <alignment horizontal="center"/>
    </xf>
    <xf borderId="13" fillId="0" fontId="2" numFmtId="0" xfId="0" applyBorder="1" applyFont="1"/>
    <xf borderId="0" fillId="0" fontId="11" numFmtId="0" xfId="0" applyFont="1"/>
    <xf borderId="0" fillId="0" fontId="11" numFmtId="0" xfId="0" applyAlignment="1" applyFont="1">
      <alignment horizontal="left" vertical="top"/>
    </xf>
    <xf borderId="7" fillId="5" fontId="12" numFmtId="0" xfId="0" applyAlignment="1" applyBorder="1" applyFill="1" applyFont="1">
      <alignment horizontal="center" vertical="center"/>
    </xf>
    <xf borderId="14" fillId="5" fontId="12" numFmtId="0" xfId="0" applyAlignment="1" applyBorder="1" applyFont="1">
      <alignment horizontal="center" vertical="center"/>
    </xf>
    <xf borderId="15" fillId="0" fontId="4" numFmtId="0" xfId="0" applyBorder="1" applyFont="1"/>
    <xf borderId="16" fillId="0" fontId="4" numFmtId="0" xfId="0" applyBorder="1" applyFont="1"/>
    <xf borderId="7" fillId="5" fontId="12" numFmtId="0" xfId="0" applyAlignment="1" applyBorder="1" applyFont="1">
      <alignment horizontal="center" shrinkToFit="0" vertical="center" wrapText="1"/>
    </xf>
    <xf borderId="7" fillId="0" fontId="11" numFmtId="0" xfId="0" applyAlignment="1" applyBorder="1" applyFont="1">
      <alignment horizontal="center" vertical="center"/>
    </xf>
    <xf borderId="7" fillId="0" fontId="2" numFmtId="0" xfId="0" applyBorder="1" applyFont="1"/>
    <xf borderId="14" fillId="0" fontId="11" numFmtId="0" xfId="0" applyAlignment="1" applyBorder="1" applyFont="1">
      <alignment horizontal="left" shrinkToFit="0" vertical="top" wrapText="1"/>
    </xf>
    <xf borderId="7" fillId="0" fontId="2" numFmtId="0" xfId="0" applyAlignment="1" applyBorder="1" applyFont="1">
      <alignment horizontal="center" shrinkToFit="0" wrapText="1"/>
    </xf>
    <xf borderId="13" fillId="0" fontId="11" numFmtId="0" xfId="0" applyAlignment="1" applyBorder="1" applyFont="1">
      <alignment horizontal="left" shrinkToFit="0" vertical="top" wrapText="1"/>
    </xf>
    <xf borderId="0" fillId="0" fontId="11" numFmtId="0" xfId="0" applyAlignment="1" applyFont="1">
      <alignment vertical="top"/>
    </xf>
    <xf borderId="14" fillId="0" fontId="11" numFmtId="0" xfId="0" applyAlignment="1" applyBorder="1" applyFont="1">
      <alignment horizontal="left" vertical="top"/>
    </xf>
    <xf borderId="13" fillId="0" fontId="1" numFmtId="0" xfId="0" applyBorder="1" applyFont="1"/>
    <xf borderId="14" fillId="0" fontId="11" numFmtId="164" xfId="0" applyAlignment="1" applyBorder="1" applyFont="1" applyNumberFormat="1">
      <alignment horizontal="left" shrinkToFit="0" vertical="top" wrapText="1"/>
    </xf>
    <xf borderId="13" fillId="0" fontId="1" numFmtId="164" xfId="0" applyBorder="1" applyFont="1" applyNumberFormat="1"/>
    <xf borderId="0" fillId="0" fontId="11" numFmtId="0" xfId="0" applyAlignment="1" applyFont="1">
      <alignment horizontal="left"/>
    </xf>
    <xf borderId="0" fillId="0" fontId="11" numFmtId="0" xfId="0" applyAlignment="1" applyFont="1">
      <alignment horizontal="left" shrinkToFit="0" vertical="top" wrapText="1"/>
    </xf>
    <xf borderId="17" fillId="0" fontId="2" numFmtId="0" xfId="0" applyBorder="1" applyFont="1"/>
    <xf borderId="4" fillId="0" fontId="11" numFmtId="0" xfId="0" applyBorder="1" applyFont="1"/>
    <xf borderId="4" fillId="0" fontId="1" numFmtId="0" xfId="0" applyBorder="1" applyFont="1"/>
    <xf borderId="18" fillId="0" fontId="2" numFmtId="0" xfId="0" applyBorder="1" applyFont="1"/>
    <xf borderId="0" fillId="0" fontId="13" numFmtId="0" xfId="0" applyAlignment="1" applyFont="1">
      <alignment shrinkToFit="0" wrapText="1"/>
    </xf>
    <xf borderId="19" fillId="4" fontId="14" numFmtId="0" xfId="0" applyAlignment="1" applyBorder="1" applyFont="1">
      <alignment horizontal="left" shrinkToFit="0" vertical="top" wrapText="1"/>
    </xf>
    <xf borderId="20" fillId="0" fontId="4" numFmtId="0" xfId="0" applyBorder="1" applyFont="1"/>
    <xf borderId="21" fillId="0" fontId="4" numFmtId="0" xfId="0" applyBorder="1" applyFont="1"/>
    <xf borderId="0" fillId="0" fontId="15" numFmtId="0" xfId="0" applyAlignment="1" applyFont="1">
      <alignment shrinkToFit="0" wrapText="1"/>
    </xf>
    <xf borderId="0" fillId="0" fontId="14" numFmtId="0" xfId="0" applyAlignment="1" applyFont="1">
      <alignment horizontal="center" shrinkToFit="0" vertical="center" wrapText="1"/>
    </xf>
    <xf borderId="22" fillId="0" fontId="4" numFmtId="0" xfId="0" applyBorder="1" applyFont="1"/>
    <xf borderId="23" fillId="0" fontId="4" numFmtId="0" xfId="0" applyBorder="1" applyFont="1"/>
    <xf borderId="0" fillId="0" fontId="16" numFmtId="0" xfId="0" applyAlignment="1" applyFont="1">
      <alignment shrinkToFit="0" wrapText="1"/>
    </xf>
    <xf borderId="24" fillId="0" fontId="4" numFmtId="0" xfId="0" applyBorder="1" applyFont="1"/>
    <xf borderId="25" fillId="0" fontId="4" numFmtId="0" xfId="0" applyBorder="1" applyFont="1"/>
    <xf borderId="26" fillId="0" fontId="4" numFmtId="0" xfId="0" applyBorder="1" applyFont="1"/>
    <xf borderId="0" fillId="0" fontId="15" numFmtId="0" xfId="0" applyAlignment="1" applyFont="1">
      <alignment horizontal="left" shrinkToFit="0" vertical="center" wrapText="1"/>
    </xf>
    <xf borderId="0" fillId="0" fontId="13" numFmtId="0" xfId="0" applyAlignment="1" applyFont="1">
      <alignment horizontal="left" shrinkToFit="0" vertical="center" wrapText="1"/>
    </xf>
    <xf borderId="14" fillId="0" fontId="17" numFmtId="0" xfId="0" applyAlignment="1" applyBorder="1" applyFont="1">
      <alignment shrinkToFit="0" vertical="center" wrapText="1"/>
    </xf>
    <xf borderId="8" fillId="6" fontId="13" numFmtId="0" xfId="0" applyAlignment="1" applyBorder="1" applyFill="1" applyFont="1">
      <alignment shrinkToFit="0" wrapText="1"/>
    </xf>
    <xf borderId="8" fillId="6" fontId="15" numFmtId="0" xfId="0" applyAlignment="1" applyBorder="1" applyFont="1">
      <alignment horizontal="left" shrinkToFit="0" vertical="center" wrapText="1"/>
    </xf>
    <xf borderId="8" fillId="6" fontId="13" numFmtId="0" xfId="0" applyAlignment="1" applyBorder="1" applyFont="1">
      <alignment horizontal="left" shrinkToFit="0" vertical="center" wrapText="1"/>
    </xf>
    <xf borderId="27" fillId="7" fontId="13" numFmtId="0" xfId="0" applyAlignment="1" applyBorder="1" applyFill="1" applyFont="1">
      <alignment horizontal="left" shrinkToFit="0" vertical="center" wrapText="1"/>
    </xf>
    <xf borderId="28" fillId="0" fontId="4" numFmtId="0" xfId="0" applyBorder="1" applyFont="1"/>
    <xf borderId="14" fillId="0" fontId="13" numFmtId="0" xfId="0" applyAlignment="1" applyBorder="1" applyFont="1">
      <alignment shrinkToFit="0" vertical="center" wrapText="1"/>
    </xf>
    <xf borderId="14" fillId="0" fontId="13" numFmtId="0" xfId="0" applyAlignment="1" applyBorder="1" applyFont="1">
      <alignment shrinkToFit="0" vertical="top" wrapText="1"/>
    </xf>
    <xf borderId="14" fillId="5" fontId="18" numFmtId="0" xfId="0" applyAlignment="1" applyBorder="1" applyFont="1">
      <alignment shrinkToFit="0" wrapText="1"/>
    </xf>
    <xf borderId="29" fillId="0" fontId="13" numFmtId="0" xfId="0" applyAlignment="1" applyBorder="1" applyFont="1">
      <alignment horizontal="left" shrinkToFit="0" vertical="top" wrapText="1"/>
    </xf>
    <xf borderId="30" fillId="0" fontId="4" numFmtId="0" xfId="0" applyBorder="1" applyFont="1"/>
    <xf borderId="31" fillId="0" fontId="4" numFmtId="0" xfId="0" applyBorder="1" applyFont="1"/>
    <xf borderId="29" fillId="0" fontId="19" numFmtId="0" xfId="0" applyAlignment="1" applyBorder="1" applyFont="1">
      <alignment horizontal="left" shrinkToFit="0" vertical="top" wrapText="1"/>
    </xf>
    <xf borderId="14" fillId="0" fontId="13" numFmtId="0" xfId="0" applyAlignment="1" applyBorder="1" applyFont="1">
      <alignment shrinkToFit="0" wrapText="1"/>
    </xf>
    <xf borderId="14" fillId="0" fontId="13" numFmtId="0" xfId="0" applyAlignment="1" applyBorder="1" applyFont="1">
      <alignment horizontal="center" shrinkToFit="0" vertical="center" wrapText="1"/>
    </xf>
    <xf borderId="15" fillId="0" fontId="13" numFmtId="0" xfId="0" applyAlignment="1" applyBorder="1" applyFont="1">
      <alignment shrinkToFit="0" vertical="center" wrapText="1"/>
    </xf>
    <xf borderId="15" fillId="0" fontId="13" numFmtId="0" xfId="0" applyAlignment="1" applyBorder="1" applyFont="1">
      <alignment horizontal="center" shrinkToFit="0" vertical="center" wrapText="1"/>
    </xf>
    <xf borderId="8" fillId="6" fontId="20" numFmtId="0" xfId="0" applyAlignment="1" applyBorder="1" applyFont="1">
      <alignment horizontal="left" shrinkToFit="0" vertical="center" wrapText="1"/>
    </xf>
    <xf borderId="8" fillId="7" fontId="13" numFmtId="0" xfId="0" applyAlignment="1" applyBorder="1" applyFont="1">
      <alignment shrinkToFit="0" wrapText="1"/>
    </xf>
    <xf borderId="8" fillId="6" fontId="16" numFmtId="0" xfId="0" applyAlignment="1" applyBorder="1" applyFont="1">
      <alignment horizontal="left" shrinkToFit="0" vertical="center" wrapText="1"/>
    </xf>
    <xf borderId="15" fillId="0" fontId="13" numFmtId="0" xfId="0" applyAlignment="1" applyBorder="1" applyFont="1">
      <alignment horizontal="left" shrinkToFit="0" vertical="center" wrapText="1"/>
    </xf>
    <xf borderId="8" fillId="4" fontId="15" numFmtId="0" xfId="0" applyAlignment="1" applyBorder="1" applyFont="1">
      <alignment horizontal="center" shrinkToFit="0" vertical="center" wrapText="1"/>
    </xf>
    <xf borderId="16" fillId="0" fontId="13" numFmtId="0" xfId="0" applyAlignment="1" applyBorder="1" applyFont="1">
      <alignment horizontal="left" shrinkToFit="0" vertical="center" wrapText="1"/>
    </xf>
    <xf borderId="32" fillId="5" fontId="18" numFmtId="0" xfId="0" applyAlignment="1" applyBorder="1" applyFont="1">
      <alignment horizontal="center" shrinkToFit="0" vertical="center" wrapText="1"/>
    </xf>
    <xf borderId="14" fillId="5" fontId="18" numFmtId="0" xfId="0" applyAlignment="1" applyBorder="1" applyFont="1">
      <alignment horizontal="center" shrinkToFit="0" vertical="center" wrapText="1"/>
    </xf>
    <xf borderId="33" fillId="0" fontId="4" numFmtId="0" xfId="0" applyBorder="1" applyFont="1"/>
    <xf borderId="27" fillId="5" fontId="18" numFmtId="0" xfId="0" applyAlignment="1" applyBorder="1" applyFont="1">
      <alignment horizontal="center" shrinkToFit="0" vertical="center" wrapText="1"/>
    </xf>
    <xf borderId="0" fillId="0" fontId="21" numFmtId="0" xfId="0" applyAlignment="1" applyFont="1">
      <alignment horizontal="center" shrinkToFit="0" vertical="center" wrapText="1"/>
    </xf>
    <xf borderId="14" fillId="0" fontId="22" numFmtId="0" xfId="0" applyAlignment="1" applyBorder="1" applyFont="1">
      <alignment horizontal="center" shrinkToFit="0" vertical="center" wrapText="1"/>
    </xf>
    <xf borderId="15" fillId="0" fontId="22" numFmtId="9" xfId="0" applyAlignment="1" applyBorder="1" applyFont="1" applyNumberFormat="1">
      <alignment horizontal="center" shrinkToFit="0" vertical="center" wrapText="1"/>
    </xf>
    <xf borderId="8" fillId="5" fontId="13" numFmtId="0" xfId="0" applyAlignment="1" applyBorder="1" applyFont="1">
      <alignment horizontal="center" shrinkToFit="0" vertical="center" wrapText="1"/>
    </xf>
    <xf borderId="14" fillId="5" fontId="15" numFmtId="0" xfId="0" applyAlignment="1" applyBorder="1" applyFont="1">
      <alignment horizontal="center" shrinkToFit="0" vertical="center" wrapText="1"/>
    </xf>
    <xf borderId="27" fillId="5" fontId="15" numFmtId="9" xfId="0" applyAlignment="1" applyBorder="1" applyFont="1" applyNumberFormat="1">
      <alignment horizontal="center" shrinkToFit="0" vertical="center" wrapText="1"/>
    </xf>
    <xf borderId="0" fillId="0" fontId="14" numFmtId="0" xfId="0" applyAlignment="1" applyFont="1">
      <alignment horizontal="left" shrinkToFit="0" vertical="top" wrapText="1"/>
    </xf>
    <xf borderId="0" fillId="0" fontId="23" numFmtId="0" xfId="0" applyAlignment="1" applyFont="1">
      <alignment horizontal="left"/>
    </xf>
    <xf borderId="0" fillId="0" fontId="15" numFmtId="0" xfId="0" applyAlignment="1" applyFont="1">
      <alignment vertical="top"/>
    </xf>
    <xf borderId="14" fillId="0" fontId="17" numFmtId="0" xfId="0" applyAlignment="1" applyBorder="1" applyFont="1">
      <alignment vertical="top"/>
    </xf>
    <xf borderId="0" fillId="0" fontId="15" numFmtId="0" xfId="0" applyAlignment="1" applyFont="1">
      <alignment horizontal="center" vertical="top"/>
    </xf>
    <xf borderId="0" fillId="0" fontId="13" numFmtId="0" xfId="0" applyAlignment="1" applyFont="1">
      <alignment horizontal="center" vertical="top"/>
    </xf>
    <xf borderId="0" fillId="0" fontId="15" numFmtId="0" xfId="0" applyAlignment="1" applyFont="1">
      <alignment horizontal="left" vertical="top"/>
    </xf>
    <xf borderId="14" fillId="0" fontId="13" numFmtId="0" xfId="0" applyAlignment="1" applyBorder="1" applyFont="1">
      <alignment horizontal="left" shrinkToFit="0" vertical="top" wrapText="1"/>
    </xf>
    <xf borderId="0" fillId="0" fontId="13" numFmtId="0" xfId="0" applyAlignment="1" applyFont="1">
      <alignment horizontal="left" shrinkToFit="0" vertical="top" wrapText="1"/>
    </xf>
    <xf borderId="14" fillId="0" fontId="13" numFmtId="0" xfId="0" applyAlignment="1" applyBorder="1" applyFont="1">
      <alignment horizontal="left" vertical="center"/>
    </xf>
    <xf borderId="14" fillId="5" fontId="15" numFmtId="0" xfId="0" applyAlignment="1" applyBorder="1" applyFont="1">
      <alignment shrinkToFit="0" vertical="center" wrapText="1"/>
    </xf>
    <xf borderId="29" fillId="0" fontId="13" numFmtId="0" xfId="0" applyAlignment="1" applyBorder="1" applyFont="1">
      <alignment horizontal="left" shrinkToFit="0" vertical="center" wrapText="1"/>
    </xf>
    <xf borderId="14" fillId="0" fontId="1" numFmtId="0" xfId="0" applyAlignment="1" applyBorder="1" applyFont="1">
      <alignment horizontal="left" shrinkToFit="0" wrapText="1"/>
    </xf>
    <xf borderId="0" fillId="0" fontId="13" numFmtId="0" xfId="0" applyAlignment="1" applyFont="1">
      <alignment vertical="top"/>
    </xf>
    <xf borderId="34" fillId="5" fontId="15" numFmtId="0" xfId="0" applyAlignment="1" applyBorder="1" applyFont="1">
      <alignment horizontal="left" shrinkToFit="0" vertical="top" wrapText="1"/>
    </xf>
    <xf borderId="35" fillId="0" fontId="4" numFmtId="0" xfId="0" applyBorder="1" applyFont="1"/>
    <xf borderId="36" fillId="4" fontId="1" numFmtId="0" xfId="0" applyAlignment="1" applyBorder="1" applyFont="1">
      <alignment horizontal="right" shrinkToFit="0" vertical="center" wrapText="1"/>
    </xf>
    <xf borderId="37" fillId="4" fontId="1" numFmtId="0" xfId="0" applyAlignment="1" applyBorder="1" applyFont="1">
      <alignment horizontal="center" shrinkToFit="0" vertical="top" wrapText="1"/>
    </xf>
    <xf borderId="38" fillId="0" fontId="4" numFmtId="0" xfId="0" applyBorder="1" applyFont="1"/>
    <xf borderId="39" fillId="4" fontId="1" numFmtId="0" xfId="0" applyAlignment="1" applyBorder="1" applyFont="1">
      <alignment horizontal="left" vertical="center"/>
    </xf>
    <xf borderId="40" fillId="0" fontId="4" numFmtId="0" xfId="0" applyBorder="1" applyFont="1"/>
    <xf borderId="41" fillId="4" fontId="1" numFmtId="0" xfId="0" applyAlignment="1" applyBorder="1" applyFont="1">
      <alignment horizontal="center" shrinkToFit="0" vertical="top" wrapText="1"/>
    </xf>
    <xf borderId="42" fillId="0" fontId="4" numFmtId="0" xfId="0" applyBorder="1" applyFont="1"/>
    <xf borderId="43" fillId="0" fontId="4" numFmtId="0" xfId="0" applyBorder="1" applyFont="1"/>
    <xf borderId="44" fillId="4" fontId="1" numFmtId="0" xfId="0" applyAlignment="1" applyBorder="1" applyFont="1">
      <alignment horizontal="right" shrinkToFit="0" vertical="center" wrapText="1"/>
    </xf>
    <xf borderId="8" fillId="4" fontId="1" numFmtId="0" xfId="0" applyAlignment="1" applyBorder="1" applyFont="1">
      <alignment horizontal="right" shrinkToFit="0" vertical="center" wrapText="1"/>
    </xf>
    <xf borderId="1" fillId="4" fontId="1" numFmtId="0" xfId="0" applyAlignment="1" applyBorder="1" applyFont="1">
      <alignment horizontal="center" shrinkToFit="0" vertical="top" wrapText="1"/>
    </xf>
    <xf borderId="8" fillId="4" fontId="1" numFmtId="0" xfId="0" applyAlignment="1" applyBorder="1" applyFont="1">
      <alignment horizontal="left" vertical="center"/>
    </xf>
    <xf borderId="0" fillId="0" fontId="1" numFmtId="0" xfId="0" applyAlignment="1" applyFont="1">
      <alignment horizontal="center"/>
    </xf>
    <xf borderId="0" fillId="0" fontId="1" numFmtId="0" xfId="0" applyAlignment="1" applyFont="1">
      <alignment horizontal="right" shrinkToFit="0" wrapText="1"/>
    </xf>
    <xf borderId="0" fillId="0" fontId="24" numFmtId="0" xfId="0" applyAlignment="1" applyFont="1">
      <alignment horizontal="center" shrinkToFit="0" vertical="top" wrapText="1"/>
    </xf>
    <xf borderId="0" fillId="0" fontId="1" numFmtId="0" xfId="0" applyAlignment="1" applyFont="1">
      <alignment horizontal="center" shrinkToFit="0" vertical="top" wrapText="1"/>
    </xf>
    <xf borderId="45" fillId="5" fontId="15" numFmtId="0" xfId="0" applyAlignment="1" applyBorder="1" applyFont="1">
      <alignment horizontal="left" shrinkToFit="0" vertical="top" wrapText="1"/>
    </xf>
    <xf borderId="46" fillId="0" fontId="4" numFmtId="0" xfId="0" applyBorder="1" applyFont="1"/>
    <xf borderId="47" fillId="0" fontId="4" numFmtId="0" xfId="0" applyBorder="1" applyFont="1"/>
    <xf borderId="0" fillId="0" fontId="13" numFmtId="0" xfId="0" applyFont="1"/>
    <xf borderId="14" fillId="0" fontId="13" numFmtId="0" xfId="0" applyAlignment="1" applyBorder="1" applyFont="1">
      <alignment vertical="top"/>
    </xf>
    <xf borderId="14" fillId="0" fontId="15" numFmtId="165" xfId="0" applyAlignment="1" applyBorder="1" applyFont="1" applyNumberFormat="1">
      <alignment vertical="center"/>
    </xf>
    <xf borderId="15" fillId="0" fontId="13" numFmtId="165" xfId="0" applyAlignment="1" applyBorder="1" applyFont="1" applyNumberFormat="1">
      <alignment shrinkToFit="0" vertical="center" wrapText="1"/>
    </xf>
    <xf borderId="16" fillId="0" fontId="13" numFmtId="0" xfId="0" applyBorder="1" applyFont="1"/>
    <xf borderId="14" fillId="0" fontId="13" numFmtId="0" xfId="0" applyAlignment="1" applyBorder="1" applyFont="1">
      <alignment vertical="center"/>
    </xf>
    <xf borderId="15" fillId="0" fontId="15" numFmtId="0" xfId="0" applyAlignment="1" applyBorder="1" applyFont="1">
      <alignment shrinkToFit="0" vertical="center" wrapText="1"/>
    </xf>
    <xf borderId="15" fillId="0" fontId="17" numFmtId="0" xfId="0" applyAlignment="1" applyBorder="1" applyFont="1">
      <alignment shrinkToFit="0" vertical="center" wrapText="1"/>
    </xf>
    <xf borderId="0" fillId="0" fontId="13" numFmtId="0" xfId="0" applyAlignment="1" applyFont="1">
      <alignment horizontal="left" vertical="top"/>
    </xf>
    <xf borderId="0" fillId="0" fontId="13" numFmtId="0" xfId="0" applyAlignment="1" applyFont="1">
      <alignment vertical="center"/>
    </xf>
    <xf borderId="14" fillId="0" fontId="17" numFmtId="0" xfId="0" applyAlignment="1" applyBorder="1" applyFont="1">
      <alignment vertical="center"/>
    </xf>
    <xf borderId="15" fillId="0" fontId="15" numFmtId="0" xfId="0" applyAlignment="1" applyBorder="1" applyFont="1">
      <alignment vertical="center"/>
    </xf>
    <xf borderId="15" fillId="0" fontId="13" numFmtId="0" xfId="0" applyAlignment="1" applyBorder="1" applyFont="1">
      <alignment vertical="center"/>
    </xf>
    <xf borderId="0" fillId="0" fontId="15" numFmtId="0" xfId="0" applyAlignment="1" applyFont="1">
      <alignment horizontal="left" shrinkToFit="0" vertical="top" wrapText="1"/>
    </xf>
    <xf borderId="14" fillId="0" fontId="13" numFmtId="0" xfId="0" applyAlignment="1" applyBorder="1" applyFont="1">
      <alignment horizontal="left" shrinkToFit="0" vertical="center" wrapText="1"/>
    </xf>
    <xf borderId="0" fillId="0" fontId="13" numFmtId="0" xfId="0" applyAlignment="1" applyFont="1">
      <alignment shrinkToFit="0" vertical="top" wrapText="1"/>
    </xf>
    <xf borderId="15" fillId="0" fontId="13" numFmtId="0" xfId="0" applyAlignment="1" applyBorder="1" applyFont="1">
      <alignment horizontal="left" shrinkToFit="0" vertical="top" wrapText="1"/>
    </xf>
    <xf borderId="14" fillId="0" fontId="13" numFmtId="0" xfId="0" applyAlignment="1" applyBorder="1" applyFont="1">
      <alignment horizontal="left" vertical="top"/>
    </xf>
    <xf borderId="15" fillId="0" fontId="15" numFmtId="0" xfId="0" applyAlignment="1" applyBorder="1" applyFont="1">
      <alignment horizontal="left" vertical="top"/>
    </xf>
    <xf borderId="15" fillId="0" fontId="13" numFmtId="0" xfId="0" applyAlignment="1" applyBorder="1" applyFont="1">
      <alignment vertical="top"/>
    </xf>
    <xf borderId="16" fillId="0" fontId="21" numFmtId="0" xfId="0" applyBorder="1" applyFont="1"/>
    <xf borderId="15" fillId="0" fontId="17" numFmtId="0" xfId="0" applyAlignment="1" applyBorder="1" applyFont="1">
      <alignment vertical="top"/>
    </xf>
    <xf borderId="15" fillId="0" fontId="15" numFmtId="0" xfId="0" applyAlignment="1" applyBorder="1" applyFont="1">
      <alignment vertical="top"/>
    </xf>
    <xf borderId="15" fillId="0" fontId="13" numFmtId="0" xfId="0" applyBorder="1" applyFont="1"/>
    <xf borderId="15" fillId="0" fontId="13" numFmtId="0" xfId="0" applyAlignment="1" applyBorder="1" applyFont="1">
      <alignment horizontal="left" vertical="top"/>
    </xf>
    <xf borderId="15" fillId="0" fontId="25" numFmtId="0" xfId="0" applyAlignment="1" applyBorder="1" applyFont="1">
      <alignment vertical="top"/>
    </xf>
    <xf borderId="15" fillId="0" fontId="17" numFmtId="0" xfId="0" applyAlignment="1" applyBorder="1" applyFont="1">
      <alignment shrinkToFit="0" vertical="top" wrapText="1"/>
    </xf>
    <xf borderId="14" fillId="0" fontId="15" numFmtId="0" xfId="0" applyAlignment="1" applyBorder="1" applyFont="1">
      <alignment horizontal="left" vertical="top"/>
    </xf>
    <xf borderId="16" fillId="0" fontId="13" numFmtId="0" xfId="0" applyAlignment="1" applyBorder="1" applyFont="1">
      <alignment vertical="top"/>
    </xf>
    <xf borderId="0" fillId="0" fontId="26" numFmtId="0" xfId="0" applyAlignment="1" applyFont="1">
      <alignment vertical="top"/>
    </xf>
    <xf borderId="15" fillId="0" fontId="15" numFmtId="0" xfId="0" applyAlignment="1" applyBorder="1" applyFont="1">
      <alignment horizontal="left" shrinkToFit="0" vertical="top" wrapText="1"/>
    </xf>
    <xf borderId="15" fillId="0" fontId="17" numFmtId="0" xfId="0" applyAlignment="1" applyBorder="1" applyFont="1">
      <alignment horizontal="left" shrinkToFit="0" vertical="top" wrapText="1"/>
    </xf>
    <xf borderId="0" fillId="0" fontId="25" numFmtId="0" xfId="0" applyAlignment="1" applyFont="1">
      <alignment horizontal="left" shrinkToFit="0" vertical="top" wrapText="1"/>
    </xf>
    <xf borderId="0" fillId="0" fontId="15" numFmtId="0" xfId="0" applyAlignment="1" applyFont="1">
      <alignment horizontal="left" vertical="center"/>
    </xf>
    <xf borderId="0" fillId="0" fontId="15" numFmtId="0" xfId="0" applyAlignment="1" applyFont="1">
      <alignment vertical="center"/>
    </xf>
    <xf borderId="32" fillId="5" fontId="15" numFmtId="0" xfId="0" applyAlignment="1" applyBorder="1" applyFont="1">
      <alignment horizontal="center" vertical="center"/>
    </xf>
    <xf borderId="14" fillId="5" fontId="15" numFmtId="0" xfId="0" applyAlignment="1" applyBorder="1" applyFont="1">
      <alignment horizontal="center"/>
    </xf>
    <xf borderId="7" fillId="5" fontId="15" numFmtId="0" xfId="0" applyAlignment="1" applyBorder="1" applyFont="1">
      <alignment horizontal="center"/>
    </xf>
    <xf borderId="7" fillId="0" fontId="15" numFmtId="0" xfId="0" applyAlignment="1" applyBorder="1" applyFont="1">
      <alignment horizontal="center"/>
    </xf>
    <xf borderId="7" fillId="0" fontId="13" numFmtId="10" xfId="0" applyAlignment="1" applyBorder="1" applyFont="1" applyNumberFormat="1">
      <alignment horizontal="center"/>
    </xf>
    <xf borderId="7" fillId="4" fontId="13" numFmtId="9" xfId="0" applyAlignment="1" applyBorder="1" applyFont="1" applyNumberFormat="1">
      <alignment horizontal="center" shrinkToFit="0" vertical="center" wrapText="1"/>
    </xf>
    <xf borderId="7" fillId="5" fontId="22" numFmtId="0" xfId="0" applyAlignment="1" applyBorder="1" applyFont="1">
      <alignment horizontal="center" vertical="center"/>
    </xf>
    <xf borderId="7" fillId="5" fontId="13" numFmtId="10" xfId="0" applyAlignment="1" applyBorder="1" applyFont="1" applyNumberFormat="1">
      <alignment horizontal="center"/>
    </xf>
    <xf borderId="7" fillId="5" fontId="21" numFmtId="9" xfId="0" applyAlignment="1" applyBorder="1" applyFont="1" applyNumberFormat="1">
      <alignment horizontal="center"/>
    </xf>
    <xf borderId="19" fillId="4" fontId="14" numFmtId="0" xfId="0" applyAlignment="1" applyBorder="1" applyFont="1">
      <alignment horizontal="left" shrinkToFit="0" vertical="center" wrapText="1"/>
    </xf>
    <xf borderId="0" fillId="0" fontId="11" numFmtId="0" xfId="0" applyAlignment="1" applyFont="1">
      <alignment vertical="center"/>
    </xf>
    <xf borderId="0" fillId="0" fontId="27" numFmtId="0" xfId="0" applyAlignment="1" applyFont="1">
      <alignment vertical="center"/>
    </xf>
    <xf borderId="0" fillId="0" fontId="27" numFmtId="0" xfId="0" applyAlignment="1" applyFont="1">
      <alignment horizontal="center" vertical="center"/>
    </xf>
    <xf borderId="0" fillId="0" fontId="28" numFmtId="0" xfId="0" applyAlignment="1" applyFont="1">
      <alignment horizontal="center" vertical="center"/>
    </xf>
    <xf borderId="0" fillId="0" fontId="27" numFmtId="0" xfId="0" applyAlignment="1" applyFont="1">
      <alignment horizontal="left" vertical="center"/>
    </xf>
    <xf borderId="14" fillId="0" fontId="17" numFmtId="0" xfId="0" applyAlignment="1" applyBorder="1" applyFont="1">
      <alignment horizontal="left" shrinkToFit="0" vertical="top" wrapText="1"/>
    </xf>
    <xf borderId="48" fillId="0" fontId="29" numFmtId="0" xfId="0" applyAlignment="1" applyBorder="1" applyFont="1">
      <alignment shrinkToFit="0" vertical="top" wrapText="1"/>
    </xf>
    <xf borderId="49" fillId="5" fontId="18" numFmtId="0" xfId="0" applyAlignment="1" applyBorder="1" applyFont="1">
      <alignment horizontal="left" shrinkToFit="0" vertical="top" wrapText="1"/>
    </xf>
    <xf borderId="50" fillId="5" fontId="13" numFmtId="0" xfId="0" applyAlignment="1" applyBorder="1" applyFont="1">
      <alignment horizontal="left" shrinkToFit="0" vertical="top" wrapText="1"/>
    </xf>
    <xf borderId="51" fillId="5" fontId="13" numFmtId="0" xfId="0" applyAlignment="1" applyBorder="1" applyFont="1">
      <alignment horizontal="left" shrinkToFit="0" vertical="top" wrapText="1"/>
    </xf>
    <xf borderId="48" fillId="0" fontId="4" numFmtId="0" xfId="0" applyBorder="1" applyFont="1"/>
    <xf borderId="52" fillId="0" fontId="4" numFmtId="0" xfId="0" applyBorder="1" applyFont="1"/>
    <xf borderId="53" fillId="0" fontId="4" numFmtId="0" xfId="0" applyBorder="1" applyFont="1"/>
    <xf borderId="54" fillId="0" fontId="4" numFmtId="0" xfId="0" applyBorder="1" applyFont="1"/>
    <xf borderId="55" fillId="0" fontId="4" numFmtId="0" xfId="0" applyBorder="1" applyFont="1"/>
    <xf borderId="50" fillId="5" fontId="15" numFmtId="0" xfId="0" applyAlignment="1" applyBorder="1" applyFont="1">
      <alignment horizontal="left" shrinkToFit="0" vertical="top" wrapText="1"/>
    </xf>
    <xf borderId="53" fillId="0" fontId="13" numFmtId="0" xfId="0" applyAlignment="1" applyBorder="1" applyFont="1">
      <alignment horizontal="left" shrinkToFit="0" vertical="top" wrapText="1"/>
    </xf>
    <xf borderId="0" fillId="0" fontId="13" numFmtId="0" xfId="0" applyAlignment="1" applyFont="1">
      <alignment horizontal="left" vertical="center"/>
    </xf>
    <xf borderId="16" fillId="0" fontId="13" numFmtId="0" xfId="0" applyAlignment="1" applyBorder="1" applyFont="1">
      <alignment vertical="center"/>
    </xf>
    <xf borderId="14" fillId="0" fontId="13" numFmtId="0" xfId="0" applyAlignment="1" applyBorder="1" applyFont="1">
      <alignment readingOrder="0" vertical="center"/>
    </xf>
    <xf borderId="15" fillId="0" fontId="15" numFmtId="0" xfId="0" applyAlignment="1" applyBorder="1" applyFont="1">
      <alignment readingOrder="0" shrinkToFit="0" vertical="center" wrapText="1"/>
    </xf>
    <xf borderId="15" fillId="0" fontId="17" numFmtId="165" xfId="0" applyAlignment="1" applyBorder="1" applyFont="1" applyNumberFormat="1">
      <alignment shrinkToFit="0" vertical="center" wrapText="1"/>
    </xf>
    <xf borderId="0" fillId="0" fontId="13" numFmtId="165" xfId="0" applyAlignment="1" applyFont="1" applyNumberFormat="1">
      <alignment vertical="center"/>
    </xf>
    <xf borderId="14" fillId="0" fontId="13" numFmtId="165" xfId="0" applyAlignment="1" applyBorder="1" applyFont="1" applyNumberFormat="1">
      <alignment vertical="center"/>
    </xf>
    <xf borderId="15" fillId="0" fontId="13" numFmtId="165" xfId="0" applyAlignment="1" applyBorder="1" applyFont="1" applyNumberFormat="1">
      <alignment vertical="center"/>
    </xf>
    <xf borderId="15" fillId="0" fontId="17" numFmtId="0" xfId="0" applyAlignment="1" applyBorder="1" applyFont="1">
      <alignment vertical="center"/>
    </xf>
    <xf borderId="0" fillId="0" fontId="17" numFmtId="0" xfId="0" applyAlignment="1" applyFont="1">
      <alignment vertical="center"/>
    </xf>
    <xf borderId="15" fillId="0" fontId="15" numFmtId="0" xfId="0" applyAlignment="1" applyBorder="1" applyFont="1">
      <alignment horizontal="left" vertical="center"/>
    </xf>
    <xf borderId="15" fillId="0" fontId="25" numFmtId="0" xfId="0" applyAlignment="1" applyBorder="1" applyFont="1">
      <alignment vertical="center"/>
    </xf>
    <xf borderId="15" fillId="0" fontId="13" numFmtId="0" xfId="0" applyAlignment="1" applyBorder="1" applyFont="1">
      <alignment horizontal="left" vertical="center"/>
    </xf>
    <xf borderId="14" fillId="0" fontId="15" numFmtId="0" xfId="0" applyAlignment="1" applyBorder="1" applyFont="1">
      <alignment horizontal="left" vertical="center"/>
    </xf>
    <xf borderId="0" fillId="0" fontId="30" numFmtId="0" xfId="0" applyAlignment="1" applyFont="1">
      <alignment vertical="center"/>
    </xf>
    <xf borderId="15" fillId="0" fontId="15" numFmtId="0" xfId="0" applyAlignment="1" applyBorder="1" applyFont="1">
      <alignment horizontal="left" shrinkToFit="0" vertical="center" wrapText="1"/>
    </xf>
    <xf borderId="0" fillId="0" fontId="31" numFmtId="0" xfId="0" applyAlignment="1" applyFont="1">
      <alignment vertical="center"/>
    </xf>
    <xf borderId="14" fillId="5" fontId="18" numFmtId="0" xfId="0" applyAlignment="1" applyBorder="1" applyFont="1">
      <alignment horizontal="center" vertical="center"/>
    </xf>
    <xf borderId="7" fillId="5" fontId="18" numFmtId="0" xfId="0" applyAlignment="1" applyBorder="1" applyFont="1">
      <alignment horizontal="center" shrinkToFit="0" vertical="center" wrapText="1"/>
    </xf>
    <xf borderId="7" fillId="5" fontId="18" numFmtId="0" xfId="0" applyAlignment="1" applyBorder="1" applyFont="1">
      <alignment horizontal="center" vertical="center"/>
    </xf>
    <xf borderId="7" fillId="0" fontId="13" numFmtId="0" xfId="0" applyAlignment="1" applyBorder="1" applyFont="1">
      <alignment horizontal="center" vertical="center"/>
    </xf>
    <xf borderId="7" fillId="0" fontId="13" numFmtId="0" xfId="0" applyAlignment="1" applyBorder="1" applyFont="1">
      <alignment horizontal="center"/>
    </xf>
    <xf quotePrefix="1" borderId="7" fillId="0" fontId="13" numFmtId="9" xfId="0" applyAlignment="1" applyBorder="1" applyFont="1" applyNumberFormat="1">
      <alignment horizontal="center"/>
    </xf>
    <xf borderId="7" fillId="0" fontId="13" numFmtId="1" xfId="0" applyAlignment="1" applyBorder="1" applyFont="1" applyNumberFormat="1">
      <alignment horizontal="center"/>
    </xf>
    <xf borderId="7" fillId="5" fontId="32" numFmtId="0" xfId="0" applyAlignment="1" applyBorder="1" applyFont="1">
      <alignment horizontal="center" vertical="center"/>
    </xf>
    <xf borderId="7" fillId="5" fontId="32" numFmtId="0" xfId="0" applyAlignment="1" applyBorder="1" applyFont="1">
      <alignment horizontal="center"/>
    </xf>
    <xf quotePrefix="1" borderId="7" fillId="5" fontId="32" numFmtId="9" xfId="0" applyAlignment="1" applyBorder="1" applyFont="1" applyNumberFormat="1">
      <alignment horizontal="center"/>
    </xf>
    <xf borderId="7" fillId="5" fontId="32" numFmtId="1" xfId="0" applyAlignment="1" applyBorder="1" applyFont="1" applyNumberFormat="1">
      <alignment horizontal="center"/>
    </xf>
    <xf borderId="14" fillId="5" fontId="18" numFmtId="0" xfId="0" applyAlignment="1" applyBorder="1" applyFont="1">
      <alignment shrinkToFit="0" vertical="center" wrapText="1"/>
    </xf>
    <xf borderId="14" fillId="5" fontId="18" numFmtId="0" xfId="0" applyAlignment="1" applyBorder="1" applyFont="1">
      <alignment horizontal="left" shrinkToFit="0" vertical="top" wrapText="1"/>
    </xf>
    <xf borderId="56" fillId="4" fontId="13" numFmtId="0" xfId="0" applyAlignment="1" applyBorder="1" applyFont="1">
      <alignment horizontal="left" shrinkToFit="0" vertical="top" wrapText="1"/>
    </xf>
    <xf borderId="57" fillId="0" fontId="4" numFmtId="0" xfId="0" applyBorder="1" applyFont="1"/>
    <xf borderId="58" fillId="4" fontId="15" numFmtId="0" xfId="0" applyAlignment="1" applyBorder="1" applyFont="1">
      <alignment horizontal="left" shrinkToFit="0" vertical="top" wrapText="1"/>
    </xf>
    <xf borderId="59" fillId="4" fontId="15" numFmtId="0" xfId="0" applyAlignment="1" applyBorder="1" applyFont="1">
      <alignment horizontal="left" shrinkToFit="0" vertical="top" wrapText="1"/>
    </xf>
    <xf borderId="45" fillId="5" fontId="18" numFmtId="0" xfId="0" applyAlignment="1" applyBorder="1" applyFont="1">
      <alignment horizontal="left" shrinkToFit="0" vertical="top" wrapText="1"/>
    </xf>
    <xf borderId="14" fillId="0" fontId="15" numFmtId="0" xfId="0" applyAlignment="1" applyBorder="1" applyFont="1">
      <alignment horizontal="left" shrinkToFit="0" vertical="top" wrapText="1"/>
    </xf>
    <xf borderId="32" fillId="5" fontId="18" numFmtId="0" xfId="0" applyAlignment="1" applyBorder="1" applyFont="1">
      <alignment horizontal="center" vertical="center"/>
    </xf>
    <xf borderId="14" fillId="5" fontId="18" numFmtId="0" xfId="0" applyAlignment="1" applyBorder="1" applyFont="1">
      <alignment horizontal="center"/>
    </xf>
    <xf borderId="7" fillId="5" fontId="18" numFmtId="0" xfId="0" applyAlignment="1" applyBorder="1" applyFont="1">
      <alignment horizontal="center"/>
    </xf>
    <xf borderId="7" fillId="4" fontId="13" numFmtId="0" xfId="0" applyAlignment="1" applyBorder="1" applyFont="1">
      <alignment horizontal="center" shrinkToFit="0" vertical="center" wrapText="1"/>
    </xf>
    <xf borderId="7" fillId="8" fontId="13" numFmtId="0" xfId="0" applyAlignment="1" applyBorder="1" applyFill="1" applyFont="1">
      <alignment horizontal="center" shrinkToFit="0" vertical="center" wrapText="1"/>
    </xf>
    <xf borderId="7" fillId="2" fontId="22" numFmtId="0" xfId="0" applyAlignment="1" applyBorder="1" applyFont="1">
      <alignment horizontal="center" vertical="center"/>
    </xf>
    <xf borderId="7" fillId="0" fontId="22" numFmtId="0" xfId="0" applyAlignment="1" applyBorder="1" applyFont="1">
      <alignment horizontal="center"/>
    </xf>
    <xf borderId="7" fillId="5" fontId="32" numFmtId="0" xfId="0" applyAlignment="1" applyBorder="1" applyFont="1">
      <alignment horizontal="center" shrinkToFit="0" vertical="center" wrapText="1"/>
    </xf>
    <xf borderId="0" fillId="0" fontId="33" numFmtId="0" xfId="0" applyAlignment="1" applyFont="1">
      <alignment shrinkToFit="0" vertical="center" wrapText="1"/>
    </xf>
    <xf borderId="0" fillId="0" fontId="33" numFmtId="0" xfId="0" applyAlignment="1" applyFont="1">
      <alignment vertical="center"/>
    </xf>
    <xf borderId="14" fillId="4" fontId="13" numFmtId="0" xfId="0" applyAlignment="1" applyBorder="1" applyFont="1">
      <alignment vertical="center"/>
    </xf>
    <xf borderId="8" fillId="4" fontId="13" numFmtId="0" xfId="0" applyAlignment="1" applyBorder="1" applyFont="1">
      <alignment horizontal="left" vertical="center"/>
    </xf>
    <xf borderId="8" fillId="4" fontId="13" numFmtId="0" xfId="0" applyAlignment="1" applyBorder="1" applyFont="1">
      <alignment horizontal="left" shrinkToFit="0" vertical="center" wrapText="1"/>
    </xf>
    <xf borderId="60" fillId="5" fontId="18" numFmtId="0" xfId="0" applyAlignment="1" applyBorder="1" applyFont="1">
      <alignment horizontal="center" shrinkToFit="0" vertical="center" wrapText="1"/>
    </xf>
    <xf borderId="61" fillId="0" fontId="4" numFmtId="0" xfId="0" applyBorder="1" applyFont="1"/>
    <xf borderId="14" fillId="0" fontId="15" numFmtId="0" xfId="0" applyAlignment="1" applyBorder="1" applyFont="1">
      <alignment horizontal="center" shrinkToFit="0" vertical="center" wrapText="1"/>
    </xf>
    <xf borderId="14" fillId="0" fontId="15" numFmtId="9" xfId="0" applyAlignment="1" applyBorder="1" applyFont="1" applyNumberFormat="1">
      <alignment horizontal="center" shrinkToFit="0" vertical="center" wrapText="1"/>
    </xf>
    <xf borderId="8" fillId="5" fontId="21" numFmtId="0" xfId="0" applyAlignment="1" applyBorder="1" applyFont="1">
      <alignment horizontal="center" shrinkToFit="0" vertical="center" wrapText="1"/>
    </xf>
    <xf borderId="14" fillId="5" fontId="15" numFmtId="9" xfId="0" applyAlignment="1" applyBorder="1" applyFont="1" applyNumberFormat="1">
      <alignment horizontal="center" shrinkToFit="0" vertical="center" wrapText="1"/>
    </xf>
    <xf borderId="27" fillId="5" fontId="22" numFmtId="9" xfId="0" applyAlignment="1" applyBorder="1" applyFont="1" applyNumberFormat="1">
      <alignment horizontal="center" shrinkToFit="0" vertical="center" wrapText="1"/>
    </xf>
    <xf borderId="0" fillId="0" fontId="2" numFmtId="0" xfId="0" applyAlignment="1" applyFont="1">
      <alignment horizontal="center" shrinkToFit="0" vertical="center" wrapText="1"/>
    </xf>
    <xf borderId="14" fillId="0" fontId="34" numFmtId="0" xfId="0" applyAlignment="1" applyBorder="1" applyFont="1">
      <alignment horizontal="center" shrinkToFit="0" vertical="center" wrapText="1"/>
    </xf>
    <xf borderId="15" fillId="0" fontId="34" numFmtId="0" xfId="0" applyAlignment="1" applyBorder="1" applyFont="1">
      <alignment horizontal="center" shrinkToFit="0" vertical="center" wrapText="1"/>
    </xf>
    <xf borderId="0" fillId="0" fontId="2" numFmtId="0" xfId="0" applyAlignment="1" applyFont="1">
      <alignment horizontal="left"/>
    </xf>
    <xf borderId="32" fillId="0" fontId="13" numFmtId="0" xfId="0" applyAlignment="1" applyBorder="1" applyFont="1">
      <alignment horizontal="center" shrinkToFit="0" vertical="center" wrapText="1"/>
    </xf>
    <xf borderId="32" fillId="0" fontId="13" numFmtId="0" xfId="0" applyAlignment="1" applyBorder="1" applyFont="1">
      <alignment horizontal="center" vertical="center"/>
    </xf>
    <xf borderId="14" fillId="0" fontId="13" numFmtId="0" xfId="0" applyAlignment="1" applyBorder="1" applyFont="1">
      <alignment horizontal="center" vertical="center"/>
    </xf>
    <xf borderId="48" fillId="0" fontId="13" numFmtId="0" xfId="0" applyAlignment="1" applyBorder="1" applyFont="1">
      <alignment horizontal="center" vertical="center"/>
    </xf>
    <xf borderId="7" fillId="0" fontId="13" numFmtId="0" xfId="0" applyAlignment="1" applyBorder="1" applyFont="1">
      <alignment horizontal="left" vertical="center"/>
    </xf>
    <xf borderId="7" fillId="0" fontId="13" numFmtId="9" xfId="0" applyAlignment="1" applyBorder="1" applyFont="1" applyNumberFormat="1">
      <alignment horizontal="center" vertical="center"/>
    </xf>
    <xf borderId="62" fillId="0" fontId="4" numFmtId="0" xfId="0" applyBorder="1" applyFont="1"/>
    <xf borderId="48" fillId="0" fontId="13" numFmtId="0" xfId="0" applyAlignment="1" applyBorder="1" applyFont="1">
      <alignment horizontal="left" shrinkToFit="0" vertical="top" wrapText="1"/>
    </xf>
    <xf borderId="56" fillId="4" fontId="15" numFmtId="0" xfId="0" applyAlignment="1" applyBorder="1" applyFont="1">
      <alignment horizontal="left" shrinkToFit="0" vertical="top" wrapText="1"/>
    </xf>
    <xf borderId="63" fillId="0" fontId="4" numFmtId="0" xfId="0" applyBorder="1" applyFont="1"/>
    <xf borderId="14" fillId="0" fontId="21" numFmtId="0" xfId="0" applyBorder="1" applyFont="1"/>
    <xf borderId="15" fillId="0" fontId="15" numFmtId="165" xfId="0" applyAlignment="1" applyBorder="1" applyFont="1" applyNumberFormat="1">
      <alignment vertical="center"/>
    </xf>
    <xf borderId="7" fillId="0" fontId="13" numFmtId="9" xfId="0" applyAlignment="1" applyBorder="1" applyFont="1" applyNumberFormat="1">
      <alignment horizontal="center"/>
    </xf>
    <xf borderId="14" fillId="8" fontId="13" numFmtId="9" xfId="0" applyAlignment="1" applyBorder="1" applyFont="1" applyNumberFormat="1">
      <alignment horizontal="center" shrinkToFit="0" vertical="center" wrapText="1"/>
    </xf>
    <xf borderId="7" fillId="5" fontId="32" numFmtId="10" xfId="0" applyAlignment="1" applyBorder="1" applyFont="1" applyNumberFormat="1">
      <alignment horizontal="center"/>
    </xf>
    <xf borderId="7" fillId="5" fontId="32" numFmtId="9" xfId="0" applyAlignment="1" applyBorder="1" applyFont="1" applyNumberFormat="1">
      <alignment horizontal="center"/>
    </xf>
    <xf borderId="14" fillId="5" fontId="32" numFmtId="9" xfId="0" applyAlignment="1" applyBorder="1" applyFont="1" applyNumberFormat="1">
      <alignment horizontal="center"/>
    </xf>
    <xf borderId="29" fillId="0" fontId="15" numFmtId="0" xfId="0" applyAlignment="1" applyBorder="1" applyFont="1">
      <alignment horizontal="center" shrinkToFit="0" vertical="center" wrapText="1"/>
    </xf>
    <xf borderId="64" fillId="0" fontId="15" numFmtId="0" xfId="0" applyAlignment="1" applyBorder="1" applyFont="1">
      <alignment shrinkToFit="0" vertical="center" wrapText="1"/>
    </xf>
    <xf borderId="65" fillId="0" fontId="15" numFmtId="0" xfId="0" applyAlignment="1" applyBorder="1" applyFont="1">
      <alignment shrinkToFit="0" vertical="center" wrapText="1"/>
    </xf>
    <xf borderId="66" fillId="0" fontId="15" numFmtId="0" xfId="0" applyAlignment="1" applyBorder="1" applyFont="1">
      <alignment shrinkToFit="0" vertical="center" wrapText="1"/>
    </xf>
    <xf borderId="52" fillId="0" fontId="13" numFmtId="0" xfId="0" applyAlignment="1" applyBorder="1" applyFont="1">
      <alignment horizontal="left" shrinkToFit="0" vertical="center" wrapText="1"/>
    </xf>
    <xf borderId="48" fillId="0" fontId="15" numFmtId="0" xfId="0" applyAlignment="1" applyBorder="1" applyFont="1">
      <alignment shrinkToFit="0" vertical="center" wrapText="1"/>
    </xf>
    <xf borderId="0" fillId="0" fontId="15" numFmtId="0" xfId="0" applyAlignment="1" applyFont="1">
      <alignment shrinkToFit="0" vertical="center" wrapText="1"/>
    </xf>
    <xf borderId="52" fillId="0" fontId="15" numFmtId="0" xfId="0" applyAlignment="1" applyBorder="1" applyFont="1">
      <alignment shrinkToFit="0" vertical="center" wrapText="1"/>
    </xf>
    <xf borderId="52" fillId="0" fontId="13" numFmtId="9" xfId="0" applyAlignment="1" applyBorder="1" applyFont="1" applyNumberFormat="1">
      <alignment horizontal="left" shrinkToFit="0" vertical="center" wrapText="1"/>
    </xf>
    <xf borderId="53" fillId="0" fontId="15" numFmtId="0" xfId="0" applyAlignment="1" applyBorder="1" applyFont="1">
      <alignment horizontal="left" shrinkToFit="0" vertical="center" wrapText="1"/>
    </xf>
    <xf borderId="15" fillId="0" fontId="22" numFmtId="0" xfId="0" applyAlignment="1" applyBorder="1" applyFont="1">
      <alignment horizontal="center" shrinkToFit="0" vertical="center" wrapText="1"/>
    </xf>
    <xf borderId="0" fillId="0" fontId="35" numFmtId="0" xfId="0" applyAlignment="1" applyFont="1">
      <alignment horizontal="center" shrinkToFit="0" vertical="center" wrapText="1"/>
    </xf>
    <xf borderId="29" fillId="0" fontId="36" numFmtId="0" xfId="0" applyAlignment="1" applyBorder="1" applyFont="1">
      <alignment horizontal="center" shrinkToFit="0" vertical="center" wrapText="1"/>
    </xf>
    <xf borderId="27" fillId="5" fontId="15" numFmtId="0" xfId="0" applyAlignment="1" applyBorder="1" applyFont="1">
      <alignment horizontal="center" shrinkToFit="0" vertical="center" wrapText="1"/>
    </xf>
  </cellXfs>
  <cellStyles count="1">
    <cellStyle xfId="0" name="Normal" builtinId="0"/>
  </cellStyles>
  <dxfs count="14">
    <dxf>
      <font/>
      <fill>
        <patternFill patternType="solid">
          <fgColor theme="4"/>
          <bgColor theme="4"/>
        </patternFill>
      </fill>
      <border/>
    </dxf>
    <dxf>
      <font>
        <b/>
      </font>
      <fill>
        <patternFill patternType="none"/>
      </fill>
      <border/>
    </dxf>
    <dxf>
      <font>
        <b/>
        <strike/>
        <color rgb="FFFF0000"/>
      </font>
      <fill>
        <patternFill patternType="none"/>
      </fill>
      <border/>
    </dxf>
    <dxf>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fill>
        <patternFill patternType="none"/>
      </fill>
      <border>
        <left style="thin">
          <color rgb="FF000000"/>
        </left>
        <right style="thin">
          <color rgb="FF000000"/>
        </right>
        <top style="thin">
          <color rgb="FF000000"/>
        </top>
        <bottom style="thin">
          <color rgb="FF000000"/>
        </bottom>
      </border>
    </dxf>
    <dxf>
      <font/>
      <fill>
        <patternFill patternType="none"/>
      </fill>
      <border/>
    </dxf>
    <dxf>
      <font>
        <b/>
      </font>
      <fill>
        <patternFill patternType="solid">
          <fgColor rgb="FFD8D8D8"/>
          <bgColor rgb="FFD8D8D8"/>
        </patternFill>
      </fill>
      <border>
        <left style="thin">
          <color rgb="FF000000"/>
        </left>
        <right style="thin">
          <color rgb="FF000000"/>
        </right>
        <top style="thin">
          <color rgb="FF000000"/>
        </top>
        <bottom style="thin">
          <color rgb="FF000000"/>
        </bottom>
      </border>
    </dxf>
    <dxf>
      <font/>
      <fill>
        <patternFill patternType="none"/>
      </fill>
      <border>
        <bottom style="thin">
          <color rgb="FF000000"/>
        </bottom>
      </border>
    </dxf>
    <dxf>
      <font>
        <color theme="0"/>
      </font>
      <fill>
        <patternFill patternType="none"/>
      </fill>
      <border/>
    </dxf>
    <dxf>
      <font>
        <b/>
      </font>
      <fill>
        <patternFill patternType="solid">
          <fgColor rgb="FFD8D8D8"/>
          <bgColor rgb="FFD8D8D8"/>
        </patternFill>
      </fill>
      <border/>
    </dxf>
    <dxf>
      <font/>
      <fill>
        <patternFill patternType="solid">
          <fgColor rgb="FFD8D8D8"/>
          <bgColor rgb="FFD8D8D8"/>
        </patternFill>
      </fill>
      <border/>
    </dxf>
    <dxf>
      <font/>
      <fill>
        <patternFill patternType="solid">
          <fgColor rgb="FF7F7F7F"/>
          <bgColor rgb="FF7F7F7F"/>
        </patternFill>
      </fill>
      <border/>
    </dxf>
    <dxf>
      <font/>
      <fill>
        <patternFill patternType="solid">
          <fgColor rgb="FFFFC7CE"/>
          <bgColor rgb="FFFFC7CE"/>
        </patternFill>
      </fill>
      <border/>
    </dxf>
    <dxf>
      <font>
        <b/>
        <color theme="0"/>
      </font>
      <fill>
        <patternFill patternType="solid">
          <fgColor rgb="FF00B050"/>
          <bgColor rgb="FF00B050"/>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customschemas.google.com/relationships/workbookmetadata" Target="metadata"/><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4.xml.rels><?xml version="1.0" encoding="UTF-8" standalone="yes"?><Relationships xmlns="http://schemas.openxmlformats.org/package/2006/relationships"><Relationship Id="rId1" Type="http://schemas.openxmlformats.org/officeDocument/2006/relationships/hyperlink" Target="#'Daftar%20Manual%20KPPBC'!A1" TargetMode="External"/></Relationships>
</file>

<file path=xl/drawings/_rels/drawing10.xml.rels><?xml version="1.0" encoding="UTF-8" standalone="yes"?><Relationships xmlns="http://schemas.openxmlformats.org/package/2006/relationships"><Relationship Id="rId1" Type="http://schemas.openxmlformats.org/officeDocument/2006/relationships/hyperlink" Target="#'Daftar%20Manual%20KPPBC'!A1" TargetMode="External"/><Relationship Id="rId2"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hyperlink" Target="#'Daftar%20Manual%20KPPBC'!A1" TargetMode="Externa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819150</xdr:colOff>
      <xdr:row>0</xdr:row>
      <xdr:rowOff>9525</xdr:rowOff>
    </xdr:from>
    <xdr:ext cx="1895475" cy="876300"/>
    <xdr:sp>
      <xdr:nvSpPr>
        <xdr:cNvPr id="3" name="Shape 3"/>
        <xdr:cNvSpPr/>
      </xdr:nvSpPr>
      <xdr:spPr>
        <a:xfrm>
          <a:off x="4407788" y="3351375"/>
          <a:ext cx="1876425" cy="857250"/>
        </a:xfrm>
        <a:prstGeom prst="roundRect">
          <a:avLst>
            <a:gd fmla="val 16667" name="adj"/>
          </a:avLst>
        </a:prstGeom>
        <a:noFill/>
        <a:ln cap="flat" cmpd="sng" w="25400">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13</xdr:col>
      <xdr:colOff>85725</xdr:colOff>
      <xdr:row>0</xdr:row>
      <xdr:rowOff>161925</xdr:rowOff>
    </xdr:from>
    <xdr:ext cx="933450" cy="542925"/>
    <xdr:sp>
      <xdr:nvSpPr>
        <xdr:cNvPr id="4" name="Shape 4">
          <a:hlinkClick r:id="rId1"/>
        </xdr:cNvPr>
        <xdr:cNvSpPr/>
      </xdr:nvSpPr>
      <xdr:spPr>
        <a:xfrm>
          <a:off x="4884038" y="3513300"/>
          <a:ext cx="923925" cy="533400"/>
        </a:xfrm>
        <a:prstGeom prst="roundRect">
          <a:avLst>
            <a:gd fmla="val 16667" name="adj"/>
          </a:avLst>
        </a:prstGeom>
        <a:gradFill>
          <a:gsLst>
            <a:gs pos="0">
              <a:srgbClr val="BABABA"/>
            </a:gs>
            <a:gs pos="35000">
              <a:srgbClr val="CFCFCF"/>
            </a:gs>
            <a:gs pos="100000">
              <a:srgbClr val="EDEDED"/>
            </a:gs>
          </a:gsLst>
          <a:lin ang="16200000" scaled="0"/>
        </a:gradFill>
        <a:ln cap="flat" cmpd="sng" w="9525">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050"/>
            <a:buFont typeface="Calibri"/>
            <a:buNone/>
          </a:pPr>
          <a:r>
            <a:rPr lang="en-US" sz="1050">
              <a:solidFill>
                <a:schemeClr val="dk1"/>
              </a:solidFill>
              <a:latin typeface="Calibri"/>
              <a:ea typeface="Calibri"/>
              <a:cs typeface="Calibri"/>
              <a:sym typeface="Calibri"/>
            </a:rPr>
            <a:t>Kembali ke daftar</a:t>
          </a:r>
          <a:endParaRPr sz="1050"/>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5</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4</xdr:col>
      <xdr:colOff>1733550</xdr:colOff>
      <xdr:row>0</xdr:row>
      <xdr:rowOff>57150</xdr:rowOff>
    </xdr:from>
    <xdr:ext cx="1885950" cy="619125"/>
    <xdr:sp>
      <xdr:nvSpPr>
        <xdr:cNvPr id="12" name="Shape 12"/>
        <xdr:cNvSpPr/>
      </xdr:nvSpPr>
      <xdr:spPr>
        <a:xfrm>
          <a:off x="4412550" y="3479963"/>
          <a:ext cx="1866900" cy="600075"/>
        </a:xfrm>
        <a:prstGeom prst="roundRect">
          <a:avLst>
            <a:gd fmla="val 16667" name="adj"/>
          </a:avLst>
        </a:prstGeom>
        <a:solidFill>
          <a:schemeClr val="lt1"/>
        </a:solidFill>
        <a:ln cap="flat" cmpd="sng" w="1905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400"/>
            <a:buFont typeface="Arial"/>
            <a:buNone/>
          </a:pPr>
          <a:r>
            <a:rPr b="1" lang="en-US" sz="1400">
              <a:solidFill>
                <a:srgbClr val="000000"/>
              </a:solidFill>
              <a:latin typeface="Arial"/>
              <a:ea typeface="Arial"/>
              <a:cs typeface="Arial"/>
              <a:sym typeface="Arial"/>
            </a:rPr>
            <a:t>2a-N</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40</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40</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552450</xdr:colOff>
      <xdr:row>4</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4</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190500"/>
    <xdr:sp>
      <xdr:nvSpPr>
        <xdr:cNvPr id="13" name="Shape 13"/>
        <xdr:cNvSpPr txBox="1"/>
      </xdr:nvSpPr>
      <xdr:spPr>
        <a:xfrm>
          <a:off x="5322188" y="3689513"/>
          <a:ext cx="47625" cy="1809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00025"/>
    <xdr:sp>
      <xdr:nvSpPr>
        <xdr:cNvPr id="14" name="Shape 14"/>
        <xdr:cNvSpPr txBox="1"/>
      </xdr:nvSpPr>
      <xdr:spPr>
        <a:xfrm>
          <a:off x="5322188" y="3684750"/>
          <a:ext cx="47625" cy="190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476250</xdr:colOff>
      <xdr:row>5</xdr:row>
      <xdr:rowOff>0</xdr:rowOff>
    </xdr:from>
    <xdr:ext cx="57150" cy="285750"/>
    <xdr:sp>
      <xdr:nvSpPr>
        <xdr:cNvPr id="15" name="Shape 15"/>
        <xdr:cNvSpPr txBox="1"/>
      </xdr:nvSpPr>
      <xdr:spPr>
        <a:xfrm>
          <a:off x="5322188" y="3641888"/>
          <a:ext cx="47625" cy="2762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34</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36</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4</xdr:col>
      <xdr:colOff>371475</xdr:colOff>
      <xdr:row>0</xdr:row>
      <xdr:rowOff>0</xdr:rowOff>
    </xdr:from>
    <xdr:ext cx="1019175" cy="419100"/>
    <xdr:sp>
      <xdr:nvSpPr>
        <xdr:cNvPr id="16" name="Shape 16"/>
        <xdr:cNvSpPr/>
      </xdr:nvSpPr>
      <xdr:spPr>
        <a:xfrm>
          <a:off x="4845938" y="3579975"/>
          <a:ext cx="1000125" cy="400050"/>
        </a:xfrm>
        <a:prstGeom prst="roundRect">
          <a:avLst>
            <a:gd fmla="val 16667" name="adj"/>
          </a:avLst>
        </a:prstGeom>
        <a:solidFill>
          <a:schemeClr val="lt1"/>
        </a:solidFill>
        <a:ln cap="flat" cmpd="sng" w="2540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100"/>
            <a:buFont typeface="Arial"/>
            <a:buNone/>
          </a:pPr>
          <a:r>
            <a:rPr b="1" lang="en-US" sz="1100">
              <a:solidFill>
                <a:srgbClr val="000000"/>
              </a:solidFill>
              <a:latin typeface="Arial"/>
              <a:ea typeface="Arial"/>
              <a:cs typeface="Arial"/>
              <a:sym typeface="Arial"/>
            </a:rPr>
            <a:t>3a - N</a:t>
          </a:r>
          <a:endParaRPr b="1" sz="1100">
            <a:solidFill>
              <a:srgbClr val="000000"/>
            </a:solidFill>
            <a:latin typeface="Arial"/>
            <a:ea typeface="Arial"/>
            <a:cs typeface="Arial"/>
            <a:sym typeface="Arial"/>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638175</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4</xdr:col>
      <xdr:colOff>352425</xdr:colOff>
      <xdr:row>0</xdr:row>
      <xdr:rowOff>85725</xdr:rowOff>
    </xdr:from>
    <xdr:ext cx="1257300" cy="361950"/>
    <xdr:sp>
      <xdr:nvSpPr>
        <xdr:cNvPr id="17" name="Shape 17"/>
        <xdr:cNvSpPr/>
      </xdr:nvSpPr>
      <xdr:spPr>
        <a:xfrm>
          <a:off x="4726875" y="3608550"/>
          <a:ext cx="1238250" cy="342900"/>
        </a:xfrm>
        <a:prstGeom prst="roundRect">
          <a:avLst>
            <a:gd fmla="val 16667" name="adj"/>
          </a:avLst>
        </a:prstGeom>
        <a:solidFill>
          <a:schemeClr val="lt1"/>
        </a:solidFill>
        <a:ln cap="flat" cmpd="sng" w="1905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400"/>
            <a:buFont typeface="Arial"/>
            <a:buNone/>
          </a:pPr>
          <a:r>
            <a:rPr b="1" lang="en-US" sz="1400">
              <a:solidFill>
                <a:srgbClr val="000000"/>
              </a:solidFill>
              <a:latin typeface="Arial"/>
              <a:ea typeface="Arial"/>
              <a:cs typeface="Arial"/>
              <a:sym typeface="Arial"/>
            </a:rPr>
            <a:t>3b-N</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209550"/>
    <xdr:sp>
      <xdr:nvSpPr>
        <xdr:cNvPr id="10" name="Shape 10"/>
        <xdr:cNvSpPr txBox="1"/>
      </xdr:nvSpPr>
      <xdr:spPr>
        <a:xfrm>
          <a:off x="5322188" y="3679988"/>
          <a:ext cx="47625" cy="2000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57150" cy="66675"/>
    <xdr:sp>
      <xdr:nvSpPr>
        <xdr:cNvPr id="11" name="Shape 11"/>
        <xdr:cNvSpPr txBox="1"/>
      </xdr:nvSpPr>
      <xdr:spPr>
        <a:xfrm>
          <a:off x="5322188" y="3751425"/>
          <a:ext cx="47625"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27</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638175</xdr:colOff>
      <xdr:row>27</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19050</xdr:colOff>
      <xdr:row>0</xdr:row>
      <xdr:rowOff>180975</xdr:rowOff>
    </xdr:from>
    <xdr:ext cx="1924050" cy="352425"/>
    <xdr:sp>
      <xdr:nvSpPr>
        <xdr:cNvPr id="18" name="Shape 18"/>
        <xdr:cNvSpPr/>
      </xdr:nvSpPr>
      <xdr:spPr>
        <a:xfrm>
          <a:off x="4388738" y="3608550"/>
          <a:ext cx="1914525" cy="342900"/>
        </a:xfrm>
        <a:prstGeom prst="roundRect">
          <a:avLst>
            <a:gd fmla="val 16667" name="adj"/>
          </a:avLst>
        </a:prstGeom>
        <a:noFill/>
        <a:ln cap="flat" cmpd="sng" w="12700">
          <a:solidFill>
            <a:schemeClr val="dk1"/>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600075</xdr:colOff>
      <xdr:row>36</xdr:row>
      <xdr:rowOff>0</xdr:rowOff>
    </xdr:from>
    <xdr:ext cx="66675" cy="66675"/>
    <xdr:sp>
      <xdr:nvSpPr>
        <xdr:cNvPr id="19" name="Shape 19"/>
        <xdr:cNvSpPr txBox="1"/>
      </xdr:nvSpPr>
      <xdr:spPr>
        <a:xfrm flipH="1">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571500</xdr:colOff>
      <xdr:row>4</xdr:row>
      <xdr:rowOff>0</xdr:rowOff>
    </xdr:from>
    <xdr:ext cx="57150" cy="57150"/>
    <xdr:sp>
      <xdr:nvSpPr>
        <xdr:cNvPr id="6" name="Shape 6"/>
        <xdr:cNvSpPr txBox="1"/>
      </xdr:nvSpPr>
      <xdr:spPr>
        <a:xfrm>
          <a:off x="5322188" y="3756188"/>
          <a:ext cx="47625" cy="4762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66675"/>
    <xdr:sp>
      <xdr:nvSpPr>
        <xdr:cNvPr id="5" name="Shape 5"/>
        <xdr:cNvSpPr txBox="1"/>
      </xdr:nvSpPr>
      <xdr:spPr>
        <a:xfrm>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590550</xdr:colOff>
      <xdr:row>36</xdr:row>
      <xdr:rowOff>0</xdr:rowOff>
    </xdr:from>
    <xdr:ext cx="66675" cy="76200"/>
    <xdr:sp>
      <xdr:nvSpPr>
        <xdr:cNvPr id="20" name="Shape 20"/>
        <xdr:cNvSpPr txBox="1"/>
      </xdr:nvSpPr>
      <xdr:spPr>
        <a:xfrm flipH="1">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-19050</xdr:colOff>
      <xdr:row>36</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1</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3</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561975</xdr:colOff>
      <xdr:row>0</xdr:row>
      <xdr:rowOff>0</xdr:rowOff>
    </xdr:from>
    <xdr:ext cx="66675" cy="85725"/>
    <xdr:sp>
      <xdr:nvSpPr>
        <xdr:cNvPr id="7" name="Shape 7"/>
        <xdr:cNvSpPr txBox="1"/>
      </xdr:nvSpPr>
      <xdr:spPr>
        <a:xfrm>
          <a:off x="5317425" y="3741900"/>
          <a:ext cx="57150" cy="762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219075"/>
    <xdr:sp>
      <xdr:nvSpPr>
        <xdr:cNvPr id="9" name="Shape 9"/>
        <xdr:cNvSpPr txBox="1"/>
      </xdr:nvSpPr>
      <xdr:spPr>
        <a:xfrm>
          <a:off x="5317425" y="3675225"/>
          <a:ext cx="57150" cy="2095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552450</xdr:colOff>
      <xdr:row>2</xdr:row>
      <xdr:rowOff>0</xdr:rowOff>
    </xdr:from>
    <xdr:ext cx="66675" cy="76200"/>
    <xdr:sp>
      <xdr:nvSpPr>
        <xdr:cNvPr id="8" name="Shape 8"/>
        <xdr:cNvSpPr txBox="1"/>
      </xdr:nvSpPr>
      <xdr:spPr>
        <a:xfrm>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5</xdr:col>
      <xdr:colOff>1133475</xdr:colOff>
      <xdr:row>0</xdr:row>
      <xdr:rowOff>123825</xdr:rowOff>
    </xdr:from>
    <xdr:ext cx="1143000" cy="495300"/>
    <xdr:sp>
      <xdr:nvSpPr>
        <xdr:cNvPr id="21" name="Shape 21"/>
        <xdr:cNvSpPr/>
      </xdr:nvSpPr>
      <xdr:spPr>
        <a:xfrm>
          <a:off x="4784025" y="3541875"/>
          <a:ext cx="1123950" cy="476250"/>
        </a:xfrm>
        <a:prstGeom prst="roundRect">
          <a:avLst>
            <a:gd fmla="val 16667" name="adj"/>
          </a:avLst>
        </a:prstGeom>
        <a:solidFill>
          <a:schemeClr val="lt1"/>
        </a:solidFill>
        <a:ln cap="flat" cmpd="sng" w="19050">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rgbClr val="000000"/>
            </a:buClr>
            <a:buSzPts val="1400"/>
            <a:buFont typeface="Arial"/>
            <a:buNone/>
          </a:pPr>
          <a:r>
            <a:rPr b="1" lang="en-US" sz="1400">
              <a:solidFill>
                <a:srgbClr val="000000"/>
              </a:solidFill>
              <a:latin typeface="Arial"/>
              <a:ea typeface="Arial"/>
              <a:cs typeface="Arial"/>
              <a:sym typeface="Arial"/>
            </a:rPr>
            <a:t>4b-N</a:t>
          </a:r>
          <a:endParaRPr sz="1400"/>
        </a:p>
      </xdr:txBody>
    </xdr:sp>
    <xdr:clientData fLocksWithSheet="0"/>
  </xdr:oneCellAnchor>
  <xdr:oneCellAnchor>
    <xdr:from>
      <xdr:col>1</xdr:col>
      <xdr:colOff>600075</xdr:colOff>
      <xdr:row>36</xdr:row>
      <xdr:rowOff>0</xdr:rowOff>
    </xdr:from>
    <xdr:ext cx="66675" cy="66675"/>
    <xdr:sp>
      <xdr:nvSpPr>
        <xdr:cNvPr id="19" name="Shape 19"/>
        <xdr:cNvSpPr txBox="1"/>
      </xdr:nvSpPr>
      <xdr:spPr>
        <a:xfrm flipH="1">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590550</xdr:colOff>
      <xdr:row>36</xdr:row>
      <xdr:rowOff>0</xdr:rowOff>
    </xdr:from>
    <xdr:ext cx="66675" cy="76200"/>
    <xdr:sp>
      <xdr:nvSpPr>
        <xdr:cNvPr id="20" name="Shape 20"/>
        <xdr:cNvSpPr txBox="1"/>
      </xdr:nvSpPr>
      <xdr:spPr>
        <a:xfrm flipH="1">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600075</xdr:colOff>
      <xdr:row>36</xdr:row>
      <xdr:rowOff>0</xdr:rowOff>
    </xdr:from>
    <xdr:ext cx="66675" cy="66675"/>
    <xdr:sp>
      <xdr:nvSpPr>
        <xdr:cNvPr id="19" name="Shape 19"/>
        <xdr:cNvSpPr txBox="1"/>
      </xdr:nvSpPr>
      <xdr:spPr>
        <a:xfrm flipH="1">
          <a:off x="5317425" y="3751425"/>
          <a:ext cx="57150" cy="5715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590550</xdr:colOff>
      <xdr:row>36</xdr:row>
      <xdr:rowOff>0</xdr:rowOff>
    </xdr:from>
    <xdr:ext cx="66675" cy="76200"/>
    <xdr:sp>
      <xdr:nvSpPr>
        <xdr:cNvPr id="20" name="Shape 20"/>
        <xdr:cNvSpPr txBox="1"/>
      </xdr:nvSpPr>
      <xdr:spPr>
        <a:xfrm flipH="1">
          <a:off x="5317425" y="3746663"/>
          <a:ext cx="57150" cy="666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SzPts val="1400"/>
            <a:buFont typeface="Arial"/>
            <a:buNone/>
          </a:pPr>
          <a:r>
            <a:t/>
          </a:r>
          <a:endParaRPr sz="1400"/>
        </a:p>
      </xdr:txBody>
    </xdr:sp>
    <xdr:clientData fLocksWithSheet="0"/>
  </xdr:oneCellAnchor>
  <xdr:oneCellAnchor>
    <xdr:from>
      <xdr:col>1</xdr:col>
      <xdr:colOff>142875</xdr:colOff>
      <xdr:row>24</xdr:row>
      <xdr:rowOff>485775</xdr:rowOff>
    </xdr:from>
    <xdr:ext cx="38100" cy="171450"/>
    <xdr:sp>
      <xdr:nvSpPr>
        <xdr:cNvPr id="22" name="Shape 22"/>
        <xdr:cNvSpPr txBox="1"/>
      </xdr:nvSpPr>
      <xdr:spPr>
        <a:xfrm>
          <a:off x="5345968" y="3693887"/>
          <a:ext cx="65" cy="172227"/>
        </a:xfrm>
        <a:prstGeom prst="rect">
          <a:avLst/>
        </a:prstGeom>
        <a:noFill/>
        <a:ln>
          <a:noFill/>
        </a:ln>
      </xdr:spPr>
      <xdr:txBody>
        <a:bodyPr anchorCtr="0" anchor="t" bIns="0" lIns="0" spcFirstLastPara="1" rIns="0" wrap="square" tIns="0">
          <a:spAutoFit/>
        </a:bodyPr>
        <a:lstStyle/>
        <a:p>
          <a:pPr indent="0" lvl="0" marL="0" rtl="0" algn="l">
            <a:spcBef>
              <a:spcPts val="0"/>
            </a:spcBef>
            <a:spcAft>
              <a:spcPts val="0"/>
            </a:spcAft>
            <a:buNone/>
          </a:pPr>
          <a:r>
            <a:t/>
          </a:r>
          <a:endParaRPr sz="1100"/>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819150</xdr:colOff>
      <xdr:row>0</xdr:row>
      <xdr:rowOff>9525</xdr:rowOff>
    </xdr:from>
    <xdr:ext cx="1895475" cy="876300"/>
    <xdr:sp>
      <xdr:nvSpPr>
        <xdr:cNvPr id="3" name="Shape 3"/>
        <xdr:cNvSpPr/>
      </xdr:nvSpPr>
      <xdr:spPr>
        <a:xfrm>
          <a:off x="4407788" y="3351375"/>
          <a:ext cx="1876425" cy="857250"/>
        </a:xfrm>
        <a:prstGeom prst="roundRect">
          <a:avLst>
            <a:gd fmla="val 16667" name="adj"/>
          </a:avLst>
        </a:prstGeom>
        <a:noFill/>
        <a:ln cap="flat" cmpd="sng" w="25400">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3</xdr:col>
      <xdr:colOff>47625</xdr:colOff>
      <xdr:row>22</xdr:row>
      <xdr:rowOff>9525</xdr:rowOff>
    </xdr:from>
    <xdr:ext cx="5219700" cy="981075"/>
    <xdr:sp>
      <xdr:nvSpPr>
        <xdr:cNvPr id="23" name="Shape 23"/>
        <xdr:cNvSpPr txBox="1"/>
      </xdr:nvSpPr>
      <xdr:spPr>
        <a:xfrm>
          <a:off x="2740913" y="3294225"/>
          <a:ext cx="5210175" cy="971550"/>
        </a:xfrm>
        <a:prstGeom prst="rect">
          <a:avLst/>
        </a:prstGeom>
        <a:noFill/>
        <a:ln>
          <a:noFill/>
        </a:ln>
      </xdr:spPr>
      <xdr:txBody>
        <a:bodyPr anchorCtr="0" anchor="t" bIns="0" lIns="0" spcFirstLastPara="1" rIns="0" wrap="square" tIns="0">
          <a:noAutofit/>
        </a:bodyPr>
        <a:lstStyle/>
        <a:p>
          <a:pPr indent="0" lvl="0" marL="0" rtl="0" algn="l">
            <a:spcBef>
              <a:spcPts val="0"/>
            </a:spcBef>
            <a:spcAft>
              <a:spcPts val="0"/>
            </a:spcAft>
            <a:buClr>
              <a:schemeClr val="dk1"/>
            </a:buClr>
            <a:buSzPts val="1100"/>
            <a:buFont typeface="Calibri"/>
            <a:buNone/>
          </a:pPr>
          <a:r>
            <a:rPr i="0" lang="en-US" sz="1100">
              <a:solidFill>
                <a:schemeClr val="dk1"/>
              </a:solidFill>
              <a:latin typeface="Calibri"/>
              <a:ea typeface="Calibri"/>
              <a:cs typeface="Calibri"/>
              <a:sym typeface="Calibri"/>
            </a:rPr>
            <a:t>(𝛴</a:t>
          </a:r>
          <a:r>
            <a:rPr b="0" i="0" lang="en-US" sz="1100">
              <a:solidFill>
                <a:schemeClr val="dk1"/>
              </a:solidFill>
              <a:latin typeface="Calibri"/>
              <a:ea typeface="Calibri"/>
              <a:cs typeface="Calibri"/>
              <a:sym typeface="Calibri"/>
            </a:rPr>
            <a:t> 𝑃𝐶 𝑦𝑎𝑛𝑔 𝑡𝑒𝑙𝑎ℎ 𝑗𝑜𝑖𝑛 𝑑𝑜𝑚𝑎𝑖𝑛)/(</a:t>
          </a:r>
          <a:r>
            <a:rPr i="0" lang="en-US" sz="1100">
              <a:solidFill>
                <a:schemeClr val="dk1"/>
              </a:solidFill>
              <a:latin typeface="Calibri"/>
              <a:ea typeface="Calibri"/>
              <a:cs typeface="Calibri"/>
              <a:sym typeface="Calibri"/>
            </a:rPr>
            <a:t>𝛴</a:t>
          </a:r>
          <a:r>
            <a:rPr b="0" i="0" lang="en-US" sz="1100">
              <a:solidFill>
                <a:schemeClr val="dk1"/>
              </a:solidFill>
              <a:latin typeface="Calibri"/>
              <a:ea typeface="Calibri"/>
              <a:cs typeface="Calibri"/>
              <a:sym typeface="Calibri"/>
            </a:rPr>
            <a:t> 𝑃𝐶 𝑦𝑎𝑛𝑔 𝑚𝑒𝑚𝑒𝑛𝑢ℎ𝑖 𝑝𝑒𝑟𝑠𝑦𝑎𝑟𝑎𝑡𝑎𝑛 𝑗𝑜𝑖𝑛 𝑑𝑜𝑚𝑎𝑖𝑛) 𝑥 50% +</a:t>
          </a:r>
          <a:endParaRPr sz="1000"/>
        </a:p>
        <a:p>
          <a:pPr indent="0" lvl="0" marL="0" rtl="0" algn="l">
            <a:spcBef>
              <a:spcPts val="0"/>
            </a:spcBef>
            <a:spcAft>
              <a:spcPts val="0"/>
            </a:spcAft>
            <a:buClr>
              <a:schemeClr val="dk1"/>
            </a:buClr>
            <a:buSzPts val="1100"/>
            <a:buFont typeface="Calibri"/>
            <a:buNone/>
          </a:pPr>
          <a:r>
            <a:rPr i="0" lang="en-US" sz="1100">
              <a:solidFill>
                <a:schemeClr val="dk1"/>
              </a:solidFill>
              <a:latin typeface="Calibri"/>
              <a:ea typeface="Calibri"/>
              <a:cs typeface="Calibri"/>
              <a:sym typeface="Calibri"/>
            </a:rPr>
            <a:t>(𝛴</a:t>
          </a:r>
          <a:r>
            <a:rPr b="0" i="0" lang="en-US" sz="1100">
              <a:solidFill>
                <a:schemeClr val="dk1"/>
              </a:solidFill>
              <a:latin typeface="Calibri"/>
              <a:ea typeface="Calibri"/>
              <a:cs typeface="Calibri"/>
              <a:sym typeface="Calibri"/>
            </a:rPr>
            <a:t> 𝑃𝑒𝑚𝑏𝑒𝑙𝑖𝑎𝑛 𝑃𝐶 𝑦𝑎𝑛𝑔 𝑠𝑒𝑠𝑢𝑎𝑖 𝑠𝑦𝑎𝑟𝑎𝑡 𝑗𝑜𝑖𝑛 𝑑𝑜𝑚𝑎𝑖𝑛)/(</a:t>
          </a:r>
          <a:r>
            <a:rPr i="0" lang="en-US" sz="1100">
              <a:solidFill>
                <a:schemeClr val="dk1"/>
              </a:solidFill>
              <a:latin typeface="Calibri"/>
              <a:ea typeface="Calibri"/>
              <a:cs typeface="Calibri"/>
              <a:sym typeface="Calibri"/>
            </a:rPr>
            <a:t>𝛴</a:t>
          </a:r>
          <a:r>
            <a:rPr b="0" i="0" lang="en-US" sz="1100">
              <a:solidFill>
                <a:schemeClr val="dk1"/>
              </a:solidFill>
              <a:latin typeface="Calibri"/>
              <a:ea typeface="Calibri"/>
              <a:cs typeface="Calibri"/>
              <a:sym typeface="Calibri"/>
            </a:rPr>
            <a:t> 𝑃𝑒𝑛𝑔𝑎𝑑𝑎𝑎𝑛 𝑃𝐶) 𝑥 20%  +</a:t>
          </a:r>
          <a:endParaRPr sz="1000"/>
        </a:p>
        <a:p>
          <a:pPr indent="0" lvl="0" marL="0" rtl="0" algn="l">
            <a:spcBef>
              <a:spcPts val="0"/>
            </a:spcBef>
            <a:spcAft>
              <a:spcPts val="0"/>
            </a:spcAft>
            <a:buClr>
              <a:schemeClr val="dk1"/>
            </a:buClr>
            <a:buSzPts val="1100"/>
            <a:buFont typeface="Calibri"/>
            <a:buNone/>
          </a:pPr>
          <a:r>
            <a:rPr b="0" i="0" lang="en-US" sz="1100">
              <a:solidFill>
                <a:schemeClr val="dk1"/>
              </a:solidFill>
              <a:latin typeface="Calibri"/>
              <a:ea typeface="Calibri"/>
              <a:cs typeface="Calibri"/>
              <a:sym typeface="Calibri"/>
            </a:rPr>
            <a:t>𝑃𝑒𝑙𝑎𝑘𝑠𝑎𝑛𝑎𝑎𝑛 𝑆𝑜𝑠𝑖𝑎𝑙𝑖𝑠𝑎𝑠𝑖 𝑎𝑡𝑎𝑢 𝑃𝐾𝑃 x 15% + </a:t>
          </a:r>
          <a:r>
            <a:rPr b="0" i="1" lang="en-US" sz="1100">
              <a:solidFill>
                <a:schemeClr val="dk1"/>
              </a:solidFill>
              <a:latin typeface="Calibri"/>
              <a:ea typeface="Calibri"/>
              <a:cs typeface="Calibri"/>
              <a:sym typeface="Calibri"/>
            </a:rPr>
            <a:t>(</a:t>
          </a:r>
          <a:r>
            <a:rPr i="1" lang="en-US" sz="1100">
              <a:solidFill>
                <a:schemeClr val="dk1"/>
              </a:solidFill>
              <a:latin typeface="Calibri"/>
              <a:ea typeface="Calibri"/>
              <a:cs typeface="Calibri"/>
              <a:sym typeface="Calibri"/>
            </a:rPr>
            <a:t>𝛴</a:t>
          </a:r>
          <a:r>
            <a:rPr b="0" i="1" lang="en-US" sz="1100">
              <a:solidFill>
                <a:schemeClr val="dk1"/>
              </a:solidFill>
              <a:latin typeface="Calibri"/>
              <a:ea typeface="Calibri"/>
              <a:cs typeface="Calibri"/>
              <a:sym typeface="Calibri"/>
            </a:rPr>
            <a:t> 𝑃𝐶 dengan IP Static dan Mac Address 𝑦𝑎𝑛𝑔 dilaporkan)/(</a:t>
          </a:r>
          <a:r>
            <a:rPr i="1" lang="en-US" sz="1100">
              <a:solidFill>
                <a:schemeClr val="dk1"/>
              </a:solidFill>
              <a:latin typeface="Calibri"/>
              <a:ea typeface="Calibri"/>
              <a:cs typeface="Calibri"/>
              <a:sym typeface="Calibri"/>
            </a:rPr>
            <a:t>𝛴</a:t>
          </a:r>
          <a:r>
            <a:rPr b="0" i="1" lang="en-US" sz="1100">
              <a:solidFill>
                <a:schemeClr val="dk1"/>
              </a:solidFill>
              <a:latin typeface="Calibri"/>
              <a:ea typeface="Calibri"/>
              <a:cs typeface="Calibri"/>
              <a:sym typeface="Calibri"/>
            </a:rPr>
            <a:t> 𝑃𝐶 yang terdaftar pada satker) x </a:t>
          </a:r>
          <a:r>
            <a:rPr b="0" i="0" lang="en-US" sz="1100">
              <a:solidFill>
                <a:schemeClr val="dk1"/>
              </a:solidFill>
              <a:latin typeface="Calibri"/>
              <a:ea typeface="Calibri"/>
              <a:cs typeface="Calibri"/>
              <a:sym typeface="Calibri"/>
            </a:rPr>
            <a:t>15%</a:t>
          </a:r>
          <a:endParaRPr sz="1000"/>
        </a:p>
        <a:p>
          <a:pPr indent="0" lvl="0" marL="0" rtl="0" algn="l">
            <a:spcBef>
              <a:spcPts val="0"/>
            </a:spcBef>
            <a:spcAft>
              <a:spcPts val="0"/>
            </a:spcAft>
            <a:buSzPts val="1050"/>
            <a:buFont typeface="Arial"/>
            <a:buNone/>
          </a:pPr>
          <a:r>
            <a:t/>
          </a:r>
          <a:endParaRPr sz="1050">
            <a:latin typeface="Cambria"/>
            <a:ea typeface="Cambria"/>
            <a:cs typeface="Cambria"/>
            <a:sym typeface="Cambria"/>
          </a:endParaRPr>
        </a:p>
      </xdr:txBody>
    </xdr:sp>
    <xdr:clientData fLocksWithSheet="0"/>
  </xdr:oneCellAnchor>
  <xdr:oneCellAnchor>
    <xdr:from>
      <xdr:col>3</xdr:col>
      <xdr:colOff>66675</xdr:colOff>
      <xdr:row>24</xdr:row>
      <xdr:rowOff>28575</xdr:rowOff>
    </xdr:from>
    <xdr:ext cx="5153025" cy="752475"/>
    <xdr:sp>
      <xdr:nvSpPr>
        <xdr:cNvPr id="24" name="Shape 24"/>
        <xdr:cNvSpPr txBox="1"/>
      </xdr:nvSpPr>
      <xdr:spPr>
        <a:xfrm>
          <a:off x="2774250" y="3408525"/>
          <a:ext cx="5143500" cy="742950"/>
        </a:xfrm>
        <a:prstGeom prst="rect">
          <a:avLst/>
        </a:prstGeom>
        <a:noFill/>
        <a:ln>
          <a:noFill/>
        </a:ln>
      </xdr:spPr>
      <xdr:txBody>
        <a:bodyPr anchorCtr="0" anchor="t" bIns="0" lIns="0" spcFirstLastPara="1" rIns="0" wrap="square" tIns="0">
          <a:noAutofit/>
        </a:bodyPr>
        <a:lstStyle/>
        <a:p>
          <a:pPr indent="0" lvl="0" marL="0" rtl="0" algn="l">
            <a:spcBef>
              <a:spcPts val="0"/>
            </a:spcBef>
            <a:spcAft>
              <a:spcPts val="0"/>
            </a:spcAft>
            <a:buClr>
              <a:schemeClr val="dk1"/>
            </a:buClr>
            <a:buSzPts val="1050"/>
            <a:buFont typeface="Cambria Math"/>
            <a:buNone/>
          </a:pPr>
          <a:r>
            <a:rPr i="0" lang="en-US" sz="1050">
              <a:solidFill>
                <a:schemeClr val="dk1"/>
              </a:solidFill>
              <a:latin typeface="Cambria Math"/>
              <a:ea typeface="Cambria Math"/>
              <a:cs typeface="Cambria Math"/>
              <a:sym typeface="Cambria Math"/>
            </a:rPr>
            <a:t>(</a:t>
          </a:r>
          <a:r>
            <a:rPr i="0" lang="en-US" sz="1050">
              <a:solidFill>
                <a:schemeClr val="dk1"/>
              </a:solidFill>
              <a:latin typeface="Cambria"/>
              <a:ea typeface="Cambria"/>
              <a:cs typeface="Cambria"/>
              <a:sym typeface="Cambria"/>
            </a:rPr>
            <a:t>𝛴</a:t>
          </a:r>
          <a:r>
            <a:rPr b="0" i="0" lang="en-US" sz="1050">
              <a:solidFill>
                <a:schemeClr val="dk1"/>
              </a:solidFill>
              <a:latin typeface="Cambria"/>
              <a:ea typeface="Cambria"/>
              <a:cs typeface="Cambria"/>
              <a:sym typeface="Cambria"/>
            </a:rPr>
            <a:t> 𝑃𝐶 𝑦𝑎𝑛𝑔 𝑡𝑒𝑟𝑝𝑎𝑠𝑎𝑛𝑔 𝑆𝑜𝑓𝑡𝑤𝑎𝑟𝑒)/(</a:t>
          </a:r>
          <a:r>
            <a:rPr i="0" lang="en-US" sz="1050">
              <a:solidFill>
                <a:schemeClr val="dk1"/>
              </a:solidFill>
              <a:latin typeface="Cambria"/>
              <a:ea typeface="Cambria"/>
              <a:cs typeface="Cambria"/>
              <a:sym typeface="Cambria"/>
            </a:rPr>
            <a:t>𝛴</a:t>
          </a:r>
          <a:r>
            <a:rPr b="0" i="0" lang="en-US" sz="1050">
              <a:solidFill>
                <a:schemeClr val="dk1"/>
              </a:solidFill>
              <a:latin typeface="Cambria"/>
              <a:ea typeface="Cambria"/>
              <a:cs typeface="Cambria"/>
              <a:sym typeface="Cambria"/>
            </a:rPr>
            <a:t> 𝑃𝐶 𝑑𝑖 𝐻𝑎𝑛𝑔𝑔𝑎𝑟) 𝑥 40%  + </a:t>
          </a:r>
          <a:endParaRPr sz="1400"/>
        </a:p>
        <a:p>
          <a:pPr indent="0" lvl="0" marL="0" rtl="0" algn="l">
            <a:spcBef>
              <a:spcPts val="0"/>
            </a:spcBef>
            <a:spcAft>
              <a:spcPts val="0"/>
            </a:spcAft>
            <a:buSzPts val="300"/>
            <a:buFont typeface="Arial"/>
            <a:buNone/>
          </a:pPr>
          <a:r>
            <a:t/>
          </a:r>
          <a:endParaRPr b="0" i="0" sz="300">
            <a:latin typeface="Cambria"/>
            <a:ea typeface="Cambria"/>
            <a:cs typeface="Cambria"/>
            <a:sym typeface="Cambria"/>
          </a:endParaRPr>
        </a:p>
        <a:p>
          <a:pPr indent="0" lvl="0" marL="0" rtl="0" algn="l">
            <a:spcBef>
              <a:spcPts val="0"/>
            </a:spcBef>
            <a:spcAft>
              <a:spcPts val="0"/>
            </a:spcAft>
            <a:buClr>
              <a:schemeClr val="dk1"/>
            </a:buClr>
            <a:buSzPts val="1050"/>
            <a:buFont typeface="Cambria"/>
            <a:buNone/>
          </a:pPr>
          <a:r>
            <a:rPr i="0" lang="en-US" sz="1050">
              <a:solidFill>
                <a:schemeClr val="dk1"/>
              </a:solidFill>
              <a:latin typeface="Cambria"/>
              <a:ea typeface="Cambria"/>
              <a:cs typeface="Cambria"/>
              <a:sym typeface="Cambria"/>
            </a:rPr>
            <a:t>(𝛴</a:t>
          </a:r>
          <a:r>
            <a:rPr b="0" i="0" lang="en-US" sz="1050">
              <a:solidFill>
                <a:schemeClr val="dk1"/>
              </a:solidFill>
              <a:latin typeface="Cambria"/>
              <a:ea typeface="Cambria"/>
              <a:cs typeface="Cambria"/>
              <a:sym typeface="Cambria"/>
            </a:rPr>
            <a:t> 𝑃𝐶 𝑦𝑎𝑛𝑔 𝑢𝑡𝑖𝑙𝑖𝑡𝑎𝑠𝑛𝑦𝑎 (𝑖𝑑𝑙𝑒)&lt;50%)/(</a:t>
          </a:r>
          <a:r>
            <a:rPr i="0" lang="en-US" sz="1050">
              <a:solidFill>
                <a:schemeClr val="dk1"/>
              </a:solidFill>
              <a:latin typeface="Cambria"/>
              <a:ea typeface="Cambria"/>
              <a:cs typeface="Cambria"/>
              <a:sym typeface="Cambria"/>
            </a:rPr>
            <a:t>𝛴</a:t>
          </a:r>
          <a:r>
            <a:rPr b="0" i="0" lang="en-US" sz="1050">
              <a:solidFill>
                <a:schemeClr val="dk1"/>
              </a:solidFill>
              <a:latin typeface="Cambria"/>
              <a:ea typeface="Cambria"/>
              <a:cs typeface="Cambria"/>
              <a:sym typeface="Cambria"/>
            </a:rPr>
            <a:t> 𝑃𝐶 𝑑𝑖 𝐻𝑎𝑛𝑔𝑔𝑎𝑟) 𝑥 45%  +</a:t>
          </a:r>
          <a:endParaRPr sz="1400"/>
        </a:p>
        <a:p>
          <a:pPr indent="0" lvl="0" marL="0" rtl="0" algn="l">
            <a:spcBef>
              <a:spcPts val="0"/>
            </a:spcBef>
            <a:spcAft>
              <a:spcPts val="0"/>
            </a:spcAft>
            <a:buSzPts val="300"/>
            <a:buFont typeface="Arial"/>
            <a:buNone/>
          </a:pPr>
          <a:r>
            <a:t/>
          </a:r>
          <a:endParaRPr b="0" i="0" sz="300">
            <a:solidFill>
              <a:schemeClr val="dk1"/>
            </a:solidFill>
            <a:latin typeface="Cambria"/>
            <a:ea typeface="Cambria"/>
            <a:cs typeface="Cambria"/>
            <a:sym typeface="Cambria"/>
          </a:endParaRPr>
        </a:p>
        <a:p>
          <a:pPr indent="0" lvl="0" marL="0" rtl="0" algn="l">
            <a:spcBef>
              <a:spcPts val="0"/>
            </a:spcBef>
            <a:spcAft>
              <a:spcPts val="0"/>
            </a:spcAft>
            <a:buClr>
              <a:schemeClr val="dk1"/>
            </a:buClr>
            <a:buSzPts val="1050"/>
            <a:buFont typeface="Cambria"/>
            <a:buNone/>
          </a:pPr>
          <a:r>
            <a:rPr i="0" lang="en-US" sz="1050">
              <a:solidFill>
                <a:schemeClr val="dk1"/>
              </a:solidFill>
              <a:latin typeface="Cambria"/>
              <a:ea typeface="Cambria"/>
              <a:cs typeface="Cambria"/>
              <a:sym typeface="Cambria"/>
            </a:rPr>
            <a:t>(𝛴</a:t>
          </a:r>
          <a:r>
            <a:rPr b="0" i="0" lang="en-US" sz="1050">
              <a:solidFill>
                <a:schemeClr val="dk1"/>
              </a:solidFill>
              <a:latin typeface="Cambria"/>
              <a:ea typeface="Cambria"/>
              <a:cs typeface="Cambria"/>
              <a:sym typeface="Cambria"/>
            </a:rPr>
            <a:t> 𝑃𝐶 𝑦𝑎𝑛𝑔 𝑡𝑒𝑟𝑘𝑜𝑛𝑒𝑘𝑠𝑖 𝑗𝑎𝑟𝑖𝑛𝑔𝑎𝑛 𝐷𝐽𝐵𝐶)/(</a:t>
          </a:r>
          <a:r>
            <a:rPr i="0" lang="en-US" sz="1050">
              <a:solidFill>
                <a:schemeClr val="dk1"/>
              </a:solidFill>
              <a:latin typeface="Cambria"/>
              <a:ea typeface="Cambria"/>
              <a:cs typeface="Cambria"/>
              <a:sym typeface="Cambria"/>
            </a:rPr>
            <a:t>𝛴</a:t>
          </a:r>
          <a:r>
            <a:rPr b="0" i="0" lang="en-US" sz="1050">
              <a:solidFill>
                <a:schemeClr val="dk1"/>
              </a:solidFill>
              <a:latin typeface="Cambria"/>
              <a:ea typeface="Cambria"/>
              <a:cs typeface="Cambria"/>
              <a:sym typeface="Cambria"/>
            </a:rPr>
            <a:t> 𝑃𝐶 𝑑𝑖 𝐻𝑎𝑛𝑔𝑔𝑎𝑟) 𝑥 15</a:t>
          </a:r>
          <a:r>
            <a:rPr lang="en-US" sz="1050">
              <a:solidFill>
                <a:schemeClr val="dk1"/>
              </a:solidFill>
              <a:latin typeface="Cambria"/>
              <a:ea typeface="Cambria"/>
              <a:cs typeface="Cambria"/>
              <a:sym typeface="Cambria"/>
            </a:rPr>
            <a:t>%</a:t>
          </a:r>
          <a:endParaRPr sz="1400"/>
        </a:p>
      </xdr:txBody>
    </xdr:sp>
    <xdr:clientData fLocksWithSheet="0"/>
  </xdr:oneCellAnchor>
  <xdr:oneCellAnchor>
    <xdr:from>
      <xdr:col>3</xdr:col>
      <xdr:colOff>85725</xdr:colOff>
      <xdr:row>26</xdr:row>
      <xdr:rowOff>47625</xdr:rowOff>
    </xdr:from>
    <xdr:ext cx="4038600" cy="238125"/>
    <xdr:sp>
      <xdr:nvSpPr>
        <xdr:cNvPr id="25" name="Shape 25"/>
        <xdr:cNvSpPr txBox="1"/>
      </xdr:nvSpPr>
      <xdr:spPr>
        <a:xfrm>
          <a:off x="3331463" y="3665700"/>
          <a:ext cx="4029075" cy="228600"/>
        </a:xfrm>
        <a:prstGeom prst="rect">
          <a:avLst/>
        </a:prstGeom>
        <a:noFill/>
        <a:ln>
          <a:noFill/>
        </a:ln>
      </xdr:spPr>
      <xdr:txBody>
        <a:bodyPr anchorCtr="0" anchor="t" bIns="0" lIns="0" spcFirstLastPara="1" rIns="0" wrap="square" tIns="0">
          <a:noAutofit/>
        </a:bodyPr>
        <a:lstStyle/>
        <a:p>
          <a:pPr indent="0" lvl="0" marL="0" rtl="0" algn="l">
            <a:spcBef>
              <a:spcPts val="0"/>
            </a:spcBef>
            <a:spcAft>
              <a:spcPts val="0"/>
            </a:spcAft>
            <a:buClr>
              <a:schemeClr val="dk1"/>
            </a:buClr>
            <a:buSzPts val="1100"/>
            <a:buFont typeface="Cambria"/>
            <a:buNone/>
          </a:pPr>
          <a:r>
            <a:rPr i="0" lang="en-US" sz="1100">
              <a:solidFill>
                <a:schemeClr val="dk1"/>
              </a:solidFill>
              <a:latin typeface="Cambria"/>
              <a:ea typeface="Cambria"/>
              <a:cs typeface="Cambria"/>
              <a:sym typeface="Cambria"/>
            </a:rPr>
            <a:t>(𝛴</a:t>
          </a:r>
          <a:r>
            <a:rPr b="0" i="0" lang="en-US" sz="1100">
              <a:solidFill>
                <a:schemeClr val="dk1"/>
              </a:solidFill>
              <a:latin typeface="Cambria"/>
              <a:ea typeface="Cambria"/>
              <a:cs typeface="Cambria"/>
              <a:sym typeface="Cambria"/>
            </a:rPr>
            <a:t> 𝐿𝑎𝑦𝑎𝑛𝑎𝑛 𝑦𝑎𝑛𝑔 𝑡𝑒𝑝𝑎𝑡 𝑤𝑎𝑘𝑡𝑢 )/(</a:t>
          </a:r>
          <a:r>
            <a:rPr i="0" lang="en-US" sz="1100">
              <a:solidFill>
                <a:schemeClr val="dk1"/>
              </a:solidFill>
              <a:latin typeface="Cambria"/>
              <a:ea typeface="Cambria"/>
              <a:cs typeface="Cambria"/>
              <a:sym typeface="Cambria"/>
            </a:rPr>
            <a:t>𝛴</a:t>
          </a:r>
          <a:r>
            <a:rPr b="0" i="0" lang="en-US" sz="1100">
              <a:solidFill>
                <a:schemeClr val="dk1"/>
              </a:solidFill>
              <a:latin typeface="Cambria"/>
              <a:ea typeface="Cambria"/>
              <a:cs typeface="Cambria"/>
              <a:sym typeface="Cambria"/>
            </a:rPr>
            <a:t> 𝐿𝑎𝑦𝑎𝑛𝑎𝑛 𝑦𝑎𝑛𝑔 𝑑𝑖𝑎𝑗𝑢𝑘𝑎𝑛)</a:t>
          </a:r>
          <a:endParaRPr sz="1100">
            <a:latin typeface="Cambria"/>
            <a:ea typeface="Cambria"/>
            <a:cs typeface="Cambria"/>
            <a:sym typeface="Cambria"/>
          </a:endParaRPr>
        </a:p>
      </xdr:txBody>
    </xdr:sp>
    <xdr:clientData fLocksWithSheet="0"/>
  </xdr:oneCellAnchor>
  <xdr:oneCellAnchor>
    <xdr:from>
      <xdr:col>13</xdr:col>
      <xdr:colOff>85725</xdr:colOff>
      <xdr:row>0</xdr:row>
      <xdr:rowOff>161925</xdr:rowOff>
    </xdr:from>
    <xdr:ext cx="933450" cy="542925"/>
    <xdr:sp>
      <xdr:nvSpPr>
        <xdr:cNvPr id="26" name="Shape 26">
          <a:hlinkClick r:id="rId1"/>
        </xdr:cNvPr>
        <xdr:cNvSpPr/>
      </xdr:nvSpPr>
      <xdr:spPr>
        <a:xfrm>
          <a:off x="4884038" y="3513300"/>
          <a:ext cx="923925" cy="533400"/>
        </a:xfrm>
        <a:prstGeom prst="roundRect">
          <a:avLst>
            <a:gd fmla="val 16667" name="adj"/>
          </a:avLst>
        </a:prstGeom>
        <a:gradFill>
          <a:gsLst>
            <a:gs pos="0">
              <a:srgbClr val="BABABA"/>
            </a:gs>
            <a:gs pos="35000">
              <a:srgbClr val="CFCFCF"/>
            </a:gs>
            <a:gs pos="100000">
              <a:srgbClr val="EDEDED"/>
            </a:gs>
          </a:gsLst>
          <a:lin ang="16200000" scaled="0"/>
        </a:gradFill>
        <a:ln cap="flat" cmpd="sng" w="9525">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050"/>
            <a:buFont typeface="Calibri"/>
            <a:buNone/>
          </a:pPr>
          <a:r>
            <a:rPr lang="en-US" sz="1050">
              <a:solidFill>
                <a:schemeClr val="dk1"/>
              </a:solidFill>
              <a:latin typeface="Calibri"/>
              <a:ea typeface="Calibri"/>
              <a:cs typeface="Calibri"/>
              <a:sym typeface="Calibri"/>
            </a:rPr>
            <a:t>Kembali ke daftar</a:t>
          </a:r>
          <a:endParaRPr sz="1050"/>
        </a:p>
      </xdr:txBody>
    </xdr:sp>
    <xdr:clientData fLocksWithSheet="0"/>
  </xdr:oneCellAnchor>
  <xdr:oneCellAnchor>
    <xdr:from>
      <xdr:col>4</xdr:col>
      <xdr:colOff>209550</xdr:colOff>
      <xdr:row>23</xdr:row>
      <xdr:rowOff>123825</xdr:rowOff>
    </xdr:from>
    <xdr:ext cx="5953125" cy="2571750"/>
    <xdr:pic>
      <xdr:nvPicPr>
        <xdr:cNvPr id="0" name="image1.png" title="Image"/>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8</xdr:col>
      <xdr:colOff>819150</xdr:colOff>
      <xdr:row>0</xdr:row>
      <xdr:rowOff>9525</xdr:rowOff>
    </xdr:from>
    <xdr:ext cx="1895475" cy="876300"/>
    <xdr:sp>
      <xdr:nvSpPr>
        <xdr:cNvPr id="3" name="Shape 3"/>
        <xdr:cNvSpPr/>
      </xdr:nvSpPr>
      <xdr:spPr>
        <a:xfrm>
          <a:off x="4407788" y="3351375"/>
          <a:ext cx="1876425" cy="857250"/>
        </a:xfrm>
        <a:prstGeom prst="roundRect">
          <a:avLst>
            <a:gd fmla="val 16667" name="adj"/>
          </a:avLst>
        </a:prstGeom>
        <a:noFill/>
        <a:ln cap="flat" cmpd="sng" w="25400">
          <a:solidFill>
            <a:schemeClr val="dk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13</xdr:col>
      <xdr:colOff>85725</xdr:colOff>
      <xdr:row>0</xdr:row>
      <xdr:rowOff>161925</xdr:rowOff>
    </xdr:from>
    <xdr:ext cx="933450" cy="542925"/>
    <xdr:sp>
      <xdr:nvSpPr>
        <xdr:cNvPr id="27" name="Shape 27">
          <a:hlinkClick r:id="rId1"/>
        </xdr:cNvPr>
        <xdr:cNvSpPr/>
      </xdr:nvSpPr>
      <xdr:spPr>
        <a:xfrm>
          <a:off x="4884038" y="3513300"/>
          <a:ext cx="923925" cy="533400"/>
        </a:xfrm>
        <a:prstGeom prst="roundRect">
          <a:avLst>
            <a:gd fmla="val 16667" name="adj"/>
          </a:avLst>
        </a:prstGeom>
        <a:gradFill>
          <a:gsLst>
            <a:gs pos="0">
              <a:srgbClr val="BABABA"/>
            </a:gs>
            <a:gs pos="35000">
              <a:srgbClr val="CFCFCF"/>
            </a:gs>
            <a:gs pos="100000">
              <a:srgbClr val="EDEDED"/>
            </a:gs>
          </a:gsLst>
          <a:lin ang="16200000" scaled="0"/>
        </a:gradFill>
        <a:ln cap="flat" cmpd="sng" w="9525">
          <a:solidFill>
            <a:schemeClr val="dk1"/>
          </a:solidFill>
          <a:prstDash val="solid"/>
          <a:round/>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Clr>
              <a:schemeClr val="dk1"/>
            </a:buClr>
            <a:buSzPts val="1050"/>
            <a:buFont typeface="Calibri"/>
            <a:buNone/>
          </a:pPr>
          <a:r>
            <a:rPr lang="en-US" sz="1050">
              <a:solidFill>
                <a:schemeClr val="dk1"/>
              </a:solidFill>
              <a:latin typeface="Calibri"/>
              <a:ea typeface="Calibri"/>
              <a:cs typeface="Calibri"/>
              <a:sym typeface="Calibri"/>
            </a:rPr>
            <a:t>Kembali ke daftar</a:t>
          </a:r>
          <a:endParaRPr sz="105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4.43"/>
    <col customWidth="1" min="3" max="3" width="40.71"/>
    <col customWidth="1" min="4" max="26" width="8.71"/>
  </cols>
  <sheetData>
    <row r="1" ht="14.25" customHeight="1">
      <c r="A1" s="1" t="s">
        <v>0</v>
      </c>
    </row>
    <row r="2" ht="14.25" customHeight="1">
      <c r="B2" s="1">
        <v>1.0</v>
      </c>
      <c r="C2" s="1" t="s">
        <v>1</v>
      </c>
    </row>
    <row r="3" ht="14.25" customHeight="1">
      <c r="B3" s="1">
        <v>2.0</v>
      </c>
      <c r="C3" s="1" t="s">
        <v>2</v>
      </c>
    </row>
    <row r="4" ht="14.25" customHeight="1">
      <c r="B4" s="2">
        <v>3.0</v>
      </c>
      <c r="C4" s="1" t="s">
        <v>3</v>
      </c>
    </row>
    <row r="5" ht="14.25" customHeight="1">
      <c r="B5" s="2">
        <v>4.0</v>
      </c>
      <c r="C5" s="1" t="s">
        <v>4</v>
      </c>
    </row>
    <row r="6" ht="14.25" customHeight="1">
      <c r="B6" s="2">
        <v>5.0</v>
      </c>
      <c r="C6" s="1" t="s">
        <v>5</v>
      </c>
    </row>
    <row r="7" ht="14.25" customHeight="1">
      <c r="B7" s="2">
        <v>6.0</v>
      </c>
      <c r="C7" s="1" t="s">
        <v>6</v>
      </c>
    </row>
    <row r="8" ht="14.25" customHeight="1">
      <c r="B8" s="2">
        <v>7.0</v>
      </c>
      <c r="C8" s="1" t="s">
        <v>7</v>
      </c>
    </row>
    <row r="9" ht="14.25" customHeight="1">
      <c r="B9" s="2">
        <v>8.0</v>
      </c>
      <c r="C9" s="1" t="s">
        <v>8</v>
      </c>
    </row>
    <row r="10" ht="14.25" customHeight="1">
      <c r="B10" s="2">
        <v>9.0</v>
      </c>
      <c r="C10" s="1" t="s">
        <v>9</v>
      </c>
    </row>
    <row r="11" ht="14.25" customHeight="1">
      <c r="B11" s="2">
        <v>10.0</v>
      </c>
      <c r="C11" s="1" t="s">
        <v>10</v>
      </c>
    </row>
    <row r="12" ht="14.25" customHeight="1">
      <c r="B12" s="2">
        <v>11.0</v>
      </c>
      <c r="C12" s="1" t="s">
        <v>11</v>
      </c>
    </row>
    <row r="13" ht="14.25" customHeight="1">
      <c r="B13" s="2">
        <v>12.0</v>
      </c>
      <c r="C13" s="1" t="s">
        <v>12</v>
      </c>
    </row>
    <row r="14" ht="14.25" customHeight="1">
      <c r="C14" s="1" t="s">
        <v>0</v>
      </c>
    </row>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000"/>
    <pageSetUpPr/>
  </sheetPr>
  <sheetViews>
    <sheetView workbookViewId="0"/>
  </sheetViews>
  <sheetFormatPr customHeight="1" defaultColWidth="14.43" defaultRowHeight="15.0"/>
  <cols>
    <col customWidth="1" min="1" max="1" width="3.43"/>
    <col customWidth="1" min="2" max="2" width="26.57"/>
    <col customWidth="1" min="3" max="3" width="31.71"/>
    <col customWidth="1" min="4" max="4" width="16.43"/>
    <col customWidth="1" min="5" max="5" width="16.14"/>
    <col customWidth="1" min="6" max="6" width="9.43"/>
    <col customWidth="1" min="7" max="7" width="29.14"/>
    <col customWidth="1" min="8" max="26" width="10.0"/>
  </cols>
  <sheetData>
    <row r="1" ht="23.25" customHeight="1">
      <c r="A1" s="3" t="s">
        <v>13</v>
      </c>
      <c r="B1" s="4"/>
      <c r="C1" s="4"/>
      <c r="D1" s="4"/>
      <c r="E1" s="4"/>
      <c r="F1" s="4"/>
      <c r="G1" s="5"/>
    </row>
    <row r="2" ht="23.25" customHeight="1">
      <c r="A2" s="3" t="s">
        <v>14</v>
      </c>
      <c r="B2" s="4"/>
      <c r="C2" s="4"/>
      <c r="D2" s="4"/>
      <c r="E2" s="4"/>
      <c r="F2" s="4"/>
      <c r="G2" s="5"/>
    </row>
    <row r="3" ht="30.75" customHeight="1">
      <c r="A3" s="6" t="s">
        <v>15</v>
      </c>
      <c r="B3" s="7"/>
      <c r="C3" s="7"/>
      <c r="D3" s="7"/>
      <c r="E3" s="7"/>
      <c r="F3" s="7"/>
      <c r="G3" s="7"/>
    </row>
    <row r="4" ht="29.25" customHeight="1">
      <c r="A4" s="8" t="s">
        <v>16</v>
      </c>
      <c r="B4" s="8" t="s">
        <v>17</v>
      </c>
      <c r="C4" s="9" t="s">
        <v>18</v>
      </c>
      <c r="D4" s="10" t="s">
        <v>19</v>
      </c>
      <c r="E4" s="10" t="s">
        <v>20</v>
      </c>
      <c r="F4" s="10" t="s">
        <v>21</v>
      </c>
      <c r="G4" s="10" t="s">
        <v>22</v>
      </c>
      <c r="H4" s="11"/>
      <c r="I4" s="11"/>
      <c r="J4" s="11"/>
      <c r="K4" s="11"/>
      <c r="L4" s="11"/>
      <c r="M4" s="11"/>
      <c r="N4" s="11"/>
      <c r="O4" s="11"/>
      <c r="P4" s="11"/>
      <c r="Q4" s="11"/>
      <c r="R4" s="11"/>
      <c r="S4" s="11"/>
      <c r="T4" s="11"/>
      <c r="U4" s="11"/>
      <c r="V4" s="11"/>
      <c r="W4" s="11"/>
      <c r="X4" s="11"/>
      <c r="Y4" s="11"/>
      <c r="Z4" s="11"/>
    </row>
    <row r="5" ht="48.75" customHeight="1">
      <c r="A5" s="12">
        <v>1.0</v>
      </c>
      <c r="B5" s="13" t="s">
        <v>1</v>
      </c>
      <c r="C5" s="14" t="s">
        <v>23</v>
      </c>
      <c r="D5" s="15" t="s">
        <v>24</v>
      </c>
      <c r="E5" s="15" t="s">
        <v>24</v>
      </c>
      <c r="F5" s="16">
        <v>0.8</v>
      </c>
      <c r="G5" s="15"/>
      <c r="H5" s="17"/>
      <c r="I5" s="17"/>
      <c r="J5" s="17"/>
      <c r="K5" s="17"/>
      <c r="L5" s="17"/>
      <c r="M5" s="17"/>
      <c r="N5" s="17"/>
      <c r="O5" s="17"/>
      <c r="P5" s="17"/>
      <c r="Q5" s="17"/>
      <c r="R5" s="17"/>
      <c r="S5" s="17"/>
      <c r="T5" s="17"/>
      <c r="U5" s="17"/>
      <c r="V5" s="17"/>
      <c r="W5" s="17"/>
      <c r="X5" s="17"/>
      <c r="Y5" s="17"/>
      <c r="Z5" s="17"/>
    </row>
    <row r="6" ht="48.75" customHeight="1">
      <c r="A6" s="12">
        <v>2.0</v>
      </c>
      <c r="B6" s="13" t="s">
        <v>25</v>
      </c>
      <c r="C6" s="14" t="s">
        <v>26</v>
      </c>
      <c r="D6" s="15" t="s">
        <v>24</v>
      </c>
      <c r="E6" s="15" t="s">
        <v>27</v>
      </c>
      <c r="F6" s="18">
        <v>0.91</v>
      </c>
      <c r="G6" s="15"/>
      <c r="H6" s="17"/>
      <c r="I6" s="17"/>
      <c r="J6" s="17"/>
      <c r="K6" s="17"/>
      <c r="L6" s="17"/>
      <c r="M6" s="17"/>
      <c r="N6" s="17"/>
      <c r="O6" s="17"/>
      <c r="P6" s="17"/>
      <c r="Q6" s="17"/>
      <c r="R6" s="17"/>
      <c r="S6" s="17"/>
      <c r="T6" s="17"/>
      <c r="U6" s="17"/>
      <c r="V6" s="17"/>
      <c r="W6" s="17"/>
      <c r="X6" s="17"/>
      <c r="Y6" s="17"/>
      <c r="Z6" s="17"/>
    </row>
    <row r="7" ht="48.75" customHeight="1">
      <c r="A7" s="12">
        <v>3.0</v>
      </c>
      <c r="B7" s="13" t="s">
        <v>28</v>
      </c>
      <c r="C7" s="14" t="s">
        <v>29</v>
      </c>
      <c r="D7" s="15" t="s">
        <v>24</v>
      </c>
      <c r="E7" s="15" t="s">
        <v>27</v>
      </c>
      <c r="F7" s="18" t="s">
        <v>30</v>
      </c>
      <c r="G7" s="15"/>
      <c r="H7" s="17"/>
      <c r="I7" s="17"/>
      <c r="J7" s="17"/>
      <c r="K7" s="17"/>
      <c r="L7" s="17"/>
      <c r="M7" s="17"/>
      <c r="N7" s="17"/>
      <c r="O7" s="17"/>
      <c r="P7" s="17"/>
      <c r="Q7" s="17"/>
      <c r="R7" s="17"/>
      <c r="S7" s="17"/>
      <c r="T7" s="17"/>
      <c r="U7" s="17"/>
      <c r="V7" s="17"/>
      <c r="W7" s="17"/>
      <c r="X7" s="17"/>
      <c r="Y7" s="17"/>
      <c r="Z7" s="17"/>
    </row>
    <row r="8" ht="48.75" customHeight="1">
      <c r="A8" s="12">
        <v>4.0</v>
      </c>
      <c r="B8" s="13" t="s">
        <v>28</v>
      </c>
      <c r="C8" s="14" t="s">
        <v>31</v>
      </c>
      <c r="D8" s="15" t="s">
        <v>24</v>
      </c>
      <c r="E8" s="15" t="s">
        <v>27</v>
      </c>
      <c r="F8" s="18" t="s">
        <v>32</v>
      </c>
      <c r="G8" s="15"/>
      <c r="H8" s="17"/>
      <c r="I8" s="17"/>
      <c r="J8" s="17"/>
      <c r="K8" s="17"/>
      <c r="L8" s="17"/>
      <c r="M8" s="17"/>
      <c r="N8" s="17"/>
      <c r="O8" s="17"/>
      <c r="P8" s="17"/>
      <c r="Q8" s="17"/>
      <c r="R8" s="17"/>
      <c r="S8" s="17"/>
      <c r="T8" s="17"/>
      <c r="U8" s="17"/>
      <c r="V8" s="17"/>
      <c r="W8" s="17"/>
      <c r="X8" s="17"/>
      <c r="Y8" s="17"/>
      <c r="Z8" s="17"/>
    </row>
    <row r="9" ht="48.75" customHeight="1">
      <c r="A9" s="12">
        <v>5.0</v>
      </c>
      <c r="B9" s="13" t="s">
        <v>33</v>
      </c>
      <c r="C9" s="14" t="s">
        <v>34</v>
      </c>
      <c r="D9" s="15" t="s">
        <v>24</v>
      </c>
      <c r="E9" s="15" t="s">
        <v>35</v>
      </c>
      <c r="F9" s="18">
        <v>0.75</v>
      </c>
      <c r="G9" s="15"/>
      <c r="H9" s="17"/>
      <c r="I9" s="17"/>
      <c r="J9" s="17"/>
      <c r="K9" s="17"/>
      <c r="L9" s="17"/>
      <c r="M9" s="17"/>
      <c r="N9" s="17"/>
      <c r="O9" s="17"/>
      <c r="P9" s="17"/>
      <c r="Q9" s="17"/>
      <c r="R9" s="17"/>
      <c r="S9" s="17"/>
      <c r="T9" s="17"/>
      <c r="U9" s="17"/>
      <c r="V9" s="17"/>
      <c r="W9" s="17"/>
      <c r="X9" s="17"/>
      <c r="Y9" s="17"/>
      <c r="Z9" s="17"/>
    </row>
    <row r="10" ht="48.75" customHeight="1">
      <c r="A10" s="12">
        <v>6.0</v>
      </c>
      <c r="B10" s="13" t="s">
        <v>33</v>
      </c>
      <c r="C10" s="14" t="s">
        <v>36</v>
      </c>
      <c r="D10" s="15" t="s">
        <v>24</v>
      </c>
      <c r="E10" s="15" t="s">
        <v>27</v>
      </c>
      <c r="F10" s="18">
        <v>0.83</v>
      </c>
      <c r="G10" s="15"/>
      <c r="H10" s="17"/>
      <c r="I10" s="17"/>
      <c r="J10" s="17"/>
      <c r="K10" s="17"/>
      <c r="L10" s="17"/>
      <c r="M10" s="17"/>
      <c r="N10" s="17"/>
      <c r="O10" s="17"/>
      <c r="P10" s="17"/>
      <c r="Q10" s="17"/>
      <c r="R10" s="17"/>
      <c r="S10" s="17"/>
      <c r="T10" s="17"/>
      <c r="U10" s="17"/>
      <c r="V10" s="17"/>
      <c r="W10" s="17"/>
      <c r="X10" s="17"/>
      <c r="Y10" s="17"/>
      <c r="Z10" s="17"/>
    </row>
    <row r="11" ht="48.75" customHeight="1">
      <c r="A11" s="12">
        <v>7.0</v>
      </c>
      <c r="B11" s="19" t="s">
        <v>37</v>
      </c>
      <c r="C11" s="14" t="s">
        <v>38</v>
      </c>
      <c r="D11" s="15" t="s">
        <v>24</v>
      </c>
      <c r="E11" s="15" t="s">
        <v>27</v>
      </c>
      <c r="F11" s="16">
        <v>0.8</v>
      </c>
      <c r="G11" s="15"/>
      <c r="H11" s="17"/>
      <c r="I11" s="17"/>
      <c r="J11" s="17"/>
      <c r="K11" s="17"/>
      <c r="L11" s="17"/>
      <c r="M11" s="17"/>
      <c r="N11" s="17"/>
      <c r="O11" s="17"/>
      <c r="P11" s="17"/>
      <c r="Q11" s="17"/>
      <c r="R11" s="17"/>
      <c r="S11" s="17"/>
      <c r="T11" s="17"/>
      <c r="U11" s="17"/>
      <c r="V11" s="17"/>
      <c r="W11" s="17"/>
      <c r="X11" s="17"/>
      <c r="Y11" s="17"/>
      <c r="Z11" s="17"/>
    </row>
    <row r="12" ht="48.75" customHeight="1">
      <c r="A12" s="12">
        <v>8.0</v>
      </c>
      <c r="B12" s="19" t="s">
        <v>37</v>
      </c>
      <c r="C12" s="14" t="s">
        <v>39</v>
      </c>
      <c r="D12" s="15" t="s">
        <v>24</v>
      </c>
      <c r="E12" s="15" t="s">
        <v>27</v>
      </c>
      <c r="F12" s="18" t="s">
        <v>30</v>
      </c>
      <c r="G12" s="15"/>
      <c r="H12" s="17"/>
      <c r="I12" s="17"/>
      <c r="J12" s="17"/>
      <c r="K12" s="17"/>
      <c r="L12" s="17"/>
      <c r="M12" s="17"/>
      <c r="N12" s="17"/>
      <c r="O12" s="17"/>
      <c r="P12" s="17"/>
      <c r="Q12" s="17"/>
      <c r="R12" s="17"/>
      <c r="S12" s="17"/>
      <c r="T12" s="17"/>
      <c r="U12" s="17"/>
      <c r="V12" s="17"/>
      <c r="W12" s="17"/>
      <c r="X12" s="17"/>
      <c r="Y12" s="17"/>
      <c r="Z12" s="17"/>
    </row>
    <row r="13" ht="14.25" customHeight="1">
      <c r="A13" s="20"/>
    </row>
    <row r="14" ht="14.25" customHeight="1">
      <c r="A14" s="20"/>
    </row>
    <row r="15" ht="14.25" customHeight="1">
      <c r="A15" s="20"/>
    </row>
    <row r="16" ht="14.25" customHeight="1">
      <c r="A16" s="20"/>
    </row>
    <row r="17" ht="14.25" customHeight="1">
      <c r="A17" s="20"/>
    </row>
    <row r="18" ht="14.25" customHeight="1">
      <c r="A18" s="20"/>
    </row>
    <row r="19" ht="14.25" customHeight="1">
      <c r="A19" s="20"/>
    </row>
    <row r="20" ht="14.25" customHeight="1">
      <c r="A20" s="20"/>
    </row>
    <row r="21" ht="14.25" customHeight="1">
      <c r="A21" s="20"/>
    </row>
    <row r="22" ht="14.25" customHeight="1">
      <c r="A22" s="20"/>
    </row>
    <row r="23" ht="14.25" customHeight="1">
      <c r="A23" s="20"/>
    </row>
    <row r="24" ht="14.25" customHeight="1">
      <c r="A24" s="20"/>
    </row>
    <row r="25" ht="14.25" customHeight="1">
      <c r="A25" s="20"/>
    </row>
    <row r="26" ht="14.25" customHeight="1">
      <c r="A26" s="20"/>
    </row>
    <row r="27" ht="14.25" customHeight="1">
      <c r="A27" s="20"/>
    </row>
    <row r="28" ht="14.25" customHeight="1">
      <c r="A28" s="20"/>
    </row>
    <row r="29" ht="14.25" customHeight="1">
      <c r="A29" s="20"/>
    </row>
    <row r="30" ht="14.25" customHeight="1">
      <c r="A30" s="20"/>
    </row>
    <row r="31" ht="14.25" customHeight="1">
      <c r="A31" s="20"/>
    </row>
    <row r="32" ht="14.25" customHeight="1">
      <c r="A32" s="20"/>
    </row>
    <row r="33" ht="14.25" customHeight="1">
      <c r="A33" s="20"/>
    </row>
    <row r="34" ht="14.25" customHeight="1">
      <c r="A34" s="20"/>
    </row>
    <row r="35" ht="14.25" customHeight="1">
      <c r="A35" s="20"/>
    </row>
    <row r="36" ht="14.25" customHeight="1">
      <c r="A36" s="20"/>
    </row>
    <row r="37" ht="14.25" customHeight="1">
      <c r="A37" s="20"/>
    </row>
    <row r="38" ht="14.25" customHeight="1">
      <c r="A38" s="20"/>
    </row>
    <row r="39" ht="14.25" customHeight="1">
      <c r="A39" s="20"/>
    </row>
    <row r="40" ht="14.25" customHeight="1">
      <c r="A40" s="20"/>
    </row>
    <row r="41" ht="14.25" customHeight="1">
      <c r="A41" s="20"/>
    </row>
    <row r="42" ht="14.25" customHeight="1">
      <c r="A42" s="20"/>
    </row>
    <row r="43" ht="14.25" customHeight="1">
      <c r="A43" s="20"/>
    </row>
    <row r="44" ht="14.25" customHeight="1">
      <c r="A44" s="20"/>
    </row>
    <row r="45" ht="14.25" customHeight="1">
      <c r="A45" s="20"/>
    </row>
    <row r="46" ht="14.25" customHeight="1">
      <c r="A46" s="20"/>
    </row>
    <row r="47" ht="14.25" customHeight="1">
      <c r="A47" s="20"/>
    </row>
    <row r="48" ht="14.25" customHeight="1">
      <c r="A48" s="20"/>
    </row>
    <row r="49" ht="14.25" customHeight="1">
      <c r="A49" s="20"/>
    </row>
    <row r="50" ht="14.25" customHeight="1">
      <c r="A50" s="20"/>
    </row>
    <row r="51" ht="14.25" customHeight="1">
      <c r="A51" s="20"/>
    </row>
    <row r="52" ht="14.25" customHeight="1">
      <c r="A52" s="20"/>
    </row>
    <row r="53" ht="14.25" customHeight="1">
      <c r="A53" s="20"/>
    </row>
    <row r="54" ht="14.25" customHeight="1">
      <c r="A54" s="20"/>
    </row>
    <row r="55" ht="14.25" customHeight="1">
      <c r="A55" s="20"/>
    </row>
    <row r="56" ht="14.25" customHeight="1">
      <c r="A56" s="20"/>
    </row>
    <row r="57" ht="14.25" customHeight="1">
      <c r="A57" s="20"/>
    </row>
    <row r="58" ht="14.25" customHeight="1">
      <c r="A58" s="20"/>
    </row>
    <row r="59" ht="14.25" customHeight="1">
      <c r="A59" s="20"/>
    </row>
    <row r="60" ht="14.25" customHeight="1">
      <c r="A60" s="20"/>
    </row>
    <row r="61" ht="14.25" customHeight="1">
      <c r="A61" s="20"/>
    </row>
    <row r="62" ht="14.25" customHeight="1">
      <c r="A62" s="20"/>
    </row>
    <row r="63" ht="14.25" customHeight="1">
      <c r="A63" s="20"/>
    </row>
    <row r="64" ht="14.25" customHeight="1">
      <c r="A64" s="20"/>
    </row>
    <row r="65" ht="14.25" customHeight="1">
      <c r="A65" s="20"/>
    </row>
    <row r="66" ht="14.25" customHeight="1">
      <c r="A66" s="20"/>
    </row>
    <row r="67" ht="14.25" customHeight="1">
      <c r="A67" s="20"/>
    </row>
    <row r="68" ht="14.25" customHeight="1">
      <c r="A68" s="20"/>
    </row>
    <row r="69" ht="14.25" customHeight="1">
      <c r="A69" s="20"/>
    </row>
    <row r="70" ht="14.25" customHeight="1">
      <c r="A70" s="20"/>
    </row>
    <row r="71" ht="14.25" customHeight="1">
      <c r="A71" s="20"/>
    </row>
    <row r="72" ht="14.25" customHeight="1">
      <c r="A72" s="20"/>
    </row>
    <row r="73" ht="14.25" customHeight="1">
      <c r="A73" s="20"/>
    </row>
    <row r="74" ht="14.25" customHeight="1">
      <c r="A74" s="20"/>
    </row>
    <row r="75" ht="14.25" customHeight="1">
      <c r="A75" s="20"/>
    </row>
    <row r="76" ht="14.25" customHeight="1">
      <c r="A76" s="20"/>
    </row>
    <row r="77" ht="14.25" customHeight="1">
      <c r="A77" s="20"/>
    </row>
    <row r="78" ht="14.25" customHeight="1">
      <c r="A78" s="20"/>
    </row>
    <row r="79" ht="14.25" customHeight="1">
      <c r="A79" s="20"/>
    </row>
    <row r="80" ht="14.25" customHeight="1">
      <c r="A80" s="20"/>
    </row>
    <row r="81" ht="14.25" customHeight="1">
      <c r="A81" s="20"/>
    </row>
    <row r="82" ht="14.25" customHeight="1">
      <c r="A82" s="20"/>
    </row>
    <row r="83" ht="14.25" customHeight="1">
      <c r="A83" s="20"/>
    </row>
    <row r="84" ht="14.25" customHeight="1">
      <c r="A84" s="20"/>
    </row>
    <row r="85" ht="14.25" customHeight="1">
      <c r="A85" s="20"/>
    </row>
    <row r="86" ht="14.25" customHeight="1">
      <c r="A86" s="20"/>
    </row>
    <row r="87" ht="14.25" customHeight="1">
      <c r="A87" s="20"/>
    </row>
    <row r="88" ht="14.25" customHeight="1">
      <c r="A88" s="20"/>
    </row>
    <row r="89" ht="14.25" customHeight="1">
      <c r="A89" s="20"/>
    </row>
    <row r="90" ht="14.25" customHeight="1">
      <c r="A90" s="20"/>
    </row>
    <row r="91" ht="14.25" customHeight="1">
      <c r="A91" s="20"/>
    </row>
    <row r="92" ht="14.25" customHeight="1">
      <c r="A92" s="20"/>
    </row>
    <row r="93" ht="14.25" customHeight="1">
      <c r="A93" s="20"/>
    </row>
    <row r="94" ht="14.25" customHeight="1">
      <c r="A94" s="20"/>
    </row>
    <row r="95" ht="14.25" customHeight="1">
      <c r="A95" s="20"/>
    </row>
    <row r="96" ht="14.25" customHeight="1">
      <c r="A96" s="20"/>
    </row>
    <row r="97" ht="14.25" customHeight="1">
      <c r="A97" s="20"/>
    </row>
    <row r="98" ht="14.25" customHeight="1">
      <c r="A98" s="20"/>
    </row>
    <row r="99" ht="14.25" customHeight="1">
      <c r="A99" s="20"/>
    </row>
    <row r="100" ht="14.25" customHeight="1">
      <c r="A100" s="20"/>
    </row>
    <row r="101" ht="14.25" customHeight="1">
      <c r="A101" s="20"/>
    </row>
    <row r="102" ht="14.25" customHeight="1">
      <c r="A102" s="20"/>
    </row>
    <row r="103" ht="14.25" customHeight="1">
      <c r="A103" s="20"/>
    </row>
    <row r="104" ht="14.25" customHeight="1">
      <c r="A104" s="20"/>
    </row>
    <row r="105" ht="14.25" customHeight="1">
      <c r="A105" s="20"/>
    </row>
    <row r="106" ht="14.25" customHeight="1">
      <c r="A106" s="20"/>
    </row>
    <row r="107" ht="14.25" customHeight="1">
      <c r="A107" s="20"/>
    </row>
    <row r="108" ht="14.25" customHeight="1">
      <c r="A108" s="20"/>
    </row>
    <row r="109" ht="14.25" customHeight="1">
      <c r="A109" s="20"/>
    </row>
    <row r="110" ht="14.25" customHeight="1">
      <c r="A110" s="20"/>
    </row>
    <row r="111" ht="14.25" customHeight="1">
      <c r="A111" s="20"/>
    </row>
    <row r="112" ht="14.25" customHeight="1">
      <c r="A112" s="20"/>
    </row>
    <row r="113" ht="14.25" customHeight="1">
      <c r="A113" s="20"/>
    </row>
    <row r="114" ht="14.25" customHeight="1">
      <c r="A114" s="20"/>
    </row>
    <row r="115" ht="14.25" customHeight="1">
      <c r="A115" s="20"/>
    </row>
    <row r="116" ht="14.25" customHeight="1">
      <c r="A116" s="20"/>
    </row>
    <row r="117" ht="14.25" customHeight="1">
      <c r="A117" s="20"/>
    </row>
    <row r="118" ht="14.25" customHeight="1">
      <c r="A118" s="20"/>
    </row>
    <row r="119" ht="14.25" customHeight="1">
      <c r="A119" s="20"/>
    </row>
    <row r="120" ht="14.25" customHeight="1">
      <c r="A120" s="20"/>
    </row>
    <row r="121" ht="14.25" customHeight="1">
      <c r="A121" s="20"/>
    </row>
    <row r="122" ht="14.25" customHeight="1">
      <c r="A122" s="20"/>
    </row>
    <row r="123" ht="14.25" customHeight="1">
      <c r="A123" s="20"/>
    </row>
    <row r="124" ht="14.25" customHeight="1">
      <c r="A124" s="20"/>
    </row>
    <row r="125" ht="14.25" customHeight="1">
      <c r="A125" s="20"/>
    </row>
    <row r="126" ht="14.25" customHeight="1">
      <c r="A126" s="20"/>
    </row>
    <row r="127" ht="14.25" customHeight="1">
      <c r="A127" s="20"/>
    </row>
    <row r="128" ht="14.25" customHeight="1">
      <c r="A128" s="20"/>
    </row>
    <row r="129" ht="14.25" customHeight="1">
      <c r="A129" s="20"/>
    </row>
    <row r="130" ht="14.25" customHeight="1">
      <c r="A130" s="20"/>
    </row>
    <row r="131" ht="14.25" customHeight="1">
      <c r="A131" s="20"/>
    </row>
    <row r="132" ht="14.25" customHeight="1">
      <c r="A132" s="20"/>
    </row>
    <row r="133" ht="14.25" customHeight="1">
      <c r="A133" s="20"/>
    </row>
    <row r="134" ht="14.25" customHeight="1">
      <c r="A134" s="20"/>
    </row>
    <row r="135" ht="14.25" customHeight="1">
      <c r="A135" s="20"/>
    </row>
    <row r="136" ht="14.25" customHeight="1">
      <c r="A136" s="20"/>
    </row>
    <row r="137" ht="14.25" customHeight="1">
      <c r="A137" s="20"/>
    </row>
    <row r="138" ht="14.25" customHeight="1">
      <c r="A138" s="20"/>
    </row>
    <row r="139" ht="14.25" customHeight="1">
      <c r="A139" s="20"/>
    </row>
    <row r="140" ht="14.25" customHeight="1">
      <c r="A140" s="20"/>
    </row>
    <row r="141" ht="14.25" customHeight="1">
      <c r="A141" s="20"/>
    </row>
    <row r="142" ht="14.25" customHeight="1">
      <c r="A142" s="20"/>
    </row>
    <row r="143" ht="14.25" customHeight="1">
      <c r="A143" s="20"/>
    </row>
    <row r="144" ht="14.25" customHeight="1">
      <c r="A144" s="20"/>
    </row>
    <row r="145" ht="14.25" customHeight="1">
      <c r="A145" s="20"/>
    </row>
    <row r="146" ht="14.25" customHeight="1">
      <c r="A146" s="20"/>
    </row>
    <row r="147" ht="14.25" customHeight="1">
      <c r="A147" s="20"/>
    </row>
    <row r="148" ht="14.25" customHeight="1">
      <c r="A148" s="20"/>
    </row>
    <row r="149" ht="14.25" customHeight="1">
      <c r="A149" s="20"/>
    </row>
    <row r="150" ht="14.25" customHeight="1">
      <c r="A150" s="20"/>
    </row>
    <row r="151" ht="14.25" customHeight="1">
      <c r="A151" s="20"/>
    </row>
    <row r="152" ht="14.25" customHeight="1">
      <c r="A152" s="20"/>
    </row>
    <row r="153" ht="14.25" customHeight="1">
      <c r="A153" s="20"/>
    </row>
    <row r="154" ht="14.25" customHeight="1">
      <c r="A154" s="20"/>
    </row>
    <row r="155" ht="14.25" customHeight="1">
      <c r="A155" s="20"/>
    </row>
    <row r="156" ht="14.25" customHeight="1">
      <c r="A156" s="20"/>
    </row>
    <row r="157" ht="14.25" customHeight="1">
      <c r="A157" s="20"/>
    </row>
    <row r="158" ht="14.25" customHeight="1">
      <c r="A158" s="20"/>
    </row>
    <row r="159" ht="14.25" customHeight="1">
      <c r="A159" s="20"/>
    </row>
    <row r="160" ht="14.25" customHeight="1">
      <c r="A160" s="20"/>
    </row>
    <row r="161" ht="14.25" customHeight="1">
      <c r="A161" s="20"/>
    </row>
    <row r="162" ht="14.25" customHeight="1">
      <c r="A162" s="20"/>
    </row>
    <row r="163" ht="14.25" customHeight="1">
      <c r="A163" s="20"/>
    </row>
    <row r="164" ht="14.25" customHeight="1">
      <c r="A164" s="20"/>
    </row>
    <row r="165" ht="14.25" customHeight="1">
      <c r="A165" s="20"/>
    </row>
    <row r="166" ht="14.25" customHeight="1">
      <c r="A166" s="20"/>
    </row>
    <row r="167" ht="14.25" customHeight="1">
      <c r="A167" s="20"/>
    </row>
    <row r="168" ht="14.25" customHeight="1">
      <c r="A168" s="20"/>
    </row>
    <row r="169" ht="14.25" customHeight="1">
      <c r="A169" s="20"/>
    </row>
    <row r="170" ht="14.25" customHeight="1">
      <c r="A170" s="20"/>
    </row>
    <row r="171" ht="14.25" customHeight="1">
      <c r="A171" s="20"/>
    </row>
    <row r="172" ht="14.25" customHeight="1">
      <c r="A172" s="20"/>
    </row>
    <row r="173" ht="14.25" customHeight="1">
      <c r="A173" s="20"/>
    </row>
    <row r="174" ht="14.25" customHeight="1">
      <c r="A174" s="20"/>
    </row>
    <row r="175" ht="14.25" customHeight="1">
      <c r="A175" s="20"/>
    </row>
    <row r="176" ht="14.25" customHeight="1">
      <c r="A176" s="20"/>
    </row>
    <row r="177" ht="14.25" customHeight="1">
      <c r="A177" s="20"/>
    </row>
    <row r="178" ht="14.25" customHeight="1">
      <c r="A178" s="20"/>
    </row>
    <row r="179" ht="14.25" customHeight="1">
      <c r="A179" s="20"/>
    </row>
    <row r="180" ht="14.25" customHeight="1">
      <c r="A180" s="20"/>
    </row>
    <row r="181" ht="14.25" customHeight="1">
      <c r="A181" s="20"/>
    </row>
    <row r="182" ht="14.25" customHeight="1">
      <c r="A182" s="20"/>
    </row>
    <row r="183" ht="14.25" customHeight="1">
      <c r="A183" s="20"/>
    </row>
    <row r="184" ht="14.25" customHeight="1">
      <c r="A184" s="20"/>
    </row>
    <row r="185" ht="14.25" customHeight="1">
      <c r="A185" s="20"/>
    </row>
    <row r="186" ht="14.25" customHeight="1">
      <c r="A186" s="20"/>
    </row>
    <row r="187" ht="14.25" customHeight="1">
      <c r="A187" s="20"/>
    </row>
    <row r="188" ht="14.25" customHeight="1">
      <c r="A188" s="20"/>
    </row>
    <row r="189" ht="14.25" customHeight="1">
      <c r="A189" s="20"/>
    </row>
    <row r="190" ht="14.25" customHeight="1">
      <c r="A190" s="20"/>
    </row>
    <row r="191" ht="14.25" customHeight="1">
      <c r="A191" s="20"/>
    </row>
    <row r="192" ht="14.25" customHeight="1">
      <c r="A192" s="20"/>
    </row>
    <row r="193" ht="14.25" customHeight="1">
      <c r="A193" s="20"/>
    </row>
    <row r="194" ht="14.25" customHeight="1">
      <c r="A194" s="20"/>
    </row>
    <row r="195" ht="14.25" customHeight="1">
      <c r="A195" s="20"/>
    </row>
    <row r="196" ht="14.25" customHeight="1">
      <c r="A196" s="20"/>
    </row>
    <row r="197" ht="14.25" customHeight="1">
      <c r="A197" s="20"/>
    </row>
    <row r="198" ht="14.25" customHeight="1">
      <c r="A198" s="20"/>
    </row>
    <row r="199" ht="14.25" customHeight="1">
      <c r="A199" s="20"/>
    </row>
    <row r="200" ht="14.25" customHeight="1">
      <c r="A200" s="20"/>
    </row>
    <row r="201" ht="14.25" customHeight="1">
      <c r="A201" s="20"/>
    </row>
    <row r="202" ht="14.25" customHeight="1">
      <c r="A202" s="20"/>
    </row>
    <row r="203" ht="14.25" customHeight="1">
      <c r="A203" s="20"/>
    </row>
    <row r="204" ht="14.25" customHeight="1">
      <c r="A204" s="20"/>
    </row>
    <row r="205" ht="14.25" customHeight="1">
      <c r="A205" s="20"/>
    </row>
    <row r="206" ht="14.25" customHeight="1">
      <c r="A206" s="20"/>
    </row>
    <row r="207" ht="14.25" customHeight="1">
      <c r="A207" s="20"/>
    </row>
    <row r="208" ht="14.25" customHeight="1">
      <c r="A208" s="20"/>
    </row>
    <row r="209" ht="14.25" customHeight="1">
      <c r="A209" s="20"/>
    </row>
    <row r="210" ht="14.25" customHeight="1">
      <c r="A210" s="20"/>
    </row>
    <row r="211" ht="14.25" customHeight="1">
      <c r="A211" s="20"/>
    </row>
    <row r="212" ht="14.25" customHeight="1">
      <c r="A212" s="20"/>
    </row>
    <row r="213" ht="14.25" customHeight="1">
      <c r="A213" s="20"/>
    </row>
    <row r="214" ht="14.25" customHeight="1">
      <c r="A214" s="20"/>
    </row>
    <row r="215" ht="14.25" customHeight="1">
      <c r="A215" s="20"/>
    </row>
    <row r="216" ht="14.25" customHeight="1">
      <c r="A216" s="20"/>
    </row>
    <row r="217" ht="14.25" customHeight="1">
      <c r="A217" s="20"/>
    </row>
    <row r="218" ht="14.25" customHeight="1">
      <c r="A218" s="20"/>
    </row>
    <row r="219" ht="14.25" customHeight="1">
      <c r="A219" s="20"/>
    </row>
    <row r="220" ht="14.25" customHeight="1">
      <c r="A220" s="20"/>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A1:G1"/>
    <mergeCell ref="A2:G2"/>
    <mergeCell ref="A3:G3"/>
  </mergeCells>
  <printOptions horizontalCentered="1"/>
  <pageMargins bottom="0.2362204724409449" footer="0.0" header="0.0" left="0.5511811023622047" right="0.2362204724409449" top="0.7480314960629921"/>
  <pageSetup scale="90"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0"/>
    <col customWidth="1" min="2" max="2" width="1.71"/>
    <col customWidth="1" min="3" max="3" width="4.14"/>
    <col customWidth="1" min="4" max="4" width="7.29"/>
    <col customWidth="1" min="5" max="5" width="8.71"/>
    <col customWidth="1" min="6" max="6" width="19.71"/>
    <col customWidth="1" min="7" max="7" width="8.71"/>
    <col customWidth="1" min="8" max="8" width="38.29"/>
    <col customWidth="1" min="9" max="10" width="8.71"/>
    <col customWidth="1" min="11" max="11" width="1.57"/>
    <col customWidth="1" min="12" max="12" width="11.43"/>
    <col customWidth="1" min="13" max="13" width="2.0"/>
    <col customWidth="1" min="14" max="23" width="8.71"/>
  </cols>
  <sheetData>
    <row r="1" ht="15.0" customHeight="1">
      <c r="A1" s="2"/>
      <c r="B1" s="2"/>
      <c r="C1" s="2"/>
      <c r="D1" s="2"/>
      <c r="E1" s="2"/>
      <c r="F1" s="2"/>
      <c r="G1" s="2"/>
      <c r="H1" s="2"/>
      <c r="I1" s="2"/>
      <c r="J1" s="2"/>
      <c r="K1" s="2"/>
      <c r="L1" s="2"/>
      <c r="M1" s="2"/>
      <c r="N1" s="2"/>
      <c r="O1" s="2"/>
      <c r="P1" s="2"/>
      <c r="Q1" s="2"/>
      <c r="R1" s="2"/>
      <c r="S1" s="2"/>
      <c r="T1" s="2"/>
      <c r="U1" s="2"/>
      <c r="V1" s="2"/>
      <c r="W1" s="2"/>
      <c r="X1" s="2"/>
      <c r="Y1" s="2"/>
      <c r="Z1" s="2"/>
    </row>
    <row r="2" ht="9.0" customHeight="1">
      <c r="A2" s="2"/>
      <c r="B2" s="21"/>
      <c r="C2" s="22"/>
      <c r="D2" s="22"/>
      <c r="E2" s="22"/>
      <c r="F2" s="22"/>
      <c r="G2" s="22"/>
      <c r="H2" s="22"/>
      <c r="I2" s="22"/>
      <c r="J2" s="22"/>
      <c r="K2" s="22"/>
      <c r="L2" s="22"/>
      <c r="M2" s="23"/>
      <c r="N2" s="2"/>
      <c r="O2" s="2"/>
      <c r="P2" s="2"/>
      <c r="Q2" s="2"/>
      <c r="R2" s="2"/>
      <c r="S2" s="2"/>
      <c r="T2" s="2"/>
      <c r="U2" s="2"/>
      <c r="V2" s="2"/>
      <c r="W2" s="2"/>
      <c r="X2" s="2"/>
      <c r="Y2" s="2"/>
      <c r="Z2" s="2"/>
    </row>
    <row r="3" ht="14.25" customHeight="1">
      <c r="A3" s="2"/>
      <c r="B3" s="24"/>
      <c r="C3" s="25" t="s">
        <v>40</v>
      </c>
      <c r="M3" s="26"/>
    </row>
    <row r="4" ht="14.25" customHeight="1">
      <c r="A4" s="2"/>
      <c r="B4" s="24"/>
      <c r="C4" s="25" t="s">
        <v>41</v>
      </c>
      <c r="M4" s="26"/>
    </row>
    <row r="5" ht="14.25" customHeight="1">
      <c r="A5" s="2"/>
      <c r="B5" s="24"/>
      <c r="C5" s="25"/>
      <c r="D5" s="25"/>
      <c r="E5" s="25"/>
      <c r="F5" s="25"/>
      <c r="G5" s="25"/>
      <c r="H5" s="25"/>
      <c r="I5" s="25"/>
      <c r="J5" s="25"/>
      <c r="K5" s="25"/>
      <c r="L5" s="25"/>
      <c r="M5" s="26"/>
    </row>
    <row r="6" ht="14.25" customHeight="1">
      <c r="A6" s="2"/>
      <c r="B6" s="24"/>
      <c r="C6" s="25"/>
      <c r="D6" s="25"/>
      <c r="E6" s="25"/>
      <c r="F6" s="25"/>
      <c r="G6" s="25"/>
      <c r="H6" s="25"/>
      <c r="I6" s="25"/>
      <c r="J6" s="25"/>
      <c r="K6" s="25"/>
      <c r="L6" s="25"/>
      <c r="M6" s="26"/>
    </row>
    <row r="7" ht="14.25" customHeight="1">
      <c r="A7" s="2"/>
      <c r="B7" s="24"/>
      <c r="C7" s="27"/>
      <c r="D7" s="27"/>
      <c r="E7" s="27"/>
      <c r="F7" s="27"/>
      <c r="G7" s="27"/>
      <c r="H7" s="27"/>
      <c r="I7" s="27"/>
      <c r="J7" s="27"/>
      <c r="K7" s="27"/>
      <c r="L7" s="1"/>
      <c r="M7" s="26"/>
    </row>
    <row r="8" ht="14.25" customHeight="1">
      <c r="A8" s="2"/>
      <c r="B8" s="24"/>
      <c r="C8" s="28" t="s">
        <v>42</v>
      </c>
      <c r="M8" s="26"/>
    </row>
    <row r="9" ht="21.0" customHeight="1">
      <c r="A9" s="2"/>
      <c r="B9" s="24"/>
      <c r="C9" s="28" t="s">
        <v>43</v>
      </c>
      <c r="M9" s="26"/>
    </row>
    <row r="10" ht="27.75" customHeight="1">
      <c r="A10" s="2"/>
      <c r="B10" s="24"/>
      <c r="C10" s="29" t="s">
        <v>16</v>
      </c>
      <c r="D10" s="29" t="s">
        <v>44</v>
      </c>
      <c r="E10" s="30" t="s">
        <v>45</v>
      </c>
      <c r="F10" s="31"/>
      <c r="G10" s="31"/>
      <c r="H10" s="31"/>
      <c r="I10" s="31"/>
      <c r="J10" s="31"/>
      <c r="K10" s="32"/>
      <c r="L10" s="33" t="s">
        <v>46</v>
      </c>
      <c r="M10" s="26"/>
      <c r="N10" s="2"/>
      <c r="O10" s="2"/>
      <c r="P10" s="2"/>
      <c r="Q10" s="2"/>
      <c r="R10" s="2"/>
      <c r="S10" s="2"/>
      <c r="T10" s="2"/>
      <c r="U10" s="2"/>
      <c r="V10" s="2"/>
      <c r="W10" s="2"/>
    </row>
    <row r="11" ht="15.0" customHeight="1">
      <c r="A11" s="2"/>
      <c r="B11" s="24"/>
      <c r="C11" s="34">
        <v>1.0</v>
      </c>
      <c r="D11" s="35" t="s">
        <v>47</v>
      </c>
      <c r="E11" s="36" t="s">
        <v>23</v>
      </c>
      <c r="F11" s="31"/>
      <c r="G11" s="31"/>
      <c r="H11" s="31"/>
      <c r="I11" s="31"/>
      <c r="J11" s="31"/>
      <c r="K11" s="32"/>
      <c r="L11" s="37" t="s">
        <v>48</v>
      </c>
      <c r="M11" s="38"/>
      <c r="N11" s="2"/>
      <c r="O11" s="39"/>
    </row>
    <row r="12" ht="14.25" customHeight="1">
      <c r="A12" s="2"/>
      <c r="B12" s="24"/>
      <c r="C12" s="34">
        <v>2.0</v>
      </c>
      <c r="D12" s="35" t="s">
        <v>49</v>
      </c>
      <c r="E12" s="40" t="s">
        <v>26</v>
      </c>
      <c r="F12" s="31"/>
      <c r="G12" s="31"/>
      <c r="H12" s="31"/>
      <c r="I12" s="31"/>
      <c r="J12" s="31"/>
      <c r="K12" s="32"/>
      <c r="L12" s="37" t="s">
        <v>48</v>
      </c>
      <c r="M12" s="41"/>
      <c r="N12" s="2"/>
      <c r="O12" s="39"/>
    </row>
    <row r="13">
      <c r="A13" s="2"/>
      <c r="B13" s="24"/>
      <c r="C13" s="34">
        <v>3.0</v>
      </c>
      <c r="D13" s="35" t="s">
        <v>50</v>
      </c>
      <c r="E13" s="42" t="s">
        <v>29</v>
      </c>
      <c r="F13" s="31"/>
      <c r="G13" s="31"/>
      <c r="H13" s="31"/>
      <c r="I13" s="31"/>
      <c r="J13" s="31"/>
      <c r="K13" s="32"/>
      <c r="L13" s="37" t="s">
        <v>48</v>
      </c>
      <c r="M13" s="43"/>
      <c r="N13" s="2"/>
      <c r="O13" s="39"/>
    </row>
    <row r="14" ht="14.25" customHeight="1">
      <c r="A14" s="2"/>
      <c r="B14" s="24"/>
      <c r="C14" s="34">
        <v>4.0</v>
      </c>
      <c r="D14" s="35" t="s">
        <v>51</v>
      </c>
      <c r="E14" s="40" t="s">
        <v>31</v>
      </c>
      <c r="F14" s="31"/>
      <c r="G14" s="31"/>
      <c r="H14" s="31"/>
      <c r="I14" s="31"/>
      <c r="J14" s="31"/>
      <c r="K14" s="32"/>
      <c r="L14" s="37" t="s">
        <v>48</v>
      </c>
      <c r="M14" s="41"/>
      <c r="N14" s="2"/>
    </row>
    <row r="15" ht="14.25" customHeight="1">
      <c r="A15" s="2"/>
      <c r="B15" s="24"/>
      <c r="C15" s="34">
        <v>5.0</v>
      </c>
      <c r="D15" s="35" t="s">
        <v>52</v>
      </c>
      <c r="E15" s="40" t="s">
        <v>34</v>
      </c>
      <c r="F15" s="31"/>
      <c r="G15" s="31"/>
      <c r="H15" s="31"/>
      <c r="I15" s="31"/>
      <c r="J15" s="31"/>
      <c r="K15" s="32"/>
      <c r="L15" s="37" t="s">
        <v>48</v>
      </c>
      <c r="M15" s="41"/>
      <c r="N15" s="2"/>
    </row>
    <row r="16" ht="14.25" customHeight="1">
      <c r="A16" s="2"/>
      <c r="B16" s="24"/>
      <c r="C16" s="34">
        <v>6.0</v>
      </c>
      <c r="D16" s="35" t="s">
        <v>53</v>
      </c>
      <c r="E16" s="40" t="s">
        <v>36</v>
      </c>
      <c r="F16" s="31"/>
      <c r="G16" s="31"/>
      <c r="H16" s="31"/>
      <c r="I16" s="31"/>
      <c r="J16" s="31"/>
      <c r="K16" s="32"/>
      <c r="L16" s="37" t="s">
        <v>48</v>
      </c>
      <c r="M16" s="41"/>
      <c r="N16" s="2"/>
    </row>
    <row r="17" ht="14.25" customHeight="1">
      <c r="A17" s="2"/>
      <c r="B17" s="24"/>
      <c r="C17" s="34">
        <v>7.0</v>
      </c>
      <c r="D17" s="35" t="s">
        <v>54</v>
      </c>
      <c r="E17" s="40" t="s">
        <v>38</v>
      </c>
      <c r="F17" s="31"/>
      <c r="G17" s="31"/>
      <c r="H17" s="31"/>
      <c r="I17" s="31"/>
      <c r="J17" s="31"/>
      <c r="K17" s="32"/>
      <c r="L17" s="37" t="s">
        <v>48</v>
      </c>
      <c r="M17" s="41"/>
      <c r="N17" s="2"/>
      <c r="O17" s="2"/>
      <c r="P17" s="2"/>
      <c r="Q17" s="2"/>
      <c r="R17" s="2"/>
      <c r="S17" s="2"/>
      <c r="T17" s="2"/>
      <c r="U17" s="2"/>
      <c r="V17" s="2"/>
      <c r="W17" s="2"/>
      <c r="X17" s="2"/>
      <c r="Y17" s="2"/>
      <c r="Z17" s="2"/>
    </row>
    <row r="18" ht="14.25" customHeight="1">
      <c r="A18" s="2"/>
      <c r="B18" s="24"/>
      <c r="C18" s="34">
        <v>8.0</v>
      </c>
      <c r="D18" s="35" t="s">
        <v>55</v>
      </c>
      <c r="E18" s="40" t="s">
        <v>39</v>
      </c>
      <c r="F18" s="31"/>
      <c r="G18" s="31"/>
      <c r="H18" s="31"/>
      <c r="I18" s="31"/>
      <c r="J18" s="31"/>
      <c r="K18" s="32"/>
      <c r="L18" s="37" t="s">
        <v>48</v>
      </c>
      <c r="M18" s="41"/>
      <c r="N18" s="2"/>
    </row>
    <row r="19" ht="14.25" customHeight="1">
      <c r="A19" s="2"/>
      <c r="B19" s="24"/>
      <c r="C19" s="44"/>
      <c r="D19" s="2"/>
      <c r="E19" s="27"/>
      <c r="F19" s="27"/>
      <c r="G19" s="27"/>
      <c r="H19" s="27"/>
      <c r="I19" s="27"/>
      <c r="J19" s="27"/>
      <c r="K19" s="27"/>
      <c r="L19" s="1"/>
      <c r="M19" s="26"/>
      <c r="N19" s="2"/>
    </row>
    <row r="20" ht="14.25" customHeight="1">
      <c r="A20" s="2"/>
      <c r="B20" s="24"/>
      <c r="C20" s="44"/>
      <c r="D20" s="27"/>
      <c r="E20" s="27"/>
      <c r="F20" s="27"/>
      <c r="G20" s="27"/>
      <c r="H20" s="27"/>
      <c r="I20" s="27"/>
      <c r="J20" s="27"/>
      <c r="K20" s="27"/>
      <c r="L20" s="1"/>
      <c r="M20" s="26"/>
    </row>
    <row r="21" ht="14.25" customHeight="1">
      <c r="A21" s="2"/>
      <c r="B21" s="24"/>
      <c r="C21" s="44"/>
      <c r="D21" s="27"/>
      <c r="E21" s="27"/>
      <c r="F21" s="27"/>
      <c r="G21" s="27"/>
      <c r="H21" s="27"/>
      <c r="I21" s="28"/>
      <c r="M21" s="26"/>
    </row>
    <row r="22" ht="14.25" customHeight="1">
      <c r="A22" s="2"/>
      <c r="B22" s="24"/>
      <c r="C22" s="44"/>
      <c r="D22" s="27"/>
      <c r="E22" s="27"/>
      <c r="F22" s="27"/>
      <c r="G22" s="27"/>
      <c r="H22" s="27"/>
      <c r="I22" s="28" t="s">
        <v>56</v>
      </c>
      <c r="M22" s="26"/>
    </row>
    <row r="23" ht="14.25" customHeight="1">
      <c r="A23" s="2"/>
      <c r="B23" s="24"/>
      <c r="C23" s="44"/>
      <c r="D23" s="27"/>
      <c r="E23" s="27"/>
      <c r="F23" s="27"/>
      <c r="G23" s="27"/>
      <c r="H23" s="27"/>
      <c r="I23" s="28" t="s">
        <v>57</v>
      </c>
      <c r="M23" s="26"/>
    </row>
    <row r="24" ht="14.25" customHeight="1">
      <c r="A24" s="2"/>
      <c r="B24" s="24"/>
      <c r="C24" s="27"/>
      <c r="D24" s="27"/>
      <c r="E24" s="27"/>
      <c r="F24" s="27"/>
      <c r="G24" s="27"/>
      <c r="H24" s="27"/>
      <c r="I24" s="27"/>
      <c r="J24" s="27"/>
      <c r="K24" s="27"/>
      <c r="L24" s="1"/>
      <c r="M24" s="26"/>
    </row>
    <row r="25" ht="42.0" customHeight="1">
      <c r="A25" s="2"/>
      <c r="B25" s="24"/>
      <c r="C25" s="45" t="s">
        <v>58</v>
      </c>
      <c r="G25" s="27"/>
      <c r="H25" s="27"/>
      <c r="I25" s="45" t="s">
        <v>59</v>
      </c>
      <c r="M25" s="26"/>
    </row>
    <row r="26" ht="14.25" customHeight="1">
      <c r="A26" s="2"/>
      <c r="B26" s="24"/>
      <c r="C26" s="27"/>
      <c r="D26" s="27"/>
      <c r="E26" s="27"/>
      <c r="F26" s="27"/>
      <c r="G26" s="27"/>
      <c r="H26" s="27"/>
      <c r="I26" s="27"/>
      <c r="J26" s="27"/>
      <c r="K26" s="27"/>
      <c r="L26" s="1"/>
      <c r="M26" s="26"/>
    </row>
    <row r="27" ht="14.25" customHeight="1">
      <c r="A27" s="2"/>
      <c r="B27" s="24"/>
      <c r="C27" s="27"/>
      <c r="D27" s="27"/>
      <c r="E27" s="27"/>
      <c r="F27" s="27"/>
      <c r="G27" s="27"/>
      <c r="H27" s="27"/>
      <c r="I27" s="27"/>
      <c r="J27" s="27"/>
      <c r="K27" s="27"/>
      <c r="L27" s="1"/>
      <c r="M27" s="26"/>
    </row>
    <row r="28" ht="14.25" customHeight="1">
      <c r="A28" s="2"/>
      <c r="B28" s="24"/>
      <c r="C28" s="27"/>
      <c r="D28" s="27"/>
      <c r="E28" s="27"/>
      <c r="F28" s="27"/>
      <c r="G28" s="27"/>
      <c r="H28" s="27"/>
      <c r="I28" s="27"/>
      <c r="J28" s="27"/>
      <c r="K28" s="27"/>
      <c r="L28" s="1"/>
      <c r="M28" s="26"/>
    </row>
    <row r="29" ht="14.25" customHeight="1">
      <c r="A29" s="2"/>
      <c r="B29" s="24"/>
      <c r="C29" s="27"/>
      <c r="D29" s="27"/>
      <c r="E29" s="27"/>
      <c r="F29" s="27"/>
      <c r="G29" s="27"/>
      <c r="H29" s="27"/>
      <c r="I29" s="27"/>
      <c r="J29" s="27"/>
      <c r="K29" s="27"/>
      <c r="L29" s="1"/>
      <c r="M29" s="26"/>
    </row>
    <row r="30" ht="14.25" customHeight="1">
      <c r="A30" s="2"/>
      <c r="B30" s="24"/>
      <c r="C30" s="28" t="s">
        <v>60</v>
      </c>
      <c r="G30" s="27"/>
      <c r="H30" s="27"/>
      <c r="I30" s="28" t="s">
        <v>61</v>
      </c>
      <c r="M30" s="26"/>
    </row>
    <row r="31" ht="14.25" customHeight="1">
      <c r="A31" s="2"/>
      <c r="B31" s="24"/>
      <c r="C31" s="28" t="s">
        <v>62</v>
      </c>
      <c r="G31" s="27"/>
      <c r="H31" s="27"/>
      <c r="I31" s="28" t="s">
        <v>63</v>
      </c>
      <c r="M31" s="26"/>
    </row>
    <row r="32" ht="14.25" customHeight="1">
      <c r="A32" s="2"/>
      <c r="B32" s="46"/>
      <c r="C32" s="47"/>
      <c r="D32" s="47"/>
      <c r="E32" s="47"/>
      <c r="F32" s="47"/>
      <c r="G32" s="47"/>
      <c r="H32" s="47"/>
      <c r="I32" s="47"/>
      <c r="J32" s="47"/>
      <c r="K32" s="47"/>
      <c r="L32" s="48"/>
      <c r="M32" s="49"/>
    </row>
    <row r="33" ht="14.25" customHeight="1">
      <c r="A33" s="2"/>
      <c r="B33" s="2"/>
    </row>
    <row r="34" ht="14.25" customHeight="1">
      <c r="A34" s="2"/>
      <c r="B34" s="2"/>
    </row>
    <row r="35" ht="14.25" customHeight="1">
      <c r="A35" s="2"/>
      <c r="B35" s="2"/>
    </row>
    <row r="36" ht="14.25" customHeight="1">
      <c r="A36" s="2"/>
      <c r="B36" s="2"/>
    </row>
    <row r="37" ht="14.25" customHeight="1">
      <c r="A37" s="2"/>
      <c r="B37" s="2"/>
    </row>
    <row r="38" ht="14.25" customHeight="1">
      <c r="A38" s="2"/>
      <c r="B38" s="2"/>
    </row>
    <row r="39" ht="14.25" customHeight="1">
      <c r="A39" s="2"/>
      <c r="B39" s="2"/>
    </row>
    <row r="40" ht="14.25" customHeight="1">
      <c r="A40" s="2"/>
      <c r="B40" s="2"/>
    </row>
    <row r="41" ht="14.25" customHeight="1">
      <c r="A41" s="2"/>
      <c r="B41" s="2"/>
    </row>
    <row r="42" ht="14.25" customHeight="1">
      <c r="A42" s="2"/>
      <c r="B42" s="2"/>
    </row>
    <row r="43" ht="14.25" customHeight="1">
      <c r="A43" s="2"/>
      <c r="B43" s="2"/>
    </row>
    <row r="44" ht="14.25" customHeight="1">
      <c r="A44" s="2"/>
      <c r="B44" s="2"/>
    </row>
    <row r="45" ht="14.25" customHeight="1">
      <c r="A45" s="2"/>
      <c r="B45" s="2"/>
    </row>
    <row r="46" ht="14.25" customHeight="1">
      <c r="A46" s="2"/>
      <c r="B46" s="2"/>
    </row>
    <row r="47" ht="14.25" customHeight="1">
      <c r="A47" s="2"/>
      <c r="B47" s="2"/>
    </row>
    <row r="48" ht="14.25" customHeight="1">
      <c r="A48" s="2"/>
      <c r="B48" s="2"/>
    </row>
    <row r="49" ht="14.25" customHeight="1">
      <c r="A49" s="2"/>
      <c r="B49" s="2"/>
    </row>
    <row r="50" ht="14.25" customHeight="1">
      <c r="A50" s="2"/>
      <c r="B50" s="2"/>
    </row>
    <row r="51" ht="14.25" customHeight="1">
      <c r="A51" s="2"/>
      <c r="B51" s="2"/>
    </row>
    <row r="52" ht="14.25" customHeight="1">
      <c r="A52" s="2"/>
      <c r="B52" s="2"/>
    </row>
    <row r="53" ht="14.25" customHeight="1">
      <c r="A53" s="2"/>
      <c r="B53" s="2"/>
    </row>
    <row r="54" ht="14.25" customHeight="1">
      <c r="A54" s="2"/>
      <c r="B54" s="2"/>
    </row>
    <row r="55" ht="14.25" customHeight="1">
      <c r="A55" s="2"/>
      <c r="B55" s="2"/>
    </row>
    <row r="56" ht="14.25" customHeight="1">
      <c r="A56" s="2"/>
      <c r="B56" s="2"/>
    </row>
    <row r="57" ht="14.25" customHeight="1">
      <c r="A57" s="2"/>
      <c r="B57" s="2"/>
    </row>
    <row r="58" ht="14.25" customHeight="1">
      <c r="A58" s="2"/>
      <c r="B58" s="2"/>
    </row>
    <row r="59" ht="14.25" customHeight="1">
      <c r="A59" s="2"/>
      <c r="B59" s="2"/>
    </row>
    <row r="60" ht="14.25" customHeight="1">
      <c r="A60" s="2"/>
      <c r="B60" s="2"/>
    </row>
    <row r="61" ht="14.25" customHeight="1">
      <c r="A61" s="2"/>
      <c r="B61" s="2"/>
    </row>
    <row r="62" ht="14.25" customHeight="1">
      <c r="A62" s="2"/>
      <c r="B62" s="2"/>
    </row>
    <row r="63" ht="14.25" customHeight="1">
      <c r="A63" s="2"/>
      <c r="B63" s="2"/>
    </row>
    <row r="64" ht="14.25" customHeight="1">
      <c r="A64" s="2"/>
      <c r="B64" s="2"/>
    </row>
    <row r="65" ht="14.25" customHeight="1">
      <c r="A65" s="2"/>
      <c r="B65" s="2"/>
    </row>
    <row r="66" ht="14.25" customHeight="1">
      <c r="A66" s="2"/>
      <c r="B66" s="2"/>
    </row>
    <row r="67" ht="14.25" customHeight="1">
      <c r="A67" s="2"/>
      <c r="B67" s="2"/>
    </row>
    <row r="68" ht="14.25" customHeight="1">
      <c r="A68" s="2"/>
      <c r="B68" s="2"/>
    </row>
    <row r="69" ht="14.25" customHeight="1">
      <c r="A69" s="2"/>
      <c r="B69" s="2"/>
    </row>
    <row r="70" ht="14.25" customHeight="1">
      <c r="A70" s="2"/>
      <c r="B70" s="2"/>
    </row>
    <row r="71" ht="14.25" customHeight="1">
      <c r="A71" s="2"/>
      <c r="B71" s="2"/>
    </row>
    <row r="72" ht="14.25" customHeight="1">
      <c r="A72" s="2"/>
      <c r="B72" s="2"/>
    </row>
    <row r="73" ht="14.25" customHeight="1">
      <c r="A73" s="2"/>
      <c r="B73" s="2"/>
    </row>
    <row r="74" ht="14.25" customHeight="1">
      <c r="A74" s="2"/>
      <c r="B74" s="2"/>
    </row>
    <row r="75" ht="14.25" customHeight="1">
      <c r="A75" s="2"/>
      <c r="B75" s="2"/>
    </row>
    <row r="76" ht="14.25" customHeight="1">
      <c r="A76" s="2"/>
      <c r="B76" s="2"/>
    </row>
    <row r="77" ht="14.25" customHeight="1">
      <c r="A77" s="2"/>
      <c r="B77" s="2"/>
    </row>
    <row r="78" ht="14.25" customHeight="1">
      <c r="A78" s="2"/>
      <c r="B78" s="2"/>
    </row>
    <row r="79" ht="14.25" customHeight="1">
      <c r="A79" s="2"/>
      <c r="B79" s="2"/>
    </row>
    <row r="80" ht="14.25" customHeight="1">
      <c r="A80" s="2"/>
      <c r="B80" s="2"/>
    </row>
    <row r="81" ht="14.25" customHeight="1">
      <c r="A81" s="2"/>
      <c r="B81" s="2"/>
    </row>
    <row r="82" ht="14.25" customHeight="1">
      <c r="A82" s="2"/>
      <c r="B82" s="2"/>
    </row>
    <row r="83" ht="14.25" customHeight="1">
      <c r="A83" s="2"/>
      <c r="B83" s="2"/>
    </row>
    <row r="84" ht="14.25" customHeight="1">
      <c r="A84" s="2"/>
      <c r="B84" s="2"/>
    </row>
    <row r="85" ht="14.25" customHeight="1">
      <c r="A85" s="2"/>
      <c r="B85" s="2"/>
    </row>
    <row r="86" ht="14.25" customHeight="1">
      <c r="A86" s="2"/>
      <c r="B86" s="2"/>
    </row>
    <row r="87" ht="14.25" customHeight="1">
      <c r="A87" s="2"/>
      <c r="B87" s="2"/>
    </row>
    <row r="88" ht="14.25" customHeight="1">
      <c r="A88" s="2"/>
      <c r="B88" s="2"/>
    </row>
    <row r="89" ht="14.25" customHeight="1">
      <c r="A89" s="2"/>
      <c r="B89" s="2"/>
    </row>
    <row r="90" ht="14.25" customHeight="1">
      <c r="A90" s="2"/>
      <c r="B90" s="2"/>
    </row>
    <row r="91" ht="14.25" customHeight="1">
      <c r="A91" s="2"/>
      <c r="B91" s="2"/>
    </row>
    <row r="92" ht="14.25" customHeight="1">
      <c r="A92" s="2"/>
      <c r="B92" s="2"/>
    </row>
    <row r="93" ht="14.25" customHeight="1">
      <c r="A93" s="2"/>
      <c r="B93" s="2"/>
    </row>
    <row r="94" ht="14.25" customHeight="1">
      <c r="A94" s="2"/>
      <c r="B94" s="2"/>
    </row>
    <row r="95" ht="14.25" customHeight="1">
      <c r="A95" s="2"/>
      <c r="B95" s="2"/>
    </row>
    <row r="96" ht="14.25" customHeight="1">
      <c r="A96" s="2"/>
      <c r="B96" s="2"/>
    </row>
    <row r="97" ht="14.25" customHeight="1">
      <c r="A97" s="2"/>
      <c r="B97" s="2"/>
    </row>
    <row r="98" ht="14.25" customHeight="1">
      <c r="A98" s="2"/>
      <c r="B98" s="2"/>
    </row>
    <row r="99" ht="14.25" customHeight="1">
      <c r="A99" s="2"/>
      <c r="B99" s="2"/>
    </row>
    <row r="100" ht="14.25" customHeight="1">
      <c r="A100" s="2"/>
      <c r="B100" s="2"/>
    </row>
    <row r="101" ht="14.25" customHeight="1">
      <c r="A101" s="2"/>
      <c r="B101" s="2"/>
    </row>
    <row r="102" ht="14.25" customHeight="1">
      <c r="A102" s="2"/>
      <c r="B102" s="2"/>
    </row>
    <row r="103" ht="14.25" customHeight="1">
      <c r="A103" s="2"/>
      <c r="B103" s="2"/>
    </row>
    <row r="104" ht="14.25" customHeight="1">
      <c r="A104" s="2"/>
      <c r="B104" s="2"/>
    </row>
    <row r="105" ht="14.25" customHeight="1">
      <c r="A105" s="2"/>
      <c r="B105" s="2"/>
    </row>
    <row r="106" ht="14.25" customHeight="1">
      <c r="A106" s="2"/>
      <c r="B106" s="2"/>
    </row>
    <row r="107" ht="14.25" customHeight="1">
      <c r="A107" s="2"/>
      <c r="B107" s="2"/>
    </row>
    <row r="108" ht="14.25" customHeight="1">
      <c r="A108" s="2"/>
      <c r="B108" s="2"/>
    </row>
    <row r="109" ht="14.25" customHeight="1">
      <c r="A109" s="2"/>
      <c r="B109" s="2"/>
    </row>
    <row r="110" ht="14.25" customHeight="1">
      <c r="A110" s="2"/>
      <c r="B110" s="2"/>
    </row>
    <row r="111" ht="14.25" customHeight="1">
      <c r="A111" s="2"/>
      <c r="B111" s="2"/>
    </row>
    <row r="112" ht="14.25" customHeight="1">
      <c r="A112" s="2"/>
      <c r="B112" s="2"/>
    </row>
    <row r="113" ht="14.25" customHeight="1">
      <c r="A113" s="2"/>
      <c r="B113" s="2"/>
    </row>
    <row r="114" ht="14.25" customHeight="1">
      <c r="A114" s="2"/>
      <c r="B114" s="2"/>
    </row>
    <row r="115" ht="14.25" customHeight="1">
      <c r="A115" s="2"/>
      <c r="B115" s="2"/>
    </row>
    <row r="116" ht="14.25" customHeight="1">
      <c r="A116" s="2"/>
      <c r="B116" s="2"/>
    </row>
    <row r="117" ht="14.25" customHeight="1">
      <c r="A117" s="2"/>
      <c r="B117" s="2"/>
    </row>
    <row r="118" ht="14.25" customHeight="1">
      <c r="A118" s="2"/>
      <c r="B118" s="2"/>
    </row>
    <row r="119" ht="14.25" customHeight="1">
      <c r="A119" s="2"/>
      <c r="B119" s="2"/>
    </row>
    <row r="120" ht="14.25" customHeight="1">
      <c r="A120" s="2"/>
      <c r="B120" s="2"/>
    </row>
    <row r="121" ht="14.25" customHeight="1">
      <c r="A121" s="2"/>
      <c r="B121" s="2"/>
    </row>
    <row r="122" ht="14.25" customHeight="1">
      <c r="A122" s="2"/>
      <c r="B122" s="2"/>
    </row>
    <row r="123" ht="14.25" customHeight="1">
      <c r="A123" s="2"/>
      <c r="B123" s="2"/>
    </row>
    <row r="124" ht="14.25" customHeight="1">
      <c r="A124" s="2"/>
      <c r="B124" s="2"/>
    </row>
    <row r="125" ht="14.25" customHeight="1">
      <c r="A125" s="2"/>
      <c r="B125" s="2"/>
    </row>
    <row r="126" ht="14.25" customHeight="1">
      <c r="A126" s="2"/>
      <c r="B126" s="2"/>
    </row>
    <row r="127" ht="14.25" customHeight="1">
      <c r="A127" s="2"/>
      <c r="B127" s="2"/>
    </row>
    <row r="128" ht="14.25" customHeight="1">
      <c r="A128" s="2"/>
      <c r="B128" s="2"/>
    </row>
    <row r="129" ht="14.25" customHeight="1">
      <c r="A129" s="2"/>
      <c r="B129" s="2"/>
    </row>
    <row r="130" ht="14.25" customHeight="1">
      <c r="A130" s="2"/>
      <c r="B130" s="2"/>
    </row>
    <row r="131" ht="14.25" customHeight="1">
      <c r="A131" s="2"/>
      <c r="B131" s="2"/>
    </row>
    <row r="132" ht="14.25" customHeight="1">
      <c r="A132" s="2"/>
      <c r="B132" s="2"/>
    </row>
    <row r="133" ht="14.25" customHeight="1">
      <c r="A133" s="2"/>
      <c r="B133" s="2"/>
    </row>
    <row r="134" ht="14.25" customHeight="1">
      <c r="A134" s="2"/>
      <c r="B134" s="2"/>
    </row>
    <row r="135" ht="14.25" customHeight="1">
      <c r="A135" s="2"/>
      <c r="B135" s="2"/>
    </row>
    <row r="136" ht="14.25" customHeight="1">
      <c r="A136" s="2"/>
      <c r="B136" s="2"/>
    </row>
    <row r="137" ht="14.25" customHeight="1">
      <c r="A137" s="2"/>
      <c r="B137" s="2"/>
    </row>
    <row r="138" ht="14.25" customHeight="1">
      <c r="A138" s="2"/>
      <c r="B138" s="2"/>
    </row>
    <row r="139" ht="14.25" customHeight="1">
      <c r="A139" s="2"/>
      <c r="B139" s="2"/>
    </row>
    <row r="140" ht="14.25" customHeight="1">
      <c r="A140" s="2"/>
      <c r="B140" s="2"/>
    </row>
    <row r="141" ht="14.25" customHeight="1">
      <c r="A141" s="2"/>
      <c r="B141" s="2"/>
    </row>
    <row r="142" ht="14.25" customHeight="1">
      <c r="A142" s="2"/>
      <c r="B142" s="2"/>
    </row>
    <row r="143" ht="14.25" customHeight="1">
      <c r="A143" s="2"/>
      <c r="B143" s="2"/>
    </row>
    <row r="144" ht="14.25" customHeight="1">
      <c r="A144" s="2"/>
      <c r="B144" s="2"/>
    </row>
    <row r="145" ht="14.25" customHeight="1">
      <c r="A145" s="2"/>
      <c r="B145" s="2"/>
    </row>
    <row r="146" ht="14.25" customHeight="1">
      <c r="A146" s="2"/>
      <c r="B146" s="2"/>
    </row>
    <row r="147" ht="14.25" customHeight="1">
      <c r="A147" s="2"/>
      <c r="B147" s="2"/>
    </row>
    <row r="148" ht="14.25" customHeight="1">
      <c r="A148" s="2"/>
      <c r="B148" s="2"/>
    </row>
    <row r="149" ht="14.25" customHeight="1">
      <c r="A149" s="2"/>
      <c r="B149" s="2"/>
    </row>
    <row r="150" ht="14.25" customHeight="1">
      <c r="A150" s="2"/>
      <c r="B150" s="2"/>
    </row>
    <row r="151" ht="14.25" customHeight="1">
      <c r="A151" s="2"/>
      <c r="B151" s="2"/>
    </row>
    <row r="152" ht="14.25" customHeight="1">
      <c r="A152" s="2"/>
      <c r="B152" s="2"/>
    </row>
    <row r="153" ht="14.25" customHeight="1">
      <c r="A153" s="2"/>
      <c r="B153" s="2"/>
    </row>
    <row r="154" ht="14.25" customHeight="1">
      <c r="A154" s="2"/>
      <c r="B154" s="2"/>
    </row>
    <row r="155" ht="14.25" customHeight="1">
      <c r="A155" s="2"/>
      <c r="B155" s="2"/>
    </row>
    <row r="156" ht="14.25" customHeight="1">
      <c r="A156" s="2"/>
      <c r="B156" s="2"/>
    </row>
    <row r="157" ht="14.25" customHeight="1">
      <c r="A157" s="2"/>
      <c r="B157" s="2"/>
    </row>
    <row r="158" ht="14.25" customHeight="1">
      <c r="A158" s="2"/>
      <c r="B158" s="2"/>
    </row>
    <row r="159" ht="14.25" customHeight="1">
      <c r="A159" s="2"/>
      <c r="B159" s="2"/>
    </row>
    <row r="160" ht="14.25" customHeight="1">
      <c r="A160" s="2"/>
      <c r="B160" s="2"/>
    </row>
    <row r="161" ht="14.25" customHeight="1">
      <c r="A161" s="2"/>
      <c r="B161" s="2"/>
    </row>
    <row r="162" ht="14.25" customHeight="1">
      <c r="A162" s="2"/>
      <c r="B162" s="2"/>
    </row>
    <row r="163" ht="14.25" customHeight="1">
      <c r="A163" s="2"/>
      <c r="B163" s="2"/>
    </row>
    <row r="164" ht="14.25" customHeight="1">
      <c r="A164" s="2"/>
      <c r="B164" s="2"/>
    </row>
    <row r="165" ht="14.25" customHeight="1">
      <c r="A165" s="2"/>
      <c r="B165" s="2"/>
    </row>
    <row r="166" ht="14.25" customHeight="1">
      <c r="A166" s="2"/>
      <c r="B166" s="2"/>
    </row>
    <row r="167" ht="14.25" customHeight="1">
      <c r="A167" s="2"/>
      <c r="B167" s="2"/>
    </row>
    <row r="168" ht="14.25" customHeight="1">
      <c r="A168" s="2"/>
      <c r="B168" s="2"/>
    </row>
    <row r="169" ht="14.25" customHeight="1">
      <c r="A169" s="2"/>
      <c r="B169" s="2"/>
    </row>
    <row r="170" ht="14.25" customHeight="1">
      <c r="A170" s="2"/>
      <c r="B170" s="2"/>
    </row>
    <row r="171" ht="14.25" customHeight="1">
      <c r="A171" s="2"/>
      <c r="B171" s="2"/>
    </row>
    <row r="172" ht="14.25" customHeight="1">
      <c r="A172" s="2"/>
      <c r="B172" s="2"/>
    </row>
    <row r="173" ht="14.25" customHeight="1">
      <c r="A173" s="2"/>
      <c r="B173" s="2"/>
    </row>
    <row r="174" ht="14.25" customHeight="1">
      <c r="A174" s="2"/>
      <c r="B174" s="2"/>
    </row>
    <row r="175" ht="14.25" customHeight="1">
      <c r="A175" s="2"/>
      <c r="B175" s="2"/>
    </row>
    <row r="176" ht="14.25" customHeight="1">
      <c r="A176" s="2"/>
      <c r="B176" s="2"/>
    </row>
    <row r="177" ht="14.25" customHeight="1">
      <c r="A177" s="2"/>
      <c r="B177" s="2"/>
    </row>
    <row r="178" ht="14.25" customHeight="1">
      <c r="A178" s="2"/>
      <c r="B178" s="2"/>
    </row>
    <row r="179" ht="14.25" customHeight="1">
      <c r="A179" s="2"/>
      <c r="B179" s="2"/>
    </row>
    <row r="180" ht="14.25" customHeight="1">
      <c r="A180" s="2"/>
      <c r="B180" s="2"/>
    </row>
    <row r="181" ht="14.25" customHeight="1">
      <c r="A181" s="2"/>
      <c r="B181" s="2"/>
    </row>
    <row r="182" ht="14.25" customHeight="1">
      <c r="A182" s="2"/>
      <c r="B182" s="2"/>
    </row>
    <row r="183" ht="14.25" customHeight="1">
      <c r="A183" s="2"/>
      <c r="B183" s="2"/>
    </row>
    <row r="184" ht="14.25" customHeight="1">
      <c r="A184" s="2"/>
      <c r="B184" s="2"/>
    </row>
    <row r="185" ht="14.25" customHeight="1">
      <c r="A185" s="2"/>
      <c r="B185" s="2"/>
    </row>
    <row r="186" ht="14.25" customHeight="1">
      <c r="A186" s="2"/>
      <c r="B186" s="2"/>
    </row>
    <row r="187" ht="14.25" customHeight="1">
      <c r="A187" s="2"/>
      <c r="B187" s="2"/>
    </row>
    <row r="188" ht="14.25" customHeight="1">
      <c r="A188" s="2"/>
      <c r="B188" s="2"/>
    </row>
    <row r="189" ht="14.25" customHeight="1">
      <c r="A189" s="2"/>
      <c r="B189" s="2"/>
    </row>
    <row r="190" ht="14.25" customHeight="1">
      <c r="A190" s="2"/>
      <c r="B190" s="2"/>
    </row>
    <row r="191" ht="14.25" customHeight="1">
      <c r="A191" s="2"/>
      <c r="B191" s="2"/>
    </row>
    <row r="192" ht="14.25" customHeight="1">
      <c r="A192" s="2"/>
      <c r="B192" s="2"/>
    </row>
    <row r="193" ht="14.25" customHeight="1">
      <c r="A193" s="2"/>
      <c r="B193" s="2"/>
    </row>
    <row r="194" ht="14.25" customHeight="1">
      <c r="A194" s="2"/>
      <c r="B194" s="2"/>
    </row>
    <row r="195" ht="14.25" customHeight="1">
      <c r="A195" s="2"/>
      <c r="B195" s="2"/>
    </row>
    <row r="196" ht="14.25" customHeight="1">
      <c r="A196" s="2"/>
      <c r="B196" s="2"/>
    </row>
    <row r="197" ht="14.25" customHeight="1">
      <c r="A197" s="2"/>
      <c r="B197" s="2"/>
    </row>
    <row r="198" ht="14.25" customHeight="1">
      <c r="A198" s="2"/>
      <c r="B198" s="2"/>
    </row>
    <row r="199" ht="14.25" customHeight="1">
      <c r="A199" s="2"/>
      <c r="B199" s="2"/>
    </row>
    <row r="200" ht="14.25" customHeight="1">
      <c r="A200" s="2"/>
      <c r="B200" s="2"/>
    </row>
    <row r="201" ht="14.25" customHeight="1">
      <c r="A201" s="2"/>
      <c r="B201" s="2"/>
    </row>
    <row r="202" ht="14.25" customHeight="1">
      <c r="A202" s="2"/>
      <c r="B202" s="2"/>
    </row>
    <row r="203" ht="14.25" customHeight="1">
      <c r="A203" s="2"/>
      <c r="B203" s="2"/>
    </row>
    <row r="204" ht="14.25" customHeight="1">
      <c r="A204" s="2"/>
      <c r="B204" s="2"/>
    </row>
    <row r="205" ht="14.25" customHeight="1">
      <c r="A205" s="2"/>
      <c r="B205" s="2"/>
    </row>
    <row r="206" ht="14.25" customHeight="1">
      <c r="A206" s="2"/>
      <c r="B206" s="2"/>
    </row>
    <row r="207" ht="14.25" customHeight="1">
      <c r="A207" s="2"/>
      <c r="B207" s="2"/>
    </row>
    <row r="208" ht="14.25" customHeight="1">
      <c r="A208" s="2"/>
      <c r="B208" s="2"/>
    </row>
    <row r="209" ht="14.25" customHeight="1">
      <c r="A209" s="2"/>
      <c r="B209" s="2"/>
    </row>
    <row r="210" ht="14.25" customHeight="1">
      <c r="A210" s="2"/>
      <c r="B210" s="2"/>
    </row>
    <row r="211" ht="14.25" customHeight="1">
      <c r="A211" s="2"/>
      <c r="B211" s="2"/>
    </row>
    <row r="212" ht="14.25" customHeight="1">
      <c r="A212" s="2"/>
      <c r="B212" s="2"/>
    </row>
    <row r="213" ht="14.25" customHeight="1">
      <c r="A213" s="2"/>
      <c r="B213" s="2"/>
    </row>
    <row r="214" ht="14.25" customHeight="1">
      <c r="A214" s="2"/>
      <c r="B214" s="2"/>
    </row>
    <row r="215" ht="14.25" customHeight="1">
      <c r="A215" s="2"/>
      <c r="B215" s="2"/>
    </row>
    <row r="216" ht="14.25" customHeight="1">
      <c r="A216" s="2"/>
      <c r="B216" s="2"/>
    </row>
    <row r="217" ht="14.25" customHeight="1">
      <c r="A217" s="2"/>
      <c r="B217" s="2"/>
    </row>
    <row r="218" ht="14.25" customHeight="1">
      <c r="A218" s="2"/>
      <c r="B218" s="2"/>
    </row>
    <row r="219" ht="14.25" customHeight="1">
      <c r="A219" s="2"/>
      <c r="B219" s="2"/>
    </row>
    <row r="220" ht="14.25" customHeight="1">
      <c r="A220" s="2"/>
      <c r="B220" s="2"/>
    </row>
    <row r="221" ht="14.25" customHeight="1">
      <c r="A221" s="2"/>
      <c r="B221" s="2"/>
    </row>
    <row r="222" ht="14.25" customHeight="1">
      <c r="A222" s="2"/>
      <c r="B222" s="2"/>
    </row>
    <row r="223" ht="14.25" customHeight="1">
      <c r="A223" s="2"/>
      <c r="B223" s="2"/>
    </row>
    <row r="224" ht="14.25" customHeight="1">
      <c r="A224" s="2"/>
      <c r="B224" s="2"/>
    </row>
    <row r="225" ht="14.25" customHeight="1">
      <c r="A225" s="2"/>
      <c r="B225" s="2"/>
    </row>
    <row r="226" ht="14.25" customHeight="1">
      <c r="A226" s="2"/>
      <c r="B226" s="2"/>
    </row>
    <row r="227" ht="14.25" customHeight="1">
      <c r="A227" s="2"/>
      <c r="B227" s="2"/>
    </row>
    <row r="228" ht="14.25" customHeight="1">
      <c r="A228" s="2"/>
      <c r="B228" s="2"/>
    </row>
    <row r="229" ht="14.25" customHeight="1">
      <c r="A229" s="2"/>
      <c r="B229" s="2"/>
    </row>
    <row r="230" ht="14.25" customHeight="1">
      <c r="A230" s="2"/>
      <c r="B230" s="2"/>
    </row>
    <row r="231" ht="14.25" customHeight="1">
      <c r="A231" s="2"/>
      <c r="B231" s="2"/>
    </row>
    <row r="232" ht="15.75" customHeight="1">
      <c r="A232" s="2"/>
      <c r="B232" s="2"/>
    </row>
    <row r="233" ht="15.75" customHeight="1">
      <c r="A233" s="2"/>
      <c r="B233" s="2"/>
    </row>
    <row r="234" ht="15.75" customHeight="1">
      <c r="A234" s="2"/>
      <c r="B234" s="2"/>
    </row>
    <row r="235" ht="15.75" customHeight="1">
      <c r="A235" s="2"/>
      <c r="B235" s="2"/>
    </row>
    <row r="236" ht="15.75" customHeight="1">
      <c r="A236" s="2"/>
      <c r="B236" s="2"/>
    </row>
    <row r="237" ht="15.75" customHeight="1">
      <c r="A237" s="2"/>
      <c r="B237" s="2"/>
    </row>
    <row r="238" ht="15.75" customHeight="1">
      <c r="A238" s="2"/>
      <c r="B238" s="2"/>
    </row>
    <row r="239" ht="15.75" customHeight="1">
      <c r="A239" s="2"/>
      <c r="B239" s="2"/>
    </row>
    <row r="240" ht="15.75" customHeight="1">
      <c r="A240" s="2"/>
      <c r="B240" s="2"/>
    </row>
    <row r="241" ht="15.75" customHeight="1">
      <c r="A241" s="2"/>
      <c r="B241" s="2"/>
    </row>
    <row r="242" ht="15.75" customHeight="1">
      <c r="A242" s="2"/>
      <c r="B242" s="2"/>
    </row>
    <row r="243" ht="15.75" customHeight="1">
      <c r="A243" s="2"/>
      <c r="B243" s="2"/>
    </row>
    <row r="244" ht="15.75" customHeight="1">
      <c r="A244" s="2"/>
      <c r="B244" s="2"/>
    </row>
    <row r="245" ht="15.75" customHeight="1">
      <c r="A245" s="2"/>
      <c r="B245" s="2"/>
    </row>
    <row r="246" ht="15.75" customHeight="1">
      <c r="A246" s="2"/>
      <c r="B246" s="2"/>
    </row>
    <row r="247" ht="15.75" customHeight="1">
      <c r="A247" s="2"/>
      <c r="B247" s="2"/>
    </row>
    <row r="248" ht="15.75" customHeight="1">
      <c r="A248" s="2"/>
      <c r="B248" s="2"/>
    </row>
    <row r="249" ht="15.75" customHeight="1">
      <c r="A249" s="2"/>
      <c r="B249" s="2"/>
    </row>
    <row r="250" ht="15.75" customHeight="1">
      <c r="A250" s="2"/>
      <c r="B250" s="2"/>
    </row>
    <row r="251" ht="15.75" customHeight="1">
      <c r="A251" s="2"/>
      <c r="B251" s="2"/>
    </row>
    <row r="252" ht="15.75" customHeight="1">
      <c r="A252" s="2"/>
      <c r="B252" s="2"/>
    </row>
    <row r="253" ht="15.75" customHeight="1">
      <c r="A253" s="2"/>
      <c r="B253" s="2"/>
    </row>
    <row r="254" ht="15.75" customHeight="1">
      <c r="A254" s="2"/>
      <c r="B254" s="2"/>
    </row>
    <row r="255" ht="15.75" customHeight="1">
      <c r="A255" s="2"/>
      <c r="B255" s="2"/>
    </row>
    <row r="256" ht="15.75" customHeight="1">
      <c r="A256" s="2"/>
      <c r="B256" s="2"/>
    </row>
    <row r="257" ht="15.75" customHeight="1">
      <c r="A257" s="2"/>
      <c r="B257" s="2"/>
    </row>
    <row r="258" ht="15.75" customHeight="1">
      <c r="A258" s="2"/>
      <c r="B258" s="2"/>
    </row>
    <row r="259" ht="15.75" customHeight="1">
      <c r="A259" s="2"/>
      <c r="B259" s="2"/>
    </row>
    <row r="260" ht="15.75" customHeight="1">
      <c r="A260" s="2"/>
      <c r="B260" s="2"/>
    </row>
    <row r="261" ht="15.75" customHeight="1">
      <c r="A261" s="2"/>
      <c r="B261" s="2"/>
    </row>
    <row r="262" ht="15.75" customHeight="1">
      <c r="A262" s="2"/>
      <c r="B262" s="2"/>
    </row>
    <row r="263" ht="15.75" customHeight="1">
      <c r="A263" s="2"/>
      <c r="B263" s="2"/>
    </row>
    <row r="264" ht="15.75" customHeight="1">
      <c r="A264" s="2"/>
      <c r="B264" s="2"/>
    </row>
    <row r="265" ht="15.75" customHeight="1">
      <c r="A265" s="2"/>
      <c r="B265" s="2"/>
    </row>
    <row r="266" ht="15.75" customHeight="1">
      <c r="A266" s="2"/>
      <c r="B266" s="2"/>
    </row>
    <row r="267" ht="15.75" customHeight="1">
      <c r="A267" s="2"/>
      <c r="B267" s="2"/>
    </row>
    <row r="268" ht="15.75" customHeight="1">
      <c r="A268" s="2"/>
      <c r="B268" s="2"/>
    </row>
    <row r="269" ht="15.75" customHeight="1">
      <c r="A269" s="2"/>
      <c r="B269" s="2"/>
    </row>
    <row r="270" ht="15.75" customHeight="1">
      <c r="A270" s="2"/>
      <c r="B270" s="2"/>
    </row>
    <row r="271" ht="15.75" customHeight="1">
      <c r="A271" s="2"/>
      <c r="B271" s="2"/>
    </row>
    <row r="272" ht="15.75" customHeight="1">
      <c r="A272" s="2"/>
      <c r="B272" s="2"/>
    </row>
    <row r="273" ht="15.75" customHeight="1">
      <c r="A273" s="2"/>
      <c r="B273" s="2"/>
    </row>
    <row r="274" ht="15.75" customHeight="1">
      <c r="A274" s="2"/>
      <c r="B274" s="2"/>
    </row>
    <row r="275" ht="15.75" customHeight="1">
      <c r="A275" s="2"/>
      <c r="B275" s="2"/>
    </row>
    <row r="276" ht="15.75" customHeight="1">
      <c r="A276" s="2"/>
      <c r="B276" s="2"/>
    </row>
    <row r="277" ht="15.75" customHeight="1">
      <c r="A277" s="2"/>
      <c r="B277" s="2"/>
    </row>
    <row r="278" ht="15.75" customHeight="1">
      <c r="A278" s="2"/>
      <c r="B278" s="2"/>
    </row>
    <row r="279" ht="15.75" customHeight="1">
      <c r="A279" s="2"/>
      <c r="B279" s="2"/>
    </row>
    <row r="280" ht="15.75" customHeight="1">
      <c r="A280" s="2"/>
      <c r="B280" s="2"/>
    </row>
    <row r="281" ht="15.75" customHeight="1">
      <c r="A281" s="2"/>
      <c r="B281" s="2"/>
    </row>
    <row r="282" ht="15.75" customHeight="1">
      <c r="A282" s="2"/>
      <c r="B282" s="2"/>
    </row>
    <row r="283" ht="15.75" customHeight="1">
      <c r="A283" s="2"/>
      <c r="B283" s="2"/>
    </row>
    <row r="284" ht="15.75" customHeight="1">
      <c r="A284" s="2"/>
      <c r="B284" s="2"/>
    </row>
    <row r="285" ht="15.75" customHeight="1">
      <c r="A285" s="2"/>
      <c r="B285" s="2"/>
    </row>
    <row r="286" ht="15.75" customHeight="1">
      <c r="A286" s="2"/>
      <c r="B286" s="2"/>
    </row>
    <row r="287" ht="15.75" customHeight="1">
      <c r="A287" s="2"/>
      <c r="B287" s="2"/>
    </row>
    <row r="288" ht="15.75" customHeight="1">
      <c r="A288" s="2"/>
      <c r="B288" s="2"/>
    </row>
    <row r="289" ht="15.75" customHeight="1">
      <c r="A289" s="2"/>
      <c r="B289" s="2"/>
    </row>
    <row r="290" ht="15.75" customHeight="1">
      <c r="A290" s="2"/>
      <c r="B290" s="2"/>
    </row>
    <row r="291" ht="15.75" customHeight="1">
      <c r="A291" s="2"/>
      <c r="B291" s="2"/>
    </row>
    <row r="292" ht="15.75" customHeight="1">
      <c r="A292" s="2"/>
      <c r="B292" s="2"/>
    </row>
    <row r="293" ht="15.75" customHeight="1">
      <c r="A293" s="2"/>
      <c r="B293" s="2"/>
    </row>
    <row r="294" ht="15.75" customHeight="1">
      <c r="A294" s="2"/>
      <c r="B294" s="2"/>
    </row>
    <row r="295" ht="15.75" customHeight="1">
      <c r="A295" s="2"/>
      <c r="B295" s="2"/>
    </row>
    <row r="296" ht="15.75" customHeight="1">
      <c r="A296" s="2"/>
      <c r="B296" s="2"/>
    </row>
    <row r="297" ht="15.75" customHeight="1">
      <c r="A297" s="2"/>
      <c r="B297" s="2"/>
    </row>
    <row r="298" ht="15.75" customHeight="1">
      <c r="A298" s="2"/>
      <c r="B298" s="2"/>
    </row>
    <row r="299" ht="15.75" customHeight="1">
      <c r="A299" s="2"/>
      <c r="B299" s="2"/>
    </row>
    <row r="300" ht="15.75" customHeight="1">
      <c r="A300" s="2"/>
      <c r="B300" s="2"/>
    </row>
    <row r="301" ht="15.75" customHeight="1">
      <c r="A301" s="2"/>
      <c r="B301" s="2"/>
    </row>
    <row r="302" ht="15.75" customHeight="1">
      <c r="A302" s="2"/>
      <c r="B302" s="2"/>
    </row>
    <row r="303" ht="15.75" customHeight="1">
      <c r="A303" s="2"/>
      <c r="B303" s="2"/>
    </row>
    <row r="304" ht="15.75" customHeight="1">
      <c r="A304" s="2"/>
      <c r="B304" s="2"/>
    </row>
    <row r="305" ht="15.75" customHeight="1">
      <c r="A305" s="2"/>
      <c r="B305" s="2"/>
    </row>
    <row r="306" ht="15.75" customHeight="1">
      <c r="A306" s="2"/>
      <c r="B306" s="2"/>
    </row>
    <row r="307" ht="15.75" customHeight="1">
      <c r="A307" s="2"/>
      <c r="B307" s="2"/>
    </row>
    <row r="308" ht="15.75" customHeight="1">
      <c r="A308" s="2"/>
      <c r="B308" s="2"/>
    </row>
    <row r="309" ht="15.75" customHeight="1">
      <c r="A309" s="2"/>
      <c r="B309" s="2"/>
    </row>
    <row r="310" ht="15.75" customHeight="1">
      <c r="A310" s="2"/>
      <c r="B310" s="2"/>
    </row>
    <row r="311" ht="15.75" customHeight="1">
      <c r="A311" s="2"/>
      <c r="B311" s="2"/>
    </row>
    <row r="312" ht="15.75" customHeight="1">
      <c r="A312" s="2"/>
      <c r="B312" s="2"/>
    </row>
    <row r="313" ht="15.75" customHeight="1">
      <c r="A313" s="2"/>
      <c r="B313" s="2"/>
    </row>
    <row r="314" ht="15.75" customHeight="1">
      <c r="A314" s="2"/>
      <c r="B314" s="2"/>
    </row>
    <row r="315" ht="15.75" customHeight="1">
      <c r="A315" s="2"/>
      <c r="B315" s="2"/>
    </row>
    <row r="316" ht="15.75" customHeight="1">
      <c r="A316" s="2"/>
      <c r="B316" s="2"/>
    </row>
    <row r="317" ht="15.75" customHeight="1">
      <c r="A317" s="2"/>
      <c r="B317" s="2"/>
    </row>
    <row r="318" ht="15.75" customHeight="1">
      <c r="A318" s="2"/>
      <c r="B318" s="2"/>
    </row>
    <row r="319" ht="15.75" customHeight="1">
      <c r="A319" s="2"/>
      <c r="B319" s="2"/>
    </row>
    <row r="320" ht="15.75" customHeight="1">
      <c r="A320" s="2"/>
      <c r="B320" s="2"/>
    </row>
    <row r="321" ht="15.75" customHeight="1">
      <c r="A321" s="2"/>
      <c r="B321" s="2"/>
    </row>
    <row r="322" ht="15.75" customHeight="1">
      <c r="A322" s="2"/>
      <c r="B322" s="2"/>
    </row>
    <row r="323" ht="15.75" customHeight="1">
      <c r="A323" s="2"/>
      <c r="B323" s="2"/>
    </row>
    <row r="324" ht="15.75" customHeight="1">
      <c r="A324" s="2"/>
      <c r="B324" s="2"/>
    </row>
    <row r="325" ht="15.75" customHeight="1">
      <c r="A325" s="2"/>
      <c r="B325" s="2"/>
    </row>
    <row r="326" ht="15.75" customHeight="1">
      <c r="A326" s="2"/>
      <c r="B326" s="2"/>
    </row>
    <row r="327" ht="15.75" customHeight="1">
      <c r="A327" s="2"/>
      <c r="B327" s="2"/>
    </row>
    <row r="328" ht="15.75" customHeight="1">
      <c r="A328" s="2"/>
      <c r="B328" s="2"/>
    </row>
    <row r="329" ht="15.75" customHeight="1">
      <c r="A329" s="2"/>
      <c r="B329" s="2"/>
    </row>
    <row r="330" ht="15.75" customHeight="1">
      <c r="A330" s="2"/>
      <c r="B330" s="2"/>
    </row>
    <row r="331" ht="15.75" customHeight="1">
      <c r="A331" s="2"/>
      <c r="B331" s="2"/>
    </row>
    <row r="332" ht="15.75" customHeight="1">
      <c r="A332" s="2"/>
      <c r="B332" s="2"/>
    </row>
    <row r="333" ht="15.75" customHeight="1">
      <c r="A333" s="2"/>
      <c r="B333" s="2"/>
    </row>
    <row r="334" ht="15.75" customHeight="1">
      <c r="A334" s="2"/>
      <c r="B334" s="2"/>
    </row>
    <row r="335" ht="15.75" customHeight="1">
      <c r="A335" s="2"/>
      <c r="B335" s="2"/>
    </row>
    <row r="336" ht="15.75" customHeight="1">
      <c r="A336" s="2"/>
      <c r="B336" s="2"/>
    </row>
    <row r="337" ht="15.75" customHeight="1">
      <c r="A337" s="2"/>
      <c r="B337" s="2"/>
    </row>
    <row r="338" ht="15.75" customHeight="1">
      <c r="A338" s="2"/>
      <c r="B338" s="2"/>
    </row>
    <row r="339" ht="15.75" customHeight="1">
      <c r="A339" s="2"/>
      <c r="B339" s="2"/>
    </row>
    <row r="340" ht="15.75" customHeight="1">
      <c r="A340" s="2"/>
      <c r="B340" s="2"/>
    </row>
    <row r="341" ht="15.75" customHeight="1">
      <c r="A341" s="2"/>
      <c r="B341" s="2"/>
    </row>
    <row r="342" ht="15.75" customHeight="1">
      <c r="A342" s="2"/>
      <c r="B342" s="2"/>
    </row>
    <row r="343" ht="15.75" customHeight="1">
      <c r="A343" s="2"/>
      <c r="B343" s="2"/>
    </row>
    <row r="344" ht="15.75" customHeight="1">
      <c r="A344" s="2"/>
      <c r="B344" s="2"/>
    </row>
    <row r="345" ht="15.75" customHeight="1">
      <c r="A345" s="2"/>
      <c r="B345" s="2"/>
    </row>
    <row r="346" ht="15.75" customHeight="1">
      <c r="A346" s="2"/>
      <c r="B346" s="2"/>
    </row>
    <row r="347" ht="15.75" customHeight="1">
      <c r="A347" s="2"/>
      <c r="B347" s="2"/>
    </row>
    <row r="348" ht="15.75" customHeight="1">
      <c r="A348" s="2"/>
      <c r="B348" s="2"/>
    </row>
    <row r="349" ht="15.75" customHeight="1">
      <c r="A349" s="2"/>
      <c r="B349" s="2"/>
    </row>
    <row r="350" ht="15.75" customHeight="1">
      <c r="A350" s="2"/>
      <c r="B350" s="2"/>
    </row>
    <row r="351" ht="15.75" customHeight="1">
      <c r="A351" s="2"/>
      <c r="B351" s="2"/>
    </row>
    <row r="352" ht="15.75" customHeight="1">
      <c r="A352" s="2"/>
      <c r="B352" s="2"/>
    </row>
    <row r="353" ht="15.75" customHeight="1">
      <c r="A353" s="2"/>
      <c r="B353" s="2"/>
    </row>
    <row r="354" ht="15.75" customHeight="1">
      <c r="A354" s="2"/>
      <c r="B354" s="2"/>
    </row>
    <row r="355" ht="15.75" customHeight="1">
      <c r="A355" s="2"/>
      <c r="B355" s="2"/>
    </row>
    <row r="356" ht="15.75" customHeight="1">
      <c r="A356" s="2"/>
      <c r="B356" s="2"/>
    </row>
    <row r="357" ht="15.75" customHeight="1">
      <c r="A357" s="2"/>
      <c r="B357" s="2"/>
    </row>
    <row r="358" ht="15.75" customHeight="1">
      <c r="A358" s="2"/>
      <c r="B358" s="2"/>
    </row>
    <row r="359" ht="15.75" customHeight="1">
      <c r="A359" s="2"/>
      <c r="B359" s="2"/>
    </row>
    <row r="360" ht="15.75" customHeight="1">
      <c r="A360" s="2"/>
      <c r="B360" s="2"/>
    </row>
    <row r="361" ht="15.75" customHeight="1">
      <c r="A361" s="2"/>
      <c r="B361" s="2"/>
    </row>
    <row r="362" ht="15.75" customHeight="1">
      <c r="A362" s="2"/>
      <c r="B362" s="2"/>
    </row>
    <row r="363" ht="15.75" customHeight="1">
      <c r="A363" s="2"/>
      <c r="B363" s="2"/>
    </row>
    <row r="364" ht="15.75" customHeight="1">
      <c r="A364" s="2"/>
      <c r="B364" s="2"/>
    </row>
    <row r="365" ht="15.75" customHeight="1">
      <c r="A365" s="2"/>
      <c r="B365" s="2"/>
    </row>
    <row r="366" ht="15.75" customHeight="1">
      <c r="A366" s="2"/>
      <c r="B366" s="2"/>
    </row>
    <row r="367" ht="15.75" customHeight="1">
      <c r="A367" s="2"/>
      <c r="B367" s="2"/>
    </row>
    <row r="368" ht="15.75" customHeight="1">
      <c r="A368" s="2"/>
      <c r="B368" s="2"/>
    </row>
    <row r="369" ht="15.75" customHeight="1">
      <c r="A369" s="2"/>
      <c r="B369" s="2"/>
    </row>
    <row r="370" ht="15.75" customHeight="1">
      <c r="A370" s="2"/>
      <c r="B370" s="2"/>
    </row>
    <row r="371" ht="15.75" customHeight="1">
      <c r="A371" s="2"/>
      <c r="B371" s="2"/>
    </row>
    <row r="372" ht="15.75" customHeight="1">
      <c r="A372" s="2"/>
      <c r="B372" s="2"/>
    </row>
    <row r="373" ht="15.75" customHeight="1">
      <c r="A373" s="2"/>
      <c r="B373" s="2"/>
    </row>
    <row r="374" ht="15.75" customHeight="1">
      <c r="A374" s="2"/>
      <c r="B374" s="2"/>
    </row>
    <row r="375" ht="15.75" customHeight="1">
      <c r="A375" s="2"/>
      <c r="B375" s="2"/>
    </row>
    <row r="376" ht="15.75" customHeight="1">
      <c r="A376" s="2"/>
      <c r="B376" s="2"/>
    </row>
    <row r="377" ht="15.75" customHeight="1">
      <c r="A377" s="2"/>
      <c r="B377" s="2"/>
    </row>
    <row r="378" ht="15.75" customHeight="1">
      <c r="A378" s="2"/>
      <c r="B378" s="2"/>
    </row>
    <row r="379" ht="15.75" customHeight="1">
      <c r="A379" s="2"/>
      <c r="B379" s="2"/>
    </row>
    <row r="380" ht="15.75" customHeight="1">
      <c r="A380" s="2"/>
      <c r="B380" s="2"/>
    </row>
    <row r="381" ht="15.75" customHeight="1">
      <c r="A381" s="2"/>
      <c r="B381" s="2"/>
    </row>
    <row r="382" ht="15.75" customHeight="1">
      <c r="A382" s="2"/>
      <c r="B382" s="2"/>
    </row>
    <row r="383" ht="15.75" customHeight="1">
      <c r="A383" s="2"/>
      <c r="B383" s="2"/>
    </row>
    <row r="384" ht="15.75" customHeight="1">
      <c r="A384" s="2"/>
      <c r="B384" s="2"/>
    </row>
    <row r="385" ht="15.75" customHeight="1">
      <c r="A385" s="2"/>
      <c r="B385" s="2"/>
    </row>
    <row r="386" ht="15.75" customHeight="1">
      <c r="A386" s="2"/>
      <c r="B386" s="2"/>
    </row>
    <row r="387" ht="15.75" customHeight="1">
      <c r="A387" s="2"/>
      <c r="B387" s="2"/>
    </row>
    <row r="388" ht="15.75" customHeight="1">
      <c r="A388" s="2"/>
      <c r="B388" s="2"/>
    </row>
    <row r="389" ht="15.75" customHeight="1">
      <c r="A389" s="2"/>
      <c r="B389" s="2"/>
    </row>
    <row r="390" ht="15.75" customHeight="1">
      <c r="A390" s="2"/>
      <c r="B390" s="2"/>
    </row>
    <row r="391" ht="15.75" customHeight="1">
      <c r="A391" s="2"/>
      <c r="B391" s="2"/>
    </row>
    <row r="392" ht="15.75" customHeight="1">
      <c r="A392" s="2"/>
      <c r="B392" s="2"/>
    </row>
    <row r="393" ht="15.75" customHeight="1">
      <c r="A393" s="2"/>
      <c r="B393" s="2"/>
    </row>
    <row r="394" ht="15.75" customHeight="1">
      <c r="A394" s="2"/>
      <c r="B394" s="2"/>
    </row>
    <row r="395" ht="15.75" customHeight="1">
      <c r="A395" s="2"/>
      <c r="B395" s="2"/>
    </row>
    <row r="396" ht="15.75" customHeight="1">
      <c r="A396" s="2"/>
      <c r="B396" s="2"/>
    </row>
    <row r="397" ht="15.75" customHeight="1">
      <c r="A397" s="2"/>
      <c r="B397" s="2"/>
    </row>
    <row r="398" ht="15.75" customHeight="1">
      <c r="A398" s="2"/>
      <c r="B398" s="2"/>
    </row>
    <row r="399" ht="15.75" customHeight="1">
      <c r="A399" s="2"/>
      <c r="B399" s="2"/>
    </row>
    <row r="400" ht="15.75" customHeight="1">
      <c r="A400" s="2"/>
      <c r="B400" s="2"/>
    </row>
    <row r="401" ht="15.75" customHeight="1">
      <c r="A401" s="2"/>
      <c r="B401" s="2"/>
    </row>
    <row r="402" ht="15.75" customHeight="1">
      <c r="A402" s="2"/>
      <c r="B402" s="2"/>
    </row>
    <row r="403" ht="15.75" customHeight="1">
      <c r="A403" s="2"/>
      <c r="B403" s="2"/>
    </row>
    <row r="404" ht="15.75" customHeight="1">
      <c r="A404" s="2"/>
      <c r="B404" s="2"/>
    </row>
    <row r="405" ht="15.75" customHeight="1">
      <c r="A405" s="2"/>
      <c r="B405" s="2"/>
    </row>
    <row r="406" ht="15.75" customHeight="1">
      <c r="A406" s="2"/>
      <c r="B406" s="2"/>
    </row>
    <row r="407" ht="15.75" customHeight="1">
      <c r="A407" s="2"/>
      <c r="B407" s="2"/>
    </row>
    <row r="408" ht="15.75" customHeight="1">
      <c r="A408" s="2"/>
      <c r="B408" s="2"/>
    </row>
    <row r="409" ht="15.75" customHeight="1">
      <c r="A409" s="2"/>
      <c r="B409" s="2"/>
    </row>
    <row r="410" ht="15.75" customHeight="1">
      <c r="A410" s="2"/>
      <c r="B410" s="2"/>
    </row>
    <row r="411" ht="15.75" customHeight="1">
      <c r="A411" s="2"/>
      <c r="B411" s="2"/>
    </row>
    <row r="412" ht="15.75" customHeight="1">
      <c r="A412" s="2"/>
      <c r="B412" s="2"/>
    </row>
    <row r="413" ht="15.75" customHeight="1">
      <c r="A413" s="2"/>
      <c r="B413" s="2"/>
    </row>
    <row r="414" ht="15.75" customHeight="1">
      <c r="A414" s="2"/>
      <c r="B414" s="2"/>
    </row>
    <row r="415" ht="15.75" customHeight="1">
      <c r="A415" s="2"/>
      <c r="B415" s="2"/>
    </row>
    <row r="416" ht="15.75" customHeight="1">
      <c r="A416" s="2"/>
      <c r="B416" s="2"/>
    </row>
    <row r="417" ht="15.75" customHeight="1">
      <c r="A417" s="2"/>
      <c r="B417" s="2"/>
    </row>
    <row r="418" ht="15.75" customHeight="1">
      <c r="A418" s="2"/>
      <c r="B418" s="2"/>
    </row>
    <row r="419" ht="15.75" customHeight="1">
      <c r="A419" s="2"/>
      <c r="B419" s="2"/>
    </row>
    <row r="420" ht="15.75" customHeight="1">
      <c r="A420" s="2"/>
      <c r="B420" s="2"/>
    </row>
    <row r="421" ht="15.75" customHeight="1">
      <c r="A421" s="2"/>
      <c r="B421" s="2"/>
    </row>
    <row r="422" ht="15.75" customHeight="1">
      <c r="A422" s="2"/>
      <c r="B422" s="2"/>
    </row>
    <row r="423" ht="15.75" customHeight="1">
      <c r="A423" s="2"/>
      <c r="B423" s="2"/>
    </row>
    <row r="424" ht="15.75" customHeight="1">
      <c r="A424" s="2"/>
      <c r="B424" s="2"/>
    </row>
    <row r="425" ht="15.75" customHeight="1">
      <c r="A425" s="2"/>
      <c r="B425" s="2"/>
    </row>
    <row r="426" ht="15.75" customHeight="1">
      <c r="A426" s="2"/>
      <c r="B426" s="2"/>
    </row>
    <row r="427" ht="15.75" customHeight="1">
      <c r="A427" s="2"/>
      <c r="B427" s="2"/>
    </row>
    <row r="428" ht="15.75" customHeight="1">
      <c r="A428" s="2"/>
      <c r="B428" s="2"/>
    </row>
    <row r="429" ht="15.75" customHeight="1">
      <c r="A429" s="2"/>
      <c r="B429" s="2"/>
    </row>
    <row r="430" ht="15.75" customHeight="1">
      <c r="A430" s="2"/>
      <c r="B430" s="2"/>
    </row>
    <row r="431" ht="15.75" customHeight="1">
      <c r="A431" s="2"/>
      <c r="B431" s="2"/>
    </row>
    <row r="432" ht="15.75" customHeight="1">
      <c r="A432" s="2"/>
      <c r="B432" s="2"/>
    </row>
    <row r="433" ht="15.75" customHeight="1">
      <c r="A433" s="2"/>
      <c r="B433" s="2"/>
    </row>
    <row r="434" ht="15.75" customHeight="1">
      <c r="A434" s="2"/>
      <c r="B434" s="2"/>
    </row>
    <row r="435" ht="15.75" customHeight="1">
      <c r="A435" s="2"/>
      <c r="B435" s="2"/>
    </row>
    <row r="436" ht="15.75" customHeight="1">
      <c r="A436" s="2"/>
      <c r="B436" s="2"/>
    </row>
    <row r="437" ht="15.75" customHeight="1">
      <c r="A437" s="2"/>
      <c r="B437" s="2"/>
    </row>
    <row r="438" ht="15.75" customHeight="1">
      <c r="A438" s="2"/>
      <c r="B438" s="2"/>
    </row>
    <row r="439" ht="15.75" customHeight="1">
      <c r="A439" s="2"/>
      <c r="B439" s="2"/>
    </row>
    <row r="440" ht="15.75" customHeight="1">
      <c r="A440" s="2"/>
      <c r="B440" s="2"/>
    </row>
    <row r="441" ht="15.75" customHeight="1">
      <c r="A441" s="2"/>
      <c r="B441" s="2"/>
    </row>
    <row r="442" ht="15.75" customHeight="1">
      <c r="A442" s="2"/>
      <c r="B442" s="2"/>
    </row>
    <row r="443" ht="15.75" customHeight="1">
      <c r="A443" s="2"/>
      <c r="B443" s="2"/>
    </row>
    <row r="444" ht="15.75" customHeight="1">
      <c r="A444" s="2"/>
      <c r="B444" s="2"/>
    </row>
    <row r="445" ht="15.75" customHeight="1">
      <c r="A445" s="2"/>
      <c r="B445" s="2"/>
    </row>
    <row r="446" ht="15.75" customHeight="1">
      <c r="A446" s="2"/>
      <c r="B446" s="2"/>
    </row>
    <row r="447" ht="15.75" customHeight="1">
      <c r="A447" s="2"/>
      <c r="B447" s="2"/>
    </row>
    <row r="448" ht="15.75" customHeight="1">
      <c r="A448" s="2"/>
      <c r="B448" s="2"/>
    </row>
    <row r="449" ht="15.75" customHeight="1">
      <c r="A449" s="2"/>
      <c r="B449" s="2"/>
    </row>
    <row r="450" ht="15.75" customHeight="1">
      <c r="A450" s="2"/>
      <c r="B450" s="2"/>
    </row>
    <row r="451" ht="15.75" customHeight="1">
      <c r="A451" s="2"/>
      <c r="B451" s="2"/>
    </row>
    <row r="452" ht="15.75" customHeight="1">
      <c r="A452" s="2"/>
      <c r="B452" s="2"/>
    </row>
    <row r="453" ht="15.75" customHeight="1">
      <c r="A453" s="2"/>
      <c r="B453" s="2"/>
    </row>
    <row r="454" ht="15.75" customHeight="1">
      <c r="A454" s="2"/>
      <c r="B454" s="2"/>
    </row>
    <row r="455" ht="15.75" customHeight="1">
      <c r="A455" s="2"/>
      <c r="B455" s="2"/>
    </row>
    <row r="456" ht="15.75" customHeight="1">
      <c r="A456" s="2"/>
      <c r="B456" s="2"/>
    </row>
    <row r="457" ht="15.75" customHeight="1">
      <c r="A457" s="2"/>
      <c r="B457" s="2"/>
    </row>
    <row r="458" ht="15.75" customHeight="1">
      <c r="A458" s="2"/>
      <c r="B458" s="2"/>
    </row>
    <row r="459" ht="15.75" customHeight="1">
      <c r="A459" s="2"/>
      <c r="B459" s="2"/>
    </row>
    <row r="460" ht="15.75" customHeight="1">
      <c r="A460" s="2"/>
      <c r="B460" s="2"/>
    </row>
    <row r="461" ht="15.75" customHeight="1">
      <c r="A461" s="2"/>
      <c r="B461" s="2"/>
    </row>
    <row r="462" ht="15.75" customHeight="1">
      <c r="A462" s="2"/>
      <c r="B462" s="2"/>
    </row>
    <row r="463" ht="15.75" customHeight="1">
      <c r="A463" s="2"/>
      <c r="B463" s="2"/>
    </row>
    <row r="464" ht="15.75" customHeight="1">
      <c r="A464" s="2"/>
      <c r="B464" s="2"/>
    </row>
    <row r="465" ht="15.75" customHeight="1">
      <c r="A465" s="2"/>
      <c r="B465" s="2"/>
    </row>
    <row r="466" ht="15.75" customHeight="1">
      <c r="A466" s="2"/>
      <c r="B466" s="2"/>
    </row>
    <row r="467" ht="15.75" customHeight="1">
      <c r="A467" s="2"/>
      <c r="B467" s="2"/>
    </row>
    <row r="468" ht="15.75" customHeight="1">
      <c r="A468" s="2"/>
      <c r="B468" s="2"/>
    </row>
    <row r="469" ht="15.75" customHeight="1">
      <c r="A469" s="2"/>
      <c r="B469" s="2"/>
    </row>
    <row r="470" ht="15.75" customHeight="1">
      <c r="A470" s="2"/>
      <c r="B470" s="2"/>
    </row>
    <row r="471" ht="15.75" customHeight="1">
      <c r="A471" s="2"/>
      <c r="B471" s="2"/>
    </row>
    <row r="472" ht="15.75" customHeight="1">
      <c r="A472" s="2"/>
      <c r="B472" s="2"/>
    </row>
    <row r="473" ht="15.75" customHeight="1">
      <c r="A473" s="2"/>
      <c r="B473" s="2"/>
    </row>
    <row r="474" ht="15.75" customHeight="1">
      <c r="A474" s="2"/>
      <c r="B474" s="2"/>
    </row>
    <row r="475" ht="15.75" customHeight="1">
      <c r="A475" s="2"/>
      <c r="B475" s="2"/>
    </row>
    <row r="476" ht="15.75" customHeight="1">
      <c r="A476" s="2"/>
      <c r="B476" s="2"/>
    </row>
    <row r="477" ht="15.75" customHeight="1">
      <c r="A477" s="2"/>
      <c r="B477" s="2"/>
    </row>
    <row r="478" ht="15.75" customHeight="1">
      <c r="A478" s="2"/>
      <c r="B478" s="2"/>
    </row>
    <row r="479" ht="15.75" customHeight="1">
      <c r="A479" s="2"/>
      <c r="B479" s="2"/>
    </row>
    <row r="480" ht="15.75" customHeight="1">
      <c r="A480" s="2"/>
      <c r="B480" s="2"/>
    </row>
    <row r="481" ht="15.75" customHeight="1">
      <c r="A481" s="2"/>
      <c r="B481" s="2"/>
    </row>
    <row r="482" ht="15.75" customHeight="1">
      <c r="A482" s="2"/>
      <c r="B482" s="2"/>
    </row>
    <row r="483" ht="15.75" customHeight="1">
      <c r="A483" s="2"/>
      <c r="B483" s="2"/>
    </row>
    <row r="484" ht="15.75" customHeight="1">
      <c r="A484" s="2"/>
      <c r="B484" s="2"/>
    </row>
    <row r="485" ht="15.75" customHeight="1">
      <c r="A485" s="2"/>
      <c r="B485" s="2"/>
    </row>
    <row r="486" ht="15.75" customHeight="1">
      <c r="A486" s="2"/>
      <c r="B486" s="2"/>
    </row>
    <row r="487" ht="15.75" customHeight="1">
      <c r="A487" s="2"/>
      <c r="B487" s="2"/>
    </row>
    <row r="488" ht="15.75" customHeight="1">
      <c r="A488" s="2"/>
      <c r="B488" s="2"/>
    </row>
    <row r="489" ht="15.75" customHeight="1">
      <c r="A489" s="2"/>
      <c r="B489" s="2"/>
    </row>
    <row r="490" ht="15.75" customHeight="1">
      <c r="A490" s="2"/>
      <c r="B490" s="2"/>
    </row>
    <row r="491" ht="15.75" customHeight="1">
      <c r="A491" s="2"/>
      <c r="B491" s="2"/>
    </row>
    <row r="492" ht="15.75" customHeight="1">
      <c r="A492" s="2"/>
      <c r="B492" s="2"/>
    </row>
    <row r="493" ht="15.75" customHeight="1">
      <c r="A493" s="2"/>
      <c r="B493" s="2"/>
    </row>
    <row r="494" ht="15.75" customHeight="1">
      <c r="A494" s="2"/>
      <c r="B494" s="2"/>
    </row>
    <row r="495" ht="15.75" customHeight="1">
      <c r="A495" s="2"/>
      <c r="B495" s="2"/>
    </row>
    <row r="496" ht="15.75" customHeight="1">
      <c r="A496" s="2"/>
      <c r="B496" s="2"/>
    </row>
    <row r="497" ht="15.75" customHeight="1">
      <c r="A497" s="2"/>
      <c r="B497" s="2"/>
    </row>
    <row r="498" ht="15.75" customHeight="1">
      <c r="A498" s="2"/>
      <c r="B498" s="2"/>
    </row>
    <row r="499" ht="15.75" customHeight="1">
      <c r="A499" s="2"/>
      <c r="B499" s="2"/>
    </row>
    <row r="500" ht="15.75" customHeight="1">
      <c r="A500" s="2"/>
      <c r="B500" s="2"/>
    </row>
    <row r="501" ht="15.75" customHeight="1">
      <c r="A501" s="2"/>
      <c r="B501" s="2"/>
    </row>
    <row r="502" ht="15.75" customHeight="1">
      <c r="A502" s="2"/>
      <c r="B502" s="2"/>
    </row>
    <row r="503" ht="15.75" customHeight="1">
      <c r="A503" s="2"/>
      <c r="B503" s="2"/>
    </row>
    <row r="504" ht="15.75" customHeight="1">
      <c r="A504" s="2"/>
      <c r="B504" s="2"/>
    </row>
    <row r="505" ht="15.75" customHeight="1">
      <c r="A505" s="2"/>
      <c r="B505" s="2"/>
    </row>
    <row r="506" ht="15.75" customHeight="1">
      <c r="A506" s="2"/>
      <c r="B506" s="2"/>
    </row>
    <row r="507" ht="15.75" customHeight="1">
      <c r="A507" s="2"/>
      <c r="B507" s="2"/>
    </row>
    <row r="508" ht="15.75" customHeight="1">
      <c r="A508" s="2"/>
      <c r="B508" s="2"/>
    </row>
    <row r="509" ht="15.75" customHeight="1">
      <c r="A509" s="2"/>
      <c r="B509" s="2"/>
    </row>
    <row r="510" ht="15.75" customHeight="1">
      <c r="A510" s="2"/>
      <c r="B510" s="2"/>
    </row>
    <row r="511" ht="15.75" customHeight="1">
      <c r="A511" s="2"/>
      <c r="B511" s="2"/>
    </row>
    <row r="512" ht="15.75" customHeight="1">
      <c r="A512" s="2"/>
      <c r="B512" s="2"/>
    </row>
    <row r="513" ht="15.75" customHeight="1">
      <c r="A513" s="2"/>
      <c r="B513" s="2"/>
    </row>
    <row r="514" ht="15.75" customHeight="1">
      <c r="A514" s="2"/>
      <c r="B514" s="2"/>
    </row>
    <row r="515" ht="15.75" customHeight="1">
      <c r="A515" s="2"/>
      <c r="B515" s="2"/>
    </row>
    <row r="516" ht="15.75" customHeight="1">
      <c r="A516" s="2"/>
      <c r="B516" s="2"/>
    </row>
    <row r="517" ht="15.75" customHeight="1">
      <c r="A517" s="2"/>
      <c r="B517" s="2"/>
    </row>
    <row r="518" ht="15.75" customHeight="1">
      <c r="A518" s="2"/>
      <c r="B518" s="2"/>
    </row>
    <row r="519" ht="15.75" customHeight="1">
      <c r="A519" s="2"/>
      <c r="B519" s="2"/>
    </row>
    <row r="520" ht="15.75" customHeight="1">
      <c r="A520" s="2"/>
      <c r="B520" s="2"/>
    </row>
    <row r="521" ht="15.75" customHeight="1">
      <c r="A521" s="2"/>
      <c r="B521" s="2"/>
    </row>
    <row r="522" ht="15.75" customHeight="1">
      <c r="A522" s="2"/>
      <c r="B522" s="2"/>
    </row>
    <row r="523" ht="15.75" customHeight="1">
      <c r="A523" s="2"/>
      <c r="B523" s="2"/>
    </row>
    <row r="524" ht="15.75" customHeight="1">
      <c r="A524" s="2"/>
      <c r="B524" s="2"/>
    </row>
    <row r="525" ht="15.75" customHeight="1">
      <c r="A525" s="2"/>
      <c r="B525" s="2"/>
    </row>
    <row r="526" ht="15.75" customHeight="1">
      <c r="A526" s="2"/>
      <c r="B526" s="2"/>
    </row>
    <row r="527" ht="15.75" customHeight="1">
      <c r="A527" s="2"/>
      <c r="B527" s="2"/>
    </row>
    <row r="528" ht="15.75" customHeight="1">
      <c r="A528" s="2"/>
      <c r="B528" s="2"/>
    </row>
    <row r="529" ht="15.75" customHeight="1">
      <c r="A529" s="2"/>
      <c r="B529" s="2"/>
    </row>
    <row r="530" ht="15.75" customHeight="1">
      <c r="A530" s="2"/>
      <c r="B530" s="2"/>
    </row>
    <row r="531" ht="15.75" customHeight="1">
      <c r="A531" s="2"/>
      <c r="B531" s="2"/>
    </row>
    <row r="532" ht="15.75" customHeight="1">
      <c r="A532" s="2"/>
      <c r="B532" s="2"/>
    </row>
    <row r="533" ht="15.75" customHeight="1">
      <c r="A533" s="2"/>
      <c r="B533" s="2"/>
    </row>
    <row r="534" ht="15.75" customHeight="1">
      <c r="A534" s="2"/>
      <c r="B534" s="2"/>
    </row>
    <row r="535" ht="15.75" customHeight="1">
      <c r="A535" s="2"/>
      <c r="B535" s="2"/>
    </row>
    <row r="536" ht="15.75" customHeight="1">
      <c r="A536" s="2"/>
      <c r="B536" s="2"/>
    </row>
    <row r="537" ht="15.75" customHeight="1">
      <c r="A537" s="2"/>
      <c r="B537" s="2"/>
    </row>
    <row r="538" ht="15.75" customHeight="1">
      <c r="A538" s="2"/>
      <c r="B538" s="2"/>
    </row>
    <row r="539" ht="15.75" customHeight="1">
      <c r="A539" s="2"/>
      <c r="B539" s="2"/>
    </row>
    <row r="540" ht="15.75" customHeight="1">
      <c r="A540" s="2"/>
      <c r="B540" s="2"/>
    </row>
    <row r="541" ht="15.75" customHeight="1">
      <c r="A541" s="2"/>
      <c r="B541" s="2"/>
    </row>
    <row r="542" ht="15.75" customHeight="1">
      <c r="A542" s="2"/>
      <c r="B542" s="2"/>
    </row>
    <row r="543" ht="15.75" customHeight="1">
      <c r="A543" s="2"/>
      <c r="B543" s="2"/>
    </row>
    <row r="544" ht="15.75" customHeight="1">
      <c r="A544" s="2"/>
      <c r="B544" s="2"/>
    </row>
    <row r="545" ht="15.75" customHeight="1">
      <c r="A545" s="2"/>
      <c r="B545" s="2"/>
    </row>
    <row r="546" ht="15.75" customHeight="1">
      <c r="A546" s="2"/>
      <c r="B546" s="2"/>
    </row>
    <row r="547" ht="15.75" customHeight="1">
      <c r="A547" s="2"/>
      <c r="B547" s="2"/>
    </row>
    <row r="548" ht="15.75" customHeight="1">
      <c r="A548" s="2"/>
      <c r="B548" s="2"/>
    </row>
    <row r="549" ht="15.75" customHeight="1">
      <c r="A549" s="2"/>
      <c r="B549" s="2"/>
    </row>
    <row r="550" ht="15.75" customHeight="1">
      <c r="A550" s="2"/>
      <c r="B550" s="2"/>
    </row>
    <row r="551" ht="15.75" customHeight="1">
      <c r="A551" s="2"/>
      <c r="B551" s="2"/>
    </row>
    <row r="552" ht="15.75" customHeight="1">
      <c r="A552" s="2"/>
      <c r="B552" s="2"/>
    </row>
    <row r="553" ht="15.75" customHeight="1">
      <c r="A553" s="2"/>
      <c r="B553" s="2"/>
    </row>
    <row r="554" ht="15.75" customHeight="1">
      <c r="A554" s="2"/>
      <c r="B554" s="2"/>
    </row>
    <row r="555" ht="15.75" customHeight="1">
      <c r="A555" s="2"/>
      <c r="B555" s="2"/>
    </row>
    <row r="556" ht="15.75" customHeight="1">
      <c r="A556" s="2"/>
      <c r="B556" s="2"/>
    </row>
    <row r="557" ht="15.75" customHeight="1">
      <c r="A557" s="2"/>
      <c r="B557" s="2"/>
    </row>
    <row r="558" ht="15.75" customHeight="1">
      <c r="A558" s="2"/>
      <c r="B558" s="2"/>
    </row>
    <row r="559" ht="15.75" customHeight="1">
      <c r="A559" s="2"/>
      <c r="B559" s="2"/>
    </row>
    <row r="560" ht="15.75" customHeight="1">
      <c r="A560" s="2"/>
      <c r="B560" s="2"/>
    </row>
    <row r="561" ht="15.75" customHeight="1">
      <c r="A561" s="2"/>
      <c r="B561" s="2"/>
    </row>
    <row r="562" ht="15.75" customHeight="1">
      <c r="A562" s="2"/>
      <c r="B562" s="2"/>
    </row>
    <row r="563" ht="15.75" customHeight="1">
      <c r="A563" s="2"/>
      <c r="B563" s="2"/>
    </row>
    <row r="564" ht="15.75" customHeight="1">
      <c r="A564" s="2"/>
      <c r="B564" s="2"/>
    </row>
    <row r="565" ht="15.75" customHeight="1">
      <c r="A565" s="2"/>
      <c r="B565" s="2"/>
    </row>
    <row r="566" ht="15.75" customHeight="1">
      <c r="A566" s="2"/>
      <c r="B566" s="2"/>
    </row>
    <row r="567" ht="15.75" customHeight="1">
      <c r="A567" s="2"/>
      <c r="B567" s="2"/>
    </row>
    <row r="568" ht="15.75" customHeight="1">
      <c r="A568" s="2"/>
      <c r="B568" s="2"/>
    </row>
    <row r="569" ht="15.75" customHeight="1">
      <c r="A569" s="2"/>
      <c r="B569" s="2"/>
    </row>
    <row r="570" ht="15.75" customHeight="1">
      <c r="A570" s="2"/>
      <c r="B570" s="2"/>
    </row>
    <row r="571" ht="15.75" customHeight="1">
      <c r="A571" s="2"/>
      <c r="B571" s="2"/>
    </row>
    <row r="572" ht="15.75" customHeight="1">
      <c r="A572" s="2"/>
      <c r="B572" s="2"/>
    </row>
    <row r="573" ht="15.75" customHeight="1">
      <c r="A573" s="2"/>
      <c r="B573" s="2"/>
    </row>
    <row r="574" ht="15.75" customHeight="1">
      <c r="A574" s="2"/>
      <c r="B574" s="2"/>
    </row>
    <row r="575" ht="15.75" customHeight="1">
      <c r="A575" s="2"/>
      <c r="B575" s="2"/>
    </row>
    <row r="576" ht="15.75" customHeight="1">
      <c r="A576" s="2"/>
      <c r="B576" s="2"/>
    </row>
    <row r="577" ht="15.75" customHeight="1">
      <c r="A577" s="2"/>
      <c r="B577" s="2"/>
    </row>
    <row r="578" ht="15.75" customHeight="1">
      <c r="A578" s="2"/>
      <c r="B578" s="2"/>
    </row>
    <row r="579" ht="15.75" customHeight="1">
      <c r="A579" s="2"/>
      <c r="B579" s="2"/>
    </row>
    <row r="580" ht="15.75" customHeight="1">
      <c r="A580" s="2"/>
      <c r="B580" s="2"/>
    </row>
    <row r="581" ht="15.75" customHeight="1">
      <c r="A581" s="2"/>
      <c r="B581" s="2"/>
    </row>
    <row r="582" ht="15.75" customHeight="1">
      <c r="A582" s="2"/>
      <c r="B582" s="2"/>
    </row>
    <row r="583" ht="15.75" customHeight="1">
      <c r="A583" s="2"/>
      <c r="B583" s="2"/>
    </row>
    <row r="584" ht="15.75" customHeight="1">
      <c r="A584" s="2"/>
      <c r="B584" s="2"/>
    </row>
    <row r="585" ht="15.75" customHeight="1">
      <c r="A585" s="2"/>
      <c r="B585" s="2"/>
    </row>
    <row r="586" ht="15.75" customHeight="1">
      <c r="A586" s="2"/>
      <c r="B586" s="2"/>
    </row>
    <row r="587" ht="15.75" customHeight="1">
      <c r="A587" s="2"/>
      <c r="B587" s="2"/>
    </row>
    <row r="588" ht="15.75" customHeight="1">
      <c r="A588" s="2"/>
      <c r="B588" s="2"/>
    </row>
    <row r="589" ht="15.75" customHeight="1">
      <c r="A589" s="2"/>
      <c r="B589" s="2"/>
    </row>
    <row r="590" ht="15.75" customHeight="1">
      <c r="A590" s="2"/>
      <c r="B590" s="2"/>
    </row>
    <row r="591" ht="15.75" customHeight="1">
      <c r="A591" s="2"/>
      <c r="B591" s="2"/>
    </row>
    <row r="592" ht="15.75" customHeight="1">
      <c r="A592" s="2"/>
      <c r="B592" s="2"/>
    </row>
    <row r="593" ht="15.75" customHeight="1">
      <c r="A593" s="2"/>
      <c r="B593" s="2"/>
    </row>
    <row r="594" ht="15.75" customHeight="1">
      <c r="A594" s="2"/>
      <c r="B594" s="2"/>
    </row>
    <row r="595" ht="15.75" customHeight="1">
      <c r="A595" s="2"/>
      <c r="B595" s="2"/>
    </row>
    <row r="596" ht="15.75" customHeight="1">
      <c r="A596" s="2"/>
      <c r="B596" s="2"/>
    </row>
    <row r="597" ht="15.75" customHeight="1">
      <c r="A597" s="2"/>
      <c r="B597" s="2"/>
    </row>
    <row r="598" ht="15.75" customHeight="1">
      <c r="A598" s="2"/>
      <c r="B598" s="2"/>
    </row>
    <row r="599" ht="15.75" customHeight="1">
      <c r="A599" s="2"/>
      <c r="B599" s="2"/>
    </row>
    <row r="600" ht="15.75" customHeight="1">
      <c r="A600" s="2"/>
      <c r="B600" s="2"/>
    </row>
    <row r="601" ht="15.75" customHeight="1">
      <c r="A601" s="2"/>
      <c r="B601" s="2"/>
    </row>
    <row r="602" ht="15.75" customHeight="1">
      <c r="A602" s="2"/>
      <c r="B602" s="2"/>
    </row>
    <row r="603" ht="15.75" customHeight="1">
      <c r="A603" s="2"/>
      <c r="B603" s="2"/>
    </row>
    <row r="604" ht="15.75" customHeight="1">
      <c r="A604" s="2"/>
      <c r="B604" s="2"/>
    </row>
    <row r="605" ht="15.75" customHeight="1">
      <c r="A605" s="2"/>
      <c r="B605" s="2"/>
    </row>
    <row r="606" ht="15.75" customHeight="1">
      <c r="A606" s="2"/>
      <c r="B606" s="2"/>
    </row>
    <row r="607" ht="15.75" customHeight="1">
      <c r="A607" s="2"/>
      <c r="B607" s="2"/>
    </row>
    <row r="608" ht="15.75" customHeight="1">
      <c r="A608" s="2"/>
      <c r="B608" s="2"/>
    </row>
    <row r="609" ht="15.75" customHeight="1">
      <c r="A609" s="2"/>
      <c r="B609" s="2"/>
    </row>
    <row r="610" ht="15.75" customHeight="1">
      <c r="A610" s="2"/>
      <c r="B610" s="2"/>
    </row>
    <row r="611" ht="15.75" customHeight="1">
      <c r="A611" s="2"/>
      <c r="B611" s="2"/>
    </row>
    <row r="612" ht="15.75" customHeight="1">
      <c r="A612" s="2"/>
      <c r="B612" s="2"/>
    </row>
    <row r="613" ht="15.75" customHeight="1">
      <c r="A613" s="2"/>
      <c r="B613" s="2"/>
    </row>
    <row r="614" ht="15.75" customHeight="1">
      <c r="A614" s="2"/>
      <c r="B614" s="2"/>
    </row>
    <row r="615" ht="15.75" customHeight="1">
      <c r="A615" s="2"/>
      <c r="B615" s="2"/>
    </row>
    <row r="616" ht="15.75" customHeight="1">
      <c r="A616" s="2"/>
      <c r="B616" s="2"/>
    </row>
    <row r="617" ht="15.75" customHeight="1">
      <c r="A617" s="2"/>
      <c r="B617" s="2"/>
    </row>
    <row r="618" ht="15.75" customHeight="1">
      <c r="A618" s="2"/>
      <c r="B618" s="2"/>
    </row>
    <row r="619" ht="15.75" customHeight="1">
      <c r="A619" s="2"/>
      <c r="B619" s="2"/>
    </row>
    <row r="620" ht="15.75" customHeight="1">
      <c r="A620" s="2"/>
      <c r="B620" s="2"/>
    </row>
    <row r="621" ht="15.75" customHeight="1">
      <c r="A621" s="2"/>
      <c r="B621" s="2"/>
    </row>
    <row r="622" ht="15.75" customHeight="1">
      <c r="A622" s="2"/>
      <c r="B622" s="2"/>
    </row>
    <row r="623" ht="15.75" customHeight="1">
      <c r="A623" s="2"/>
      <c r="B623" s="2"/>
    </row>
    <row r="624" ht="15.75" customHeight="1">
      <c r="A624" s="2"/>
      <c r="B624" s="2"/>
    </row>
    <row r="625" ht="15.75" customHeight="1">
      <c r="A625" s="2"/>
      <c r="B625" s="2"/>
    </row>
    <row r="626" ht="15.75" customHeight="1">
      <c r="A626" s="2"/>
      <c r="B626" s="2"/>
    </row>
    <row r="627" ht="15.75" customHeight="1">
      <c r="A627" s="2"/>
      <c r="B627" s="2"/>
    </row>
    <row r="628" ht="15.75" customHeight="1">
      <c r="A628" s="2"/>
      <c r="B628" s="2"/>
    </row>
    <row r="629" ht="15.75" customHeight="1">
      <c r="A629" s="2"/>
      <c r="B629" s="2"/>
    </row>
    <row r="630" ht="15.75" customHeight="1">
      <c r="A630" s="2"/>
      <c r="B630" s="2"/>
    </row>
    <row r="631" ht="15.75" customHeight="1">
      <c r="A631" s="2"/>
      <c r="B631" s="2"/>
    </row>
    <row r="632" ht="15.75" customHeight="1">
      <c r="A632" s="2"/>
      <c r="B632" s="2"/>
    </row>
    <row r="633" ht="15.75" customHeight="1">
      <c r="A633" s="2"/>
      <c r="B633" s="2"/>
    </row>
    <row r="634" ht="15.75" customHeight="1">
      <c r="A634" s="2"/>
      <c r="B634" s="2"/>
    </row>
    <row r="635" ht="15.75" customHeight="1">
      <c r="A635" s="2"/>
      <c r="B635" s="2"/>
    </row>
    <row r="636" ht="15.75" customHeight="1">
      <c r="A636" s="2"/>
      <c r="B636" s="2"/>
    </row>
    <row r="637" ht="15.75" customHeight="1">
      <c r="A637" s="2"/>
      <c r="B637" s="2"/>
    </row>
    <row r="638" ht="15.75" customHeight="1">
      <c r="A638" s="2"/>
      <c r="B638" s="2"/>
    </row>
    <row r="639" ht="15.75" customHeight="1">
      <c r="A639" s="2"/>
      <c r="B639" s="2"/>
    </row>
    <row r="640" ht="15.75" customHeight="1">
      <c r="A640" s="2"/>
      <c r="B640" s="2"/>
    </row>
    <row r="641" ht="15.75" customHeight="1">
      <c r="A641" s="2"/>
      <c r="B641" s="2"/>
    </row>
    <row r="642" ht="15.75" customHeight="1">
      <c r="A642" s="2"/>
      <c r="B642" s="2"/>
    </row>
    <row r="643" ht="15.75" customHeight="1">
      <c r="A643" s="2"/>
      <c r="B643" s="2"/>
    </row>
    <row r="644" ht="15.75" customHeight="1">
      <c r="A644" s="2"/>
      <c r="B644" s="2"/>
    </row>
    <row r="645" ht="15.75" customHeight="1">
      <c r="A645" s="2"/>
      <c r="B645" s="2"/>
    </row>
    <row r="646" ht="15.75" customHeight="1">
      <c r="A646" s="2"/>
      <c r="B646" s="2"/>
    </row>
    <row r="647" ht="15.75" customHeight="1">
      <c r="A647" s="2"/>
      <c r="B647" s="2"/>
    </row>
    <row r="648" ht="15.75" customHeight="1">
      <c r="A648" s="2"/>
      <c r="B648" s="2"/>
    </row>
    <row r="649" ht="15.75" customHeight="1">
      <c r="A649" s="2"/>
      <c r="B649" s="2"/>
    </row>
    <row r="650" ht="15.75" customHeight="1">
      <c r="A650" s="2"/>
      <c r="B650" s="2"/>
    </row>
    <row r="651" ht="15.75" customHeight="1">
      <c r="A651" s="2"/>
      <c r="B651" s="2"/>
    </row>
    <row r="652" ht="15.75" customHeight="1">
      <c r="A652" s="2"/>
      <c r="B652" s="2"/>
    </row>
    <row r="653" ht="15.75" customHeight="1">
      <c r="A653" s="2"/>
      <c r="B653" s="2"/>
    </row>
    <row r="654" ht="15.75" customHeight="1">
      <c r="A654" s="2"/>
      <c r="B654" s="2"/>
    </row>
    <row r="655" ht="15.75" customHeight="1">
      <c r="A655" s="2"/>
      <c r="B655" s="2"/>
    </row>
    <row r="656" ht="15.75" customHeight="1">
      <c r="A656" s="2"/>
      <c r="B656" s="2"/>
    </row>
    <row r="657" ht="15.75" customHeight="1">
      <c r="A657" s="2"/>
      <c r="B657" s="2"/>
    </row>
    <row r="658" ht="15.75" customHeight="1">
      <c r="A658" s="2"/>
      <c r="B658" s="2"/>
    </row>
    <row r="659" ht="15.75" customHeight="1">
      <c r="A659" s="2"/>
      <c r="B659" s="2"/>
    </row>
    <row r="660" ht="15.75" customHeight="1">
      <c r="A660" s="2"/>
      <c r="B660" s="2"/>
    </row>
    <row r="661" ht="15.75" customHeight="1">
      <c r="A661" s="2"/>
      <c r="B661" s="2"/>
    </row>
    <row r="662" ht="15.75" customHeight="1">
      <c r="A662" s="2"/>
      <c r="B662" s="2"/>
    </row>
    <row r="663" ht="15.75" customHeight="1">
      <c r="A663" s="2"/>
      <c r="B663" s="2"/>
    </row>
    <row r="664" ht="15.75" customHeight="1">
      <c r="A664" s="2"/>
      <c r="B664" s="2"/>
    </row>
    <row r="665" ht="15.75" customHeight="1">
      <c r="A665" s="2"/>
      <c r="B665" s="2"/>
    </row>
    <row r="666" ht="15.75" customHeight="1">
      <c r="A666" s="2"/>
      <c r="B666" s="2"/>
    </row>
    <row r="667" ht="15.75" customHeight="1">
      <c r="A667" s="2"/>
      <c r="B667" s="2"/>
    </row>
    <row r="668" ht="15.75" customHeight="1">
      <c r="A668" s="2"/>
      <c r="B668" s="2"/>
    </row>
    <row r="669" ht="15.75" customHeight="1">
      <c r="A669" s="2"/>
      <c r="B669" s="2"/>
    </row>
    <row r="670" ht="15.75" customHeight="1">
      <c r="A670" s="2"/>
      <c r="B670" s="2"/>
    </row>
    <row r="671" ht="15.75" customHeight="1">
      <c r="A671" s="2"/>
      <c r="B671" s="2"/>
    </row>
    <row r="672" ht="15.75" customHeight="1">
      <c r="A672" s="2"/>
      <c r="B672" s="2"/>
    </row>
    <row r="673" ht="15.75" customHeight="1">
      <c r="A673" s="2"/>
      <c r="B673" s="2"/>
    </row>
    <row r="674" ht="15.75" customHeight="1">
      <c r="A674" s="2"/>
      <c r="B674" s="2"/>
    </row>
    <row r="675" ht="15.75" customHeight="1">
      <c r="A675" s="2"/>
      <c r="B675" s="2"/>
    </row>
    <row r="676" ht="15.75" customHeight="1">
      <c r="A676" s="2"/>
      <c r="B676" s="2"/>
    </row>
    <row r="677" ht="15.75" customHeight="1">
      <c r="A677" s="2"/>
      <c r="B677" s="2"/>
    </row>
    <row r="678" ht="15.75" customHeight="1">
      <c r="A678" s="2"/>
      <c r="B678" s="2"/>
    </row>
    <row r="679" ht="15.75" customHeight="1">
      <c r="A679" s="2"/>
      <c r="B679" s="2"/>
    </row>
    <row r="680" ht="15.75" customHeight="1">
      <c r="A680" s="2"/>
      <c r="B680" s="2"/>
    </row>
    <row r="681" ht="15.75" customHeight="1">
      <c r="A681" s="2"/>
      <c r="B681" s="2"/>
    </row>
    <row r="682" ht="15.75" customHeight="1">
      <c r="A682" s="2"/>
      <c r="B682" s="2"/>
    </row>
    <row r="683" ht="15.75" customHeight="1">
      <c r="A683" s="2"/>
      <c r="B683" s="2"/>
    </row>
    <row r="684" ht="15.75" customHeight="1">
      <c r="A684" s="2"/>
      <c r="B684" s="2"/>
    </row>
    <row r="685" ht="15.75" customHeight="1">
      <c r="A685" s="2"/>
      <c r="B685" s="2"/>
    </row>
    <row r="686" ht="15.75" customHeight="1">
      <c r="A686" s="2"/>
      <c r="B686" s="2"/>
    </row>
    <row r="687" ht="15.75" customHeight="1">
      <c r="A687" s="2"/>
      <c r="B687" s="2"/>
    </row>
    <row r="688" ht="15.75" customHeight="1">
      <c r="A688" s="2"/>
      <c r="B688" s="2"/>
    </row>
    <row r="689" ht="15.75" customHeight="1">
      <c r="A689" s="2"/>
      <c r="B689" s="2"/>
    </row>
    <row r="690" ht="15.75" customHeight="1">
      <c r="A690" s="2"/>
      <c r="B690" s="2"/>
    </row>
    <row r="691" ht="15.75" customHeight="1">
      <c r="A691" s="2"/>
      <c r="B691" s="2"/>
    </row>
    <row r="692" ht="15.75" customHeight="1">
      <c r="A692" s="2"/>
      <c r="B692" s="2"/>
    </row>
    <row r="693" ht="15.75" customHeight="1">
      <c r="A693" s="2"/>
      <c r="B693" s="2"/>
    </row>
    <row r="694" ht="15.75" customHeight="1">
      <c r="A694" s="2"/>
      <c r="B694" s="2"/>
    </row>
    <row r="695" ht="15.75" customHeight="1">
      <c r="A695" s="2"/>
      <c r="B695" s="2"/>
    </row>
    <row r="696" ht="15.75" customHeight="1">
      <c r="A696" s="2"/>
      <c r="B696" s="2"/>
    </row>
    <row r="697" ht="15.75" customHeight="1">
      <c r="A697" s="2"/>
      <c r="B697" s="2"/>
    </row>
    <row r="698" ht="15.75" customHeight="1">
      <c r="A698" s="2"/>
      <c r="B698" s="2"/>
    </row>
    <row r="699" ht="15.75" customHeight="1">
      <c r="A699" s="2"/>
      <c r="B699" s="2"/>
    </row>
    <row r="700" ht="15.75" customHeight="1">
      <c r="A700" s="2"/>
      <c r="B700" s="2"/>
    </row>
    <row r="701" ht="15.75" customHeight="1">
      <c r="A701" s="2"/>
      <c r="B701" s="2"/>
    </row>
    <row r="702" ht="15.75" customHeight="1">
      <c r="A702" s="2"/>
      <c r="B702" s="2"/>
    </row>
    <row r="703" ht="15.75" customHeight="1">
      <c r="A703" s="2"/>
      <c r="B703" s="2"/>
    </row>
    <row r="704" ht="15.75" customHeight="1">
      <c r="A704" s="2"/>
      <c r="B704" s="2"/>
    </row>
    <row r="705" ht="15.75" customHeight="1">
      <c r="A705" s="2"/>
      <c r="B705" s="2"/>
    </row>
    <row r="706" ht="15.75" customHeight="1">
      <c r="A706" s="2"/>
      <c r="B706" s="2"/>
    </row>
    <row r="707" ht="15.75" customHeight="1">
      <c r="A707" s="2"/>
      <c r="B707" s="2"/>
    </row>
    <row r="708" ht="15.75" customHeight="1">
      <c r="A708" s="2"/>
      <c r="B708" s="2"/>
    </row>
    <row r="709" ht="15.75" customHeight="1">
      <c r="A709" s="2"/>
      <c r="B709" s="2"/>
    </row>
    <row r="710" ht="15.75" customHeight="1">
      <c r="A710" s="2"/>
      <c r="B710" s="2"/>
    </row>
    <row r="711" ht="15.75" customHeight="1">
      <c r="A711" s="2"/>
      <c r="B711" s="2"/>
    </row>
    <row r="712" ht="15.75" customHeight="1">
      <c r="A712" s="2"/>
      <c r="B712" s="2"/>
    </row>
    <row r="713" ht="15.75" customHeight="1">
      <c r="A713" s="2"/>
      <c r="B713" s="2"/>
    </row>
    <row r="714" ht="15.75" customHeight="1">
      <c r="A714" s="2"/>
      <c r="B714" s="2"/>
    </row>
    <row r="715" ht="15.75" customHeight="1">
      <c r="A715" s="2"/>
      <c r="B715" s="2"/>
    </row>
    <row r="716" ht="15.75" customHeight="1">
      <c r="A716" s="2"/>
      <c r="B716" s="2"/>
    </row>
    <row r="717" ht="15.75" customHeight="1">
      <c r="A717" s="2"/>
      <c r="B717" s="2"/>
    </row>
    <row r="718" ht="15.75" customHeight="1">
      <c r="A718" s="2"/>
      <c r="B718" s="2"/>
    </row>
    <row r="719" ht="15.75" customHeight="1">
      <c r="A719" s="2"/>
      <c r="B719" s="2"/>
    </row>
    <row r="720" ht="15.75" customHeight="1">
      <c r="A720" s="2"/>
      <c r="B720" s="2"/>
    </row>
    <row r="721" ht="15.75" customHeight="1">
      <c r="A721" s="2"/>
      <c r="B721" s="2"/>
    </row>
    <row r="722" ht="15.75" customHeight="1">
      <c r="A722" s="2"/>
      <c r="B722" s="2"/>
    </row>
    <row r="723" ht="15.75" customHeight="1">
      <c r="A723" s="2"/>
      <c r="B723" s="2"/>
    </row>
    <row r="724" ht="15.75" customHeight="1">
      <c r="A724" s="2"/>
      <c r="B724" s="2"/>
    </row>
    <row r="725" ht="15.75" customHeight="1">
      <c r="A725" s="2"/>
      <c r="B725" s="2"/>
    </row>
    <row r="726" ht="15.75" customHeight="1">
      <c r="A726" s="2"/>
      <c r="B726" s="2"/>
    </row>
    <row r="727" ht="15.75" customHeight="1">
      <c r="A727" s="2"/>
      <c r="B727" s="2"/>
    </row>
    <row r="728" ht="15.75" customHeight="1">
      <c r="A728" s="2"/>
      <c r="B728" s="2"/>
    </row>
    <row r="729" ht="15.75" customHeight="1">
      <c r="A729" s="2"/>
      <c r="B729" s="2"/>
    </row>
    <row r="730" ht="15.75" customHeight="1">
      <c r="A730" s="2"/>
      <c r="B730" s="2"/>
    </row>
    <row r="731" ht="15.75" customHeight="1">
      <c r="A731" s="2"/>
      <c r="B731" s="2"/>
    </row>
    <row r="732" ht="15.75" customHeight="1">
      <c r="A732" s="2"/>
      <c r="B732" s="2"/>
    </row>
    <row r="733" ht="15.75" customHeight="1">
      <c r="A733" s="2"/>
      <c r="B733" s="2"/>
    </row>
    <row r="734" ht="15.75" customHeight="1">
      <c r="A734" s="2"/>
      <c r="B734" s="2"/>
    </row>
    <row r="735" ht="15.75" customHeight="1">
      <c r="A735" s="2"/>
      <c r="B735" s="2"/>
    </row>
    <row r="736" ht="15.75" customHeight="1">
      <c r="A736" s="2"/>
      <c r="B736" s="2"/>
    </row>
    <row r="737" ht="15.75" customHeight="1">
      <c r="A737" s="2"/>
      <c r="B737" s="2"/>
    </row>
    <row r="738" ht="15.75" customHeight="1">
      <c r="A738" s="2"/>
      <c r="B738" s="2"/>
    </row>
    <row r="739" ht="15.75" customHeight="1">
      <c r="A739" s="2"/>
      <c r="B739" s="2"/>
    </row>
    <row r="740" ht="15.75" customHeight="1">
      <c r="A740" s="2"/>
      <c r="B740" s="2"/>
    </row>
    <row r="741" ht="15.75" customHeight="1">
      <c r="A741" s="2"/>
      <c r="B741" s="2"/>
    </row>
    <row r="742" ht="15.75" customHeight="1">
      <c r="A742" s="2"/>
      <c r="B742" s="2"/>
    </row>
    <row r="743" ht="15.75" customHeight="1">
      <c r="A743" s="2"/>
      <c r="B743" s="2"/>
    </row>
    <row r="744" ht="15.75" customHeight="1">
      <c r="A744" s="2"/>
      <c r="B744" s="2"/>
    </row>
    <row r="745" ht="15.75" customHeight="1">
      <c r="A745" s="2"/>
      <c r="B745" s="2"/>
    </row>
    <row r="746" ht="15.75" customHeight="1">
      <c r="A746" s="2"/>
      <c r="B746" s="2"/>
    </row>
    <row r="747" ht="15.75" customHeight="1">
      <c r="A747" s="2"/>
      <c r="B747" s="2"/>
    </row>
    <row r="748" ht="15.75" customHeight="1">
      <c r="A748" s="2"/>
      <c r="B748" s="2"/>
    </row>
    <row r="749" ht="15.75" customHeight="1">
      <c r="A749" s="2"/>
      <c r="B749" s="2"/>
    </row>
    <row r="750" ht="15.75" customHeight="1">
      <c r="A750" s="2"/>
      <c r="B750" s="2"/>
    </row>
    <row r="751" ht="15.75" customHeight="1">
      <c r="A751" s="2"/>
      <c r="B751" s="2"/>
    </row>
    <row r="752" ht="15.75" customHeight="1">
      <c r="A752" s="2"/>
      <c r="B752" s="2"/>
    </row>
    <row r="753" ht="15.75" customHeight="1">
      <c r="A753" s="2"/>
      <c r="B753" s="2"/>
    </row>
    <row r="754" ht="15.75" customHeight="1">
      <c r="A754" s="2"/>
      <c r="B754" s="2"/>
    </row>
    <row r="755" ht="15.75" customHeight="1">
      <c r="A755" s="2"/>
      <c r="B755" s="2"/>
    </row>
    <row r="756" ht="15.75" customHeight="1">
      <c r="A756" s="2"/>
      <c r="B756" s="2"/>
    </row>
    <row r="757" ht="15.75" customHeight="1">
      <c r="A757" s="2"/>
      <c r="B757" s="2"/>
    </row>
    <row r="758" ht="15.75" customHeight="1">
      <c r="A758" s="2"/>
      <c r="B758" s="2"/>
    </row>
    <row r="759" ht="15.75" customHeight="1">
      <c r="A759" s="2"/>
      <c r="B759" s="2"/>
    </row>
    <row r="760" ht="15.75" customHeight="1">
      <c r="A760" s="2"/>
      <c r="B760" s="2"/>
    </row>
    <row r="761" ht="15.75" customHeight="1">
      <c r="A761" s="2"/>
      <c r="B761" s="2"/>
    </row>
    <row r="762" ht="15.75" customHeight="1">
      <c r="A762" s="2"/>
      <c r="B762" s="2"/>
    </row>
    <row r="763" ht="15.75" customHeight="1">
      <c r="A763" s="2"/>
      <c r="B763" s="2"/>
    </row>
    <row r="764" ht="15.75" customHeight="1">
      <c r="A764" s="2"/>
      <c r="B764" s="2"/>
    </row>
    <row r="765" ht="15.75" customHeight="1">
      <c r="A765" s="2"/>
      <c r="B765" s="2"/>
    </row>
    <row r="766" ht="15.75" customHeight="1">
      <c r="A766" s="2"/>
      <c r="B766" s="2"/>
    </row>
    <row r="767" ht="15.75" customHeight="1">
      <c r="A767" s="2"/>
      <c r="B767" s="2"/>
    </row>
    <row r="768" ht="15.75" customHeight="1">
      <c r="A768" s="2"/>
      <c r="B768" s="2"/>
    </row>
    <row r="769" ht="15.75" customHeight="1">
      <c r="A769" s="2"/>
      <c r="B769" s="2"/>
    </row>
    <row r="770" ht="15.75" customHeight="1">
      <c r="A770" s="2"/>
      <c r="B770" s="2"/>
    </row>
    <row r="771" ht="15.75" customHeight="1">
      <c r="A771" s="2"/>
      <c r="B771" s="2"/>
    </row>
    <row r="772" ht="15.75" customHeight="1">
      <c r="A772" s="2"/>
      <c r="B772" s="2"/>
    </row>
    <row r="773" ht="15.75" customHeight="1">
      <c r="A773" s="2"/>
      <c r="B773" s="2"/>
    </row>
    <row r="774" ht="15.75" customHeight="1">
      <c r="A774" s="2"/>
      <c r="B774" s="2"/>
    </row>
    <row r="775" ht="15.75" customHeight="1">
      <c r="A775" s="2"/>
      <c r="B775" s="2"/>
    </row>
    <row r="776" ht="15.75" customHeight="1">
      <c r="A776" s="2"/>
      <c r="B776" s="2"/>
    </row>
    <row r="777" ht="15.75" customHeight="1">
      <c r="A777" s="2"/>
      <c r="B777" s="2"/>
    </row>
    <row r="778" ht="15.75" customHeight="1">
      <c r="A778" s="2"/>
      <c r="B778" s="2"/>
    </row>
    <row r="779" ht="15.75" customHeight="1">
      <c r="A779" s="2"/>
      <c r="B779" s="2"/>
    </row>
    <row r="780" ht="15.75" customHeight="1">
      <c r="A780" s="2"/>
      <c r="B780" s="2"/>
    </row>
    <row r="781" ht="15.75" customHeight="1">
      <c r="A781" s="2"/>
      <c r="B781" s="2"/>
    </row>
    <row r="782" ht="15.75" customHeight="1">
      <c r="A782" s="2"/>
      <c r="B782" s="2"/>
    </row>
    <row r="783" ht="15.75" customHeight="1">
      <c r="A783" s="2"/>
      <c r="B783" s="2"/>
    </row>
    <row r="784" ht="15.75" customHeight="1">
      <c r="A784" s="2"/>
      <c r="B784" s="2"/>
    </row>
    <row r="785" ht="15.75" customHeight="1">
      <c r="A785" s="2"/>
      <c r="B785" s="2"/>
    </row>
    <row r="786" ht="15.75" customHeight="1">
      <c r="A786" s="2"/>
      <c r="B786" s="2"/>
    </row>
    <row r="787" ht="15.75" customHeight="1">
      <c r="A787" s="2"/>
      <c r="B787" s="2"/>
    </row>
    <row r="788" ht="15.75" customHeight="1">
      <c r="A788" s="2"/>
      <c r="B788" s="2"/>
    </row>
    <row r="789" ht="15.75" customHeight="1">
      <c r="A789" s="2"/>
      <c r="B789" s="2"/>
    </row>
    <row r="790" ht="15.75" customHeight="1">
      <c r="A790" s="2"/>
      <c r="B790" s="2"/>
    </row>
    <row r="791" ht="15.75" customHeight="1">
      <c r="A791" s="2"/>
      <c r="B791" s="2"/>
    </row>
    <row r="792" ht="15.75" customHeight="1">
      <c r="A792" s="2"/>
      <c r="B792" s="2"/>
    </row>
    <row r="793" ht="15.75" customHeight="1">
      <c r="A793" s="2"/>
      <c r="B793" s="2"/>
    </row>
    <row r="794" ht="15.75" customHeight="1">
      <c r="A794" s="2"/>
      <c r="B794" s="2"/>
    </row>
    <row r="795" ht="15.75" customHeight="1">
      <c r="A795" s="2"/>
      <c r="B795" s="2"/>
    </row>
    <row r="796" ht="15.75" customHeight="1">
      <c r="A796" s="2"/>
      <c r="B796" s="2"/>
    </row>
    <row r="797" ht="15.75" customHeight="1">
      <c r="A797" s="2"/>
      <c r="B797" s="2"/>
    </row>
    <row r="798" ht="15.75" customHeight="1">
      <c r="A798" s="2"/>
      <c r="B798" s="2"/>
    </row>
    <row r="799" ht="15.75" customHeight="1">
      <c r="A799" s="2"/>
      <c r="B799" s="2"/>
    </row>
    <row r="800" ht="15.75" customHeight="1">
      <c r="A800" s="2"/>
      <c r="B800" s="2"/>
    </row>
    <row r="801" ht="15.75" customHeight="1">
      <c r="A801" s="2"/>
      <c r="B801" s="2"/>
    </row>
    <row r="802" ht="15.75" customHeight="1">
      <c r="A802" s="2"/>
      <c r="B802" s="2"/>
    </row>
    <row r="803" ht="15.75" customHeight="1">
      <c r="A803" s="2"/>
      <c r="B803" s="2"/>
    </row>
    <row r="804" ht="15.75" customHeight="1">
      <c r="A804" s="2"/>
      <c r="B804" s="2"/>
    </row>
    <row r="805" ht="15.75" customHeight="1">
      <c r="A805" s="2"/>
      <c r="B805" s="2"/>
    </row>
    <row r="806" ht="15.75" customHeight="1">
      <c r="A806" s="2"/>
      <c r="B806" s="2"/>
    </row>
    <row r="807" ht="15.75" customHeight="1">
      <c r="A807" s="2"/>
      <c r="B807" s="2"/>
    </row>
    <row r="808" ht="15.75" customHeight="1">
      <c r="A808" s="2"/>
      <c r="B808" s="2"/>
    </row>
    <row r="809" ht="15.75" customHeight="1">
      <c r="A809" s="2"/>
      <c r="B809" s="2"/>
    </row>
    <row r="810" ht="15.75" customHeight="1">
      <c r="A810" s="2"/>
      <c r="B810" s="2"/>
    </row>
    <row r="811" ht="15.75" customHeight="1">
      <c r="A811" s="2"/>
      <c r="B811" s="2"/>
    </row>
    <row r="812" ht="15.75" customHeight="1">
      <c r="A812" s="2"/>
      <c r="B812" s="2"/>
    </row>
    <row r="813" ht="15.75" customHeight="1">
      <c r="A813" s="2"/>
      <c r="B813" s="2"/>
    </row>
    <row r="814" ht="15.75" customHeight="1">
      <c r="A814" s="2"/>
      <c r="B814" s="2"/>
    </row>
    <row r="815" ht="15.75" customHeight="1">
      <c r="A815" s="2"/>
      <c r="B815" s="2"/>
    </row>
    <row r="816" ht="15.75" customHeight="1">
      <c r="A816" s="2"/>
      <c r="B816" s="2"/>
    </row>
    <row r="817" ht="15.75" customHeight="1">
      <c r="A817" s="2"/>
      <c r="B817" s="2"/>
    </row>
    <row r="818" ht="15.75" customHeight="1">
      <c r="A818" s="2"/>
      <c r="B818" s="2"/>
    </row>
    <row r="819" ht="15.75" customHeight="1">
      <c r="A819" s="2"/>
      <c r="B819" s="2"/>
    </row>
    <row r="820" ht="15.75" customHeight="1">
      <c r="A820" s="2"/>
      <c r="B820" s="2"/>
    </row>
    <row r="821" ht="15.75" customHeight="1">
      <c r="A821" s="2"/>
      <c r="B821" s="2"/>
    </row>
    <row r="822" ht="15.75" customHeight="1">
      <c r="A822" s="2"/>
      <c r="B822" s="2"/>
    </row>
    <row r="823" ht="15.75" customHeight="1">
      <c r="A823" s="2"/>
      <c r="B823" s="2"/>
    </row>
    <row r="824" ht="15.75" customHeight="1">
      <c r="A824" s="2"/>
      <c r="B824" s="2"/>
    </row>
    <row r="825" ht="15.75" customHeight="1">
      <c r="A825" s="2"/>
      <c r="B825" s="2"/>
    </row>
    <row r="826" ht="15.75" customHeight="1">
      <c r="A826" s="2"/>
      <c r="B826" s="2"/>
    </row>
    <row r="827" ht="15.75" customHeight="1">
      <c r="A827" s="2"/>
      <c r="B827" s="2"/>
    </row>
    <row r="828" ht="15.75" customHeight="1">
      <c r="A828" s="2"/>
      <c r="B828" s="2"/>
    </row>
    <row r="829" ht="15.75" customHeight="1">
      <c r="A829" s="2"/>
      <c r="B829" s="2"/>
    </row>
    <row r="830" ht="15.75" customHeight="1">
      <c r="A830" s="2"/>
      <c r="B830" s="2"/>
    </row>
    <row r="831" ht="15.75" customHeight="1">
      <c r="A831" s="2"/>
      <c r="B831" s="2"/>
    </row>
    <row r="832" ht="15.75" customHeight="1">
      <c r="A832" s="2"/>
      <c r="B832" s="2"/>
    </row>
    <row r="833" ht="15.75" customHeight="1">
      <c r="A833" s="2"/>
      <c r="B833" s="2"/>
    </row>
    <row r="834" ht="15.75" customHeight="1">
      <c r="A834" s="2"/>
      <c r="B834" s="2"/>
    </row>
    <row r="835" ht="15.75" customHeight="1">
      <c r="A835" s="2"/>
      <c r="B835" s="2"/>
    </row>
    <row r="836" ht="15.75" customHeight="1">
      <c r="A836" s="2"/>
      <c r="B836" s="2"/>
    </row>
    <row r="837" ht="15.75" customHeight="1">
      <c r="A837" s="2"/>
      <c r="B837" s="2"/>
    </row>
    <row r="838" ht="15.75" customHeight="1">
      <c r="A838" s="2"/>
      <c r="B838" s="2"/>
    </row>
    <row r="839" ht="15.75" customHeight="1">
      <c r="A839" s="2"/>
      <c r="B839" s="2"/>
    </row>
    <row r="840" ht="15.75" customHeight="1">
      <c r="A840" s="2"/>
      <c r="B840" s="2"/>
    </row>
    <row r="841" ht="15.75" customHeight="1">
      <c r="A841" s="2"/>
      <c r="B841" s="2"/>
    </row>
    <row r="842" ht="15.75" customHeight="1">
      <c r="A842" s="2"/>
      <c r="B842" s="2"/>
    </row>
    <row r="843" ht="15.75" customHeight="1">
      <c r="A843" s="2"/>
      <c r="B843" s="2"/>
    </row>
    <row r="844" ht="15.75" customHeight="1">
      <c r="A844" s="2"/>
      <c r="B844" s="2"/>
    </row>
    <row r="845" ht="15.75" customHeight="1">
      <c r="A845" s="2"/>
      <c r="B845" s="2"/>
    </row>
    <row r="846" ht="15.75" customHeight="1">
      <c r="A846" s="2"/>
      <c r="B846" s="2"/>
    </row>
    <row r="847" ht="15.75" customHeight="1">
      <c r="A847" s="2"/>
      <c r="B847" s="2"/>
    </row>
    <row r="848" ht="15.75" customHeight="1">
      <c r="A848" s="2"/>
      <c r="B848" s="2"/>
    </row>
    <row r="849" ht="15.75" customHeight="1">
      <c r="A849" s="2"/>
      <c r="B849" s="2"/>
    </row>
    <row r="850" ht="15.75" customHeight="1">
      <c r="A850" s="2"/>
      <c r="B850" s="2"/>
    </row>
    <row r="851" ht="15.75" customHeight="1">
      <c r="A851" s="2"/>
      <c r="B851" s="2"/>
    </row>
    <row r="852" ht="15.75" customHeight="1">
      <c r="A852" s="2"/>
      <c r="B852" s="2"/>
    </row>
    <row r="853" ht="15.75" customHeight="1">
      <c r="A853" s="2"/>
      <c r="B853" s="2"/>
    </row>
    <row r="854" ht="15.75" customHeight="1">
      <c r="A854" s="2"/>
      <c r="B854" s="2"/>
    </row>
    <row r="855" ht="15.75" customHeight="1">
      <c r="A855" s="2"/>
      <c r="B855" s="2"/>
    </row>
    <row r="856" ht="15.75" customHeight="1">
      <c r="A856" s="2"/>
      <c r="B856" s="2"/>
    </row>
    <row r="857" ht="15.75" customHeight="1">
      <c r="A857" s="2"/>
      <c r="B857" s="2"/>
    </row>
    <row r="858" ht="15.75" customHeight="1">
      <c r="A858" s="2"/>
      <c r="B858" s="2"/>
    </row>
    <row r="859" ht="15.75" customHeight="1">
      <c r="A859" s="2"/>
      <c r="B859" s="2"/>
    </row>
    <row r="860" ht="15.75" customHeight="1">
      <c r="A860" s="2"/>
      <c r="B860" s="2"/>
    </row>
    <row r="861" ht="15.75" customHeight="1">
      <c r="A861" s="2"/>
      <c r="B861" s="2"/>
    </row>
    <row r="862" ht="15.75" customHeight="1">
      <c r="A862" s="2"/>
      <c r="B862" s="2"/>
    </row>
    <row r="863" ht="15.75" customHeight="1">
      <c r="A863" s="2"/>
      <c r="B863" s="2"/>
    </row>
    <row r="864" ht="15.75" customHeight="1">
      <c r="A864" s="2"/>
      <c r="B864" s="2"/>
    </row>
    <row r="865" ht="15.75" customHeight="1">
      <c r="A865" s="2"/>
      <c r="B865" s="2"/>
    </row>
    <row r="866" ht="15.75" customHeight="1">
      <c r="A866" s="2"/>
      <c r="B866" s="2"/>
    </row>
    <row r="867" ht="15.75" customHeight="1">
      <c r="A867" s="2"/>
      <c r="B867" s="2"/>
    </row>
    <row r="868" ht="15.75" customHeight="1">
      <c r="A868" s="2"/>
      <c r="B868" s="2"/>
    </row>
    <row r="869" ht="15.75" customHeight="1">
      <c r="A869" s="2"/>
      <c r="B869" s="2"/>
    </row>
    <row r="870" ht="15.75" customHeight="1">
      <c r="A870" s="2"/>
      <c r="B870" s="2"/>
    </row>
    <row r="871" ht="15.75" customHeight="1">
      <c r="A871" s="2"/>
      <c r="B871" s="2"/>
    </row>
    <row r="872" ht="15.75" customHeight="1">
      <c r="A872" s="2"/>
      <c r="B872" s="2"/>
    </row>
    <row r="873" ht="15.75" customHeight="1">
      <c r="A873" s="2"/>
      <c r="B873" s="2"/>
    </row>
    <row r="874" ht="15.75" customHeight="1">
      <c r="A874" s="2"/>
      <c r="B874" s="2"/>
    </row>
    <row r="875" ht="15.75" customHeight="1">
      <c r="A875" s="2"/>
      <c r="B875" s="2"/>
    </row>
    <row r="876" ht="15.75" customHeight="1">
      <c r="A876" s="2"/>
      <c r="B876" s="2"/>
    </row>
    <row r="877" ht="15.75" customHeight="1">
      <c r="A877" s="2"/>
      <c r="B877" s="2"/>
    </row>
    <row r="878" ht="15.75" customHeight="1">
      <c r="A878" s="2"/>
      <c r="B878" s="2"/>
    </row>
    <row r="879" ht="15.75" customHeight="1">
      <c r="A879" s="2"/>
      <c r="B879" s="2"/>
    </row>
    <row r="880" ht="15.75" customHeight="1">
      <c r="A880" s="2"/>
      <c r="B880" s="2"/>
    </row>
    <row r="881" ht="15.75" customHeight="1">
      <c r="A881" s="2"/>
      <c r="B881" s="2"/>
    </row>
    <row r="882" ht="15.75" customHeight="1">
      <c r="A882" s="2"/>
      <c r="B882" s="2"/>
    </row>
    <row r="883" ht="15.75" customHeight="1">
      <c r="A883" s="2"/>
      <c r="B883" s="2"/>
    </row>
    <row r="884" ht="15.75" customHeight="1">
      <c r="A884" s="2"/>
      <c r="B884" s="2"/>
    </row>
    <row r="885" ht="15.75" customHeight="1">
      <c r="A885" s="2"/>
      <c r="B885" s="2"/>
    </row>
    <row r="886" ht="15.75" customHeight="1">
      <c r="A886" s="2"/>
      <c r="B886" s="2"/>
    </row>
    <row r="887" ht="15.75" customHeight="1">
      <c r="A887" s="2"/>
      <c r="B887" s="2"/>
    </row>
    <row r="888" ht="15.75" customHeight="1">
      <c r="A888" s="2"/>
      <c r="B888" s="2"/>
    </row>
    <row r="889" ht="15.75" customHeight="1">
      <c r="A889" s="2"/>
      <c r="B889" s="2"/>
    </row>
    <row r="890" ht="15.75" customHeight="1">
      <c r="A890" s="2"/>
      <c r="B890" s="2"/>
    </row>
    <row r="891" ht="15.75" customHeight="1">
      <c r="A891" s="2"/>
      <c r="B891" s="2"/>
    </row>
    <row r="892" ht="15.75" customHeight="1">
      <c r="A892" s="2"/>
      <c r="B892" s="2"/>
    </row>
    <row r="893" ht="15.75" customHeight="1">
      <c r="A893" s="2"/>
      <c r="B893" s="2"/>
    </row>
    <row r="894" ht="15.75" customHeight="1">
      <c r="A894" s="2"/>
      <c r="B894" s="2"/>
    </row>
    <row r="895" ht="15.75" customHeight="1">
      <c r="A895" s="2"/>
      <c r="B895" s="2"/>
    </row>
    <row r="896" ht="15.75" customHeight="1">
      <c r="A896" s="2"/>
      <c r="B896" s="2"/>
    </row>
    <row r="897" ht="15.75" customHeight="1">
      <c r="A897" s="2"/>
      <c r="B897" s="2"/>
    </row>
    <row r="898" ht="15.75" customHeight="1">
      <c r="A898" s="2"/>
      <c r="B898" s="2"/>
    </row>
    <row r="899" ht="15.75" customHeight="1">
      <c r="A899" s="2"/>
      <c r="B899" s="2"/>
    </row>
    <row r="900" ht="15.75" customHeight="1">
      <c r="A900" s="2"/>
      <c r="B900" s="2"/>
    </row>
    <row r="901" ht="15.75" customHeight="1">
      <c r="A901" s="2"/>
      <c r="B901" s="2"/>
    </row>
    <row r="902" ht="15.75" customHeight="1">
      <c r="A902" s="2"/>
      <c r="B902" s="2"/>
    </row>
    <row r="903" ht="15.75" customHeight="1">
      <c r="A903" s="2"/>
      <c r="B903" s="2"/>
    </row>
    <row r="904" ht="15.75" customHeight="1">
      <c r="A904" s="2"/>
      <c r="B904" s="2"/>
    </row>
    <row r="905" ht="15.75" customHeight="1">
      <c r="A905" s="2"/>
      <c r="B905" s="2"/>
    </row>
    <row r="906" ht="15.75" customHeight="1">
      <c r="A906" s="2"/>
      <c r="B906" s="2"/>
    </row>
    <row r="907" ht="15.75" customHeight="1">
      <c r="A907" s="2"/>
      <c r="B907" s="2"/>
    </row>
    <row r="908" ht="15.75" customHeight="1">
      <c r="A908" s="2"/>
      <c r="B908" s="2"/>
    </row>
    <row r="909" ht="15.75" customHeight="1">
      <c r="A909" s="2"/>
      <c r="B909" s="2"/>
    </row>
    <row r="910" ht="15.75" customHeight="1">
      <c r="A910" s="2"/>
      <c r="B910" s="2"/>
    </row>
    <row r="911" ht="15.75" customHeight="1">
      <c r="A911" s="2"/>
      <c r="B911" s="2"/>
    </row>
    <row r="912" ht="15.75" customHeight="1">
      <c r="A912" s="2"/>
      <c r="B912" s="2"/>
    </row>
    <row r="913" ht="15.75" customHeight="1">
      <c r="A913" s="2"/>
      <c r="B913" s="2"/>
    </row>
    <row r="914" ht="15.75" customHeight="1">
      <c r="A914" s="2"/>
      <c r="B914" s="2"/>
    </row>
    <row r="915" ht="15.75" customHeight="1">
      <c r="A915" s="2"/>
      <c r="B915" s="2"/>
    </row>
    <row r="916" ht="15.75" customHeight="1">
      <c r="A916" s="2"/>
      <c r="B916" s="2"/>
    </row>
    <row r="917" ht="15.75" customHeight="1">
      <c r="A917" s="2"/>
      <c r="B917" s="2"/>
    </row>
    <row r="918" ht="15.75" customHeight="1">
      <c r="A918" s="2"/>
      <c r="B918" s="2"/>
    </row>
    <row r="919" ht="15.75" customHeight="1">
      <c r="A919" s="2"/>
      <c r="B919" s="2"/>
    </row>
    <row r="920" ht="15.75" customHeight="1">
      <c r="A920" s="2"/>
      <c r="B920" s="2"/>
    </row>
    <row r="921" ht="15.75" customHeight="1">
      <c r="A921" s="2"/>
      <c r="B921" s="2"/>
    </row>
    <row r="922" ht="15.75" customHeight="1">
      <c r="A922" s="2"/>
      <c r="B922" s="2"/>
    </row>
    <row r="923" ht="15.75" customHeight="1">
      <c r="A923" s="2"/>
      <c r="B923" s="2"/>
    </row>
    <row r="924" ht="15.75" customHeight="1">
      <c r="A924" s="2"/>
      <c r="B924" s="2"/>
    </row>
    <row r="925" ht="15.75" customHeight="1">
      <c r="A925" s="2"/>
      <c r="B925" s="2"/>
    </row>
    <row r="926" ht="15.75" customHeight="1">
      <c r="A926" s="2"/>
      <c r="B926" s="2"/>
    </row>
    <row r="927" ht="15.75" customHeight="1">
      <c r="A927" s="2"/>
      <c r="B927" s="2"/>
    </row>
    <row r="928" ht="15.75" customHeight="1">
      <c r="A928" s="2"/>
      <c r="B928" s="2"/>
    </row>
    <row r="929" ht="15.75" customHeight="1">
      <c r="A929" s="2"/>
      <c r="B929" s="2"/>
    </row>
    <row r="930" ht="15.75" customHeight="1">
      <c r="A930" s="2"/>
      <c r="B930" s="2"/>
    </row>
    <row r="931" ht="15.75" customHeight="1">
      <c r="A931" s="2"/>
      <c r="B931" s="2"/>
    </row>
    <row r="932" ht="15.75" customHeight="1">
      <c r="A932" s="2"/>
      <c r="B932" s="2"/>
    </row>
    <row r="933" ht="15.75" customHeight="1">
      <c r="A933" s="2"/>
      <c r="B933" s="2"/>
    </row>
    <row r="934" ht="15.75" customHeight="1">
      <c r="A934" s="2"/>
      <c r="B934" s="2"/>
    </row>
    <row r="935" ht="15.75" customHeight="1">
      <c r="A935" s="2"/>
      <c r="B935" s="2"/>
    </row>
    <row r="936" ht="15.75" customHeight="1">
      <c r="A936" s="2"/>
      <c r="B936" s="2"/>
    </row>
    <row r="937" ht="15.75" customHeight="1">
      <c r="A937" s="2"/>
      <c r="B937" s="2"/>
    </row>
    <row r="938" ht="15.75" customHeight="1">
      <c r="A938" s="2"/>
      <c r="B938" s="2"/>
    </row>
    <row r="939" ht="15.75" customHeight="1">
      <c r="A939" s="2"/>
      <c r="B939" s="2"/>
    </row>
    <row r="940" ht="15.75" customHeight="1">
      <c r="A940" s="2"/>
      <c r="B940" s="2"/>
    </row>
    <row r="941" ht="15.75" customHeight="1">
      <c r="A941" s="2"/>
      <c r="B941" s="2"/>
    </row>
    <row r="942" ht="15.75" customHeight="1">
      <c r="A942" s="2"/>
      <c r="B942" s="2"/>
    </row>
    <row r="943" ht="15.75" customHeight="1">
      <c r="A943" s="2"/>
      <c r="B943" s="2"/>
    </row>
    <row r="944" ht="15.75" customHeight="1">
      <c r="A944" s="2"/>
      <c r="B944" s="2"/>
    </row>
    <row r="945" ht="15.75" customHeight="1">
      <c r="A945" s="2"/>
      <c r="B945" s="2"/>
    </row>
    <row r="946" ht="15.75" customHeight="1">
      <c r="A946" s="2"/>
      <c r="B946" s="2"/>
    </row>
    <row r="947" ht="15.75" customHeight="1">
      <c r="A947" s="2"/>
      <c r="B947" s="2"/>
    </row>
    <row r="948" ht="15.75" customHeight="1">
      <c r="A948" s="2"/>
      <c r="B948" s="2"/>
    </row>
    <row r="949" ht="15.75" customHeight="1">
      <c r="A949" s="2"/>
      <c r="B949" s="2"/>
    </row>
    <row r="950" ht="15.75" customHeight="1">
      <c r="A950" s="2"/>
      <c r="B950" s="2"/>
    </row>
    <row r="951" ht="15.75" customHeight="1">
      <c r="A951" s="2"/>
      <c r="B951" s="2"/>
    </row>
    <row r="952" ht="15.75" customHeight="1">
      <c r="A952" s="2"/>
      <c r="B952" s="2"/>
    </row>
    <row r="953" ht="15.75" customHeight="1">
      <c r="A953" s="2"/>
      <c r="B953" s="2"/>
    </row>
    <row r="954" ht="15.75" customHeight="1">
      <c r="A954" s="2"/>
      <c r="B954" s="2"/>
    </row>
    <row r="955" ht="15.75" customHeight="1">
      <c r="A955" s="2"/>
      <c r="B955" s="2"/>
    </row>
    <row r="956" ht="15.75" customHeight="1">
      <c r="A956" s="2"/>
      <c r="B956" s="2"/>
    </row>
    <row r="957" ht="15.75" customHeight="1">
      <c r="A957" s="2"/>
      <c r="B957" s="2"/>
    </row>
    <row r="958" ht="15.75" customHeight="1">
      <c r="A958" s="2"/>
      <c r="B958" s="2"/>
    </row>
    <row r="959" ht="15.75" customHeight="1">
      <c r="A959" s="2"/>
      <c r="B959" s="2"/>
    </row>
    <row r="960" ht="15.75" customHeight="1">
      <c r="A960" s="2"/>
      <c r="B960" s="2"/>
    </row>
    <row r="961" ht="15.75" customHeight="1">
      <c r="A961" s="2"/>
      <c r="B961" s="2"/>
    </row>
    <row r="962" ht="15.75" customHeight="1">
      <c r="A962" s="2"/>
      <c r="B962" s="2"/>
    </row>
    <row r="963" ht="15.75" customHeight="1">
      <c r="A963" s="2"/>
      <c r="B963" s="2"/>
    </row>
    <row r="964" ht="15.75" customHeight="1">
      <c r="A964" s="2"/>
      <c r="B964" s="2"/>
    </row>
    <row r="965" ht="15.75" customHeight="1">
      <c r="A965" s="2"/>
      <c r="B965" s="2"/>
    </row>
    <row r="966" ht="15.75" customHeight="1">
      <c r="A966" s="2"/>
      <c r="B966" s="2"/>
    </row>
    <row r="967" ht="15.75" customHeight="1">
      <c r="A967" s="2"/>
      <c r="B967" s="2"/>
    </row>
    <row r="968" ht="15.75" customHeight="1">
      <c r="A968" s="2"/>
      <c r="B968" s="2"/>
    </row>
    <row r="969" ht="15.75" customHeight="1">
      <c r="A969" s="2"/>
      <c r="B969" s="2"/>
    </row>
    <row r="970" ht="15.75" customHeight="1">
      <c r="A970" s="2"/>
      <c r="B970" s="2"/>
    </row>
    <row r="971" ht="15.75" customHeight="1">
      <c r="A971" s="2"/>
      <c r="B971" s="2"/>
    </row>
    <row r="972" ht="15.75" customHeight="1">
      <c r="A972" s="2"/>
      <c r="B972" s="2"/>
    </row>
    <row r="973" ht="15.75" customHeight="1">
      <c r="A973" s="2"/>
      <c r="B973" s="2"/>
    </row>
    <row r="974" ht="15.75" customHeight="1">
      <c r="A974" s="2"/>
      <c r="B974" s="2"/>
    </row>
    <row r="975" ht="15.75" customHeight="1">
      <c r="A975" s="2"/>
      <c r="B975" s="2"/>
    </row>
    <row r="976" ht="15.75" customHeight="1">
      <c r="A976" s="2"/>
      <c r="B976" s="2"/>
    </row>
    <row r="977" ht="15.75" customHeight="1">
      <c r="A977" s="2"/>
      <c r="B977" s="2"/>
    </row>
    <row r="978" ht="15.75" customHeight="1">
      <c r="A978" s="2"/>
      <c r="B978" s="2"/>
    </row>
    <row r="979" ht="15.75" customHeight="1">
      <c r="A979" s="2"/>
      <c r="B979" s="2"/>
    </row>
    <row r="980" ht="15.75" customHeight="1">
      <c r="A980" s="2"/>
      <c r="B980" s="2"/>
    </row>
    <row r="981" ht="15.75" customHeight="1">
      <c r="A981" s="2"/>
      <c r="B981" s="2"/>
    </row>
    <row r="982" ht="15.75" customHeight="1">
      <c r="A982" s="2"/>
      <c r="B982" s="2"/>
    </row>
    <row r="983" ht="15.75" customHeight="1">
      <c r="A983" s="2"/>
      <c r="B983" s="2"/>
    </row>
    <row r="984" ht="15.75" customHeight="1">
      <c r="A984" s="2"/>
      <c r="B984" s="2"/>
    </row>
    <row r="985" ht="15.75" customHeight="1">
      <c r="A985" s="2"/>
      <c r="B985" s="2"/>
    </row>
    <row r="986" ht="15.75" customHeight="1">
      <c r="A986" s="2"/>
      <c r="B986" s="2"/>
    </row>
    <row r="987" ht="15.75" customHeight="1">
      <c r="A987" s="2"/>
      <c r="B987" s="2"/>
    </row>
    <row r="988" ht="15.75" customHeight="1">
      <c r="A988" s="2"/>
      <c r="B988" s="2"/>
    </row>
    <row r="989" ht="15.75" customHeight="1">
      <c r="A989" s="2"/>
      <c r="B989" s="2"/>
    </row>
    <row r="990" ht="15.75" customHeight="1">
      <c r="A990" s="2"/>
      <c r="B990" s="2"/>
    </row>
    <row r="991" ht="15.75" customHeight="1">
      <c r="A991" s="2"/>
      <c r="B991" s="2"/>
    </row>
    <row r="992" ht="15.75" customHeight="1">
      <c r="A992" s="2"/>
      <c r="B992" s="2"/>
    </row>
    <row r="993" ht="15.75" customHeight="1">
      <c r="A993" s="2"/>
      <c r="B993" s="2"/>
    </row>
    <row r="994" ht="15.75" customHeight="1">
      <c r="A994" s="2"/>
      <c r="B994" s="2"/>
    </row>
    <row r="995" ht="15.75" customHeight="1">
      <c r="A995" s="2"/>
      <c r="B995" s="2"/>
    </row>
    <row r="996" ht="15.75" customHeight="1">
      <c r="A996" s="2"/>
      <c r="B996" s="2"/>
    </row>
    <row r="997" ht="15.75" customHeight="1">
      <c r="A997" s="2"/>
      <c r="B997" s="2"/>
    </row>
    <row r="998" ht="15.75" customHeight="1">
      <c r="A998" s="2"/>
      <c r="B998" s="2"/>
    </row>
    <row r="999" ht="15.75" customHeight="1">
      <c r="A999" s="2"/>
      <c r="B999" s="2"/>
    </row>
    <row r="1000" ht="15.75" customHeight="1">
      <c r="A1000" s="2"/>
      <c r="B1000" s="2"/>
    </row>
  </sheetData>
  <mergeCells count="25">
    <mergeCell ref="O11:W11"/>
    <mergeCell ref="O12:W12"/>
    <mergeCell ref="O13:W13"/>
    <mergeCell ref="C3:L3"/>
    <mergeCell ref="C4:L4"/>
    <mergeCell ref="C8:L8"/>
    <mergeCell ref="C9:L9"/>
    <mergeCell ref="E10:K10"/>
    <mergeCell ref="E11:K11"/>
    <mergeCell ref="E12:K12"/>
    <mergeCell ref="I22:L22"/>
    <mergeCell ref="I23:L23"/>
    <mergeCell ref="C25:F25"/>
    <mergeCell ref="I25:L25"/>
    <mergeCell ref="C30:F30"/>
    <mergeCell ref="I30:L30"/>
    <mergeCell ref="C31:F31"/>
    <mergeCell ref="I31:L31"/>
    <mergeCell ref="E13:K13"/>
    <mergeCell ref="E14:K14"/>
    <mergeCell ref="E15:K15"/>
    <mergeCell ref="E16:K16"/>
    <mergeCell ref="E17:K17"/>
    <mergeCell ref="E18:K18"/>
    <mergeCell ref="I21:L21"/>
  </mergeCells>
  <printOptions/>
  <pageMargins bottom="0.75" footer="0.0" header="0.0" left="0.7" right="0.7" top="0.75"/>
  <pageSetup fitToWidth="0"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4.43" defaultRowHeight="15.0"/>
  <cols>
    <col customWidth="1" hidden="1" min="1" max="1" width="0.71"/>
    <col customWidth="1" min="2" max="2" width="40.86"/>
    <col customWidth="1" min="3" max="3" width="1.71"/>
    <col customWidth="1" min="4" max="4" width="6.57"/>
    <col customWidth="1" min="5" max="5" width="19.14"/>
    <col customWidth="1" min="6" max="6" width="5.71"/>
    <col customWidth="1" min="7" max="7" width="17.14"/>
    <col customWidth="1" min="8" max="8" width="4.71"/>
    <col customWidth="1" min="9" max="9" width="13.71"/>
    <col customWidth="1" min="10" max="10" width="4.57"/>
    <col customWidth="1" min="11" max="11" width="8.57"/>
    <col customWidth="1" min="12" max="12" width="2.57"/>
    <col customWidth="1" min="13" max="13" width="14.57"/>
    <col customWidth="1" min="14" max="26" width="9.14"/>
  </cols>
  <sheetData>
    <row r="1" ht="24.0" customHeight="1">
      <c r="A1" s="50"/>
      <c r="B1" s="51" t="s">
        <v>64</v>
      </c>
      <c r="C1" s="52"/>
      <c r="D1" s="52"/>
      <c r="E1" s="52"/>
      <c r="F1" s="52"/>
      <c r="G1" s="52"/>
      <c r="H1" s="52"/>
      <c r="I1" s="53"/>
      <c r="J1" s="54"/>
      <c r="K1" s="55"/>
      <c r="L1" s="55"/>
      <c r="M1" s="55"/>
      <c r="N1" s="50"/>
      <c r="O1" s="50"/>
      <c r="P1" s="50"/>
      <c r="Q1" s="50"/>
      <c r="R1" s="50"/>
      <c r="S1" s="50"/>
      <c r="T1" s="50"/>
      <c r="U1" s="50"/>
      <c r="V1" s="50"/>
      <c r="W1" s="50"/>
      <c r="X1" s="50"/>
      <c r="Y1" s="50"/>
      <c r="Z1" s="50"/>
    </row>
    <row r="2" ht="24.0" customHeight="1">
      <c r="A2" s="50"/>
      <c r="B2" s="56"/>
      <c r="I2" s="57"/>
      <c r="J2" s="55" t="s">
        <v>65</v>
      </c>
      <c r="L2" s="55" t="s">
        <v>66</v>
      </c>
      <c r="M2" s="55" t="s">
        <v>67</v>
      </c>
      <c r="N2" s="50"/>
      <c r="O2" s="50"/>
      <c r="P2" s="50"/>
      <c r="Q2" s="50"/>
      <c r="R2" s="50"/>
      <c r="S2" s="50"/>
      <c r="T2" s="50"/>
      <c r="U2" s="50"/>
      <c r="V2" s="50"/>
      <c r="W2" s="50"/>
      <c r="X2" s="50"/>
      <c r="Y2" s="50"/>
      <c r="Z2" s="50"/>
    </row>
    <row r="3" ht="25.5" customHeight="1">
      <c r="A3" s="50"/>
      <c r="B3" s="56"/>
      <c r="I3" s="57"/>
      <c r="J3" s="58"/>
      <c r="K3" s="55"/>
      <c r="L3" s="55"/>
      <c r="M3" s="55"/>
      <c r="N3" s="50"/>
      <c r="O3" s="50"/>
      <c r="P3" s="50"/>
      <c r="Q3" s="50"/>
      <c r="R3" s="50"/>
      <c r="S3" s="50"/>
      <c r="T3" s="50"/>
      <c r="U3" s="50"/>
      <c r="V3" s="50"/>
      <c r="W3" s="50"/>
      <c r="X3" s="50"/>
      <c r="Y3" s="50"/>
      <c r="Z3" s="50"/>
    </row>
    <row r="4" ht="26.25" customHeight="1">
      <c r="A4" s="50"/>
      <c r="B4" s="56"/>
      <c r="I4" s="57"/>
      <c r="J4" s="54"/>
      <c r="K4" s="55"/>
      <c r="L4" s="55"/>
      <c r="M4" s="55"/>
      <c r="N4" s="50"/>
      <c r="O4" s="50"/>
      <c r="P4" s="50"/>
      <c r="Q4" s="50"/>
      <c r="R4" s="50"/>
      <c r="S4" s="50"/>
      <c r="T4" s="50"/>
      <c r="U4" s="50"/>
      <c r="V4" s="50"/>
      <c r="W4" s="50"/>
      <c r="X4" s="50"/>
      <c r="Y4" s="50"/>
      <c r="Z4" s="50"/>
    </row>
    <row r="5" ht="14.25" customHeight="1">
      <c r="A5" s="50"/>
      <c r="B5" s="59"/>
      <c r="C5" s="60"/>
      <c r="D5" s="60"/>
      <c r="E5" s="60"/>
      <c r="F5" s="60"/>
      <c r="G5" s="60"/>
      <c r="H5" s="60"/>
      <c r="I5" s="61"/>
      <c r="J5" s="54"/>
      <c r="K5" s="55"/>
      <c r="L5" s="55"/>
      <c r="M5" s="55"/>
      <c r="N5" s="50"/>
      <c r="O5" s="50"/>
      <c r="P5" s="50"/>
      <c r="Q5" s="50"/>
      <c r="R5" s="50"/>
      <c r="S5" s="50"/>
      <c r="T5" s="50"/>
      <c r="U5" s="50"/>
      <c r="V5" s="50"/>
      <c r="W5" s="50"/>
      <c r="X5" s="50"/>
      <c r="Y5" s="50"/>
      <c r="Z5" s="50"/>
    </row>
    <row r="6" ht="14.25" customHeight="1">
      <c r="A6" s="50"/>
      <c r="B6" s="50"/>
      <c r="K6" s="55"/>
      <c r="L6" s="55"/>
      <c r="M6" s="55"/>
      <c r="N6" s="50"/>
      <c r="O6" s="50"/>
      <c r="P6" s="50"/>
      <c r="Q6" s="50"/>
      <c r="R6" s="50"/>
      <c r="S6" s="50"/>
      <c r="T6" s="50"/>
      <c r="U6" s="50"/>
      <c r="V6" s="50"/>
      <c r="W6" s="50"/>
      <c r="X6" s="50"/>
      <c r="Y6" s="50"/>
      <c r="Z6" s="50"/>
    </row>
    <row r="7" ht="13.5" customHeight="1">
      <c r="A7" s="50"/>
      <c r="B7" s="54"/>
      <c r="C7" s="50"/>
      <c r="D7" s="50"/>
      <c r="E7" s="50"/>
      <c r="F7" s="50"/>
      <c r="G7" s="50"/>
      <c r="H7" s="50"/>
      <c r="I7" s="50"/>
      <c r="J7" s="50"/>
      <c r="K7" s="50"/>
      <c r="L7" s="50"/>
      <c r="M7" s="50"/>
      <c r="N7" s="50"/>
      <c r="O7" s="50"/>
      <c r="P7" s="50"/>
      <c r="Q7" s="50"/>
      <c r="R7" s="50"/>
      <c r="S7" s="50"/>
      <c r="T7" s="50"/>
      <c r="U7" s="50"/>
      <c r="V7" s="50"/>
      <c r="W7" s="50"/>
      <c r="X7" s="50"/>
      <c r="Y7" s="50"/>
      <c r="Z7" s="50"/>
    </row>
    <row r="8" ht="2.25" customHeight="1">
      <c r="A8" s="50"/>
      <c r="B8" s="54"/>
      <c r="C8" s="50"/>
      <c r="D8" s="50"/>
      <c r="E8" s="50"/>
      <c r="F8" s="50"/>
      <c r="G8" s="50"/>
      <c r="H8" s="50"/>
      <c r="I8" s="50"/>
      <c r="J8" s="50"/>
      <c r="K8" s="50"/>
      <c r="L8" s="50"/>
      <c r="M8" s="50"/>
      <c r="N8" s="50"/>
      <c r="O8" s="50"/>
      <c r="P8" s="50"/>
      <c r="Q8" s="50"/>
      <c r="R8" s="50"/>
      <c r="S8" s="50"/>
      <c r="T8" s="50"/>
      <c r="U8" s="50"/>
      <c r="V8" s="50"/>
      <c r="W8" s="50"/>
      <c r="X8" s="50"/>
      <c r="Y8" s="50"/>
      <c r="Z8" s="50"/>
    </row>
    <row r="9" ht="21.0" customHeight="1">
      <c r="A9" s="50"/>
      <c r="B9" s="62" t="s">
        <v>68</v>
      </c>
      <c r="C9" s="63"/>
      <c r="D9" s="64" t="s">
        <v>69</v>
      </c>
      <c r="E9" s="31"/>
      <c r="F9" s="31"/>
      <c r="G9" s="31"/>
      <c r="H9" s="31"/>
      <c r="I9" s="31"/>
      <c r="J9" s="31"/>
      <c r="K9" s="31"/>
      <c r="L9" s="31"/>
      <c r="M9" s="32"/>
      <c r="N9" s="50"/>
      <c r="O9" s="50"/>
      <c r="P9" s="50"/>
      <c r="Q9" s="50"/>
      <c r="R9" s="50"/>
      <c r="S9" s="50"/>
      <c r="T9" s="50"/>
      <c r="U9" s="50"/>
      <c r="V9" s="50"/>
      <c r="W9" s="50"/>
      <c r="X9" s="50"/>
      <c r="Y9" s="50"/>
      <c r="Z9" s="50"/>
    </row>
    <row r="10" ht="2.25" customHeight="1">
      <c r="A10" s="65"/>
      <c r="B10" s="66"/>
      <c r="C10" s="67"/>
      <c r="D10" s="68"/>
      <c r="E10" s="31"/>
      <c r="F10" s="31"/>
      <c r="G10" s="31"/>
      <c r="H10" s="31"/>
      <c r="I10" s="31"/>
      <c r="J10" s="31"/>
      <c r="K10" s="31"/>
      <c r="L10" s="31"/>
      <c r="M10" s="69"/>
      <c r="N10" s="65"/>
      <c r="O10" s="65"/>
      <c r="P10" s="65"/>
      <c r="Q10" s="65"/>
      <c r="R10" s="65"/>
      <c r="S10" s="65"/>
      <c r="T10" s="65"/>
      <c r="U10" s="65"/>
      <c r="V10" s="65"/>
      <c r="W10" s="65"/>
      <c r="X10" s="65"/>
      <c r="Y10" s="65"/>
      <c r="Z10" s="65"/>
    </row>
    <row r="11" ht="13.5" customHeight="1">
      <c r="A11" s="50"/>
      <c r="B11" s="62" t="s">
        <v>70</v>
      </c>
      <c r="C11" s="63"/>
      <c r="D11" s="70" t="s">
        <v>1</v>
      </c>
      <c r="E11" s="31"/>
      <c r="F11" s="31"/>
      <c r="G11" s="31"/>
      <c r="H11" s="31"/>
      <c r="I11" s="31"/>
      <c r="J11" s="31"/>
      <c r="K11" s="31"/>
      <c r="L11" s="31"/>
      <c r="M11" s="32"/>
      <c r="N11" s="50"/>
      <c r="O11" s="50"/>
      <c r="P11" s="50"/>
      <c r="Q11" s="50"/>
      <c r="R11" s="50"/>
      <c r="S11" s="50"/>
      <c r="T11" s="50"/>
      <c r="U11" s="50"/>
      <c r="V11" s="50"/>
      <c r="W11" s="50"/>
      <c r="X11" s="50"/>
      <c r="Y11" s="50"/>
      <c r="Z11" s="50"/>
    </row>
    <row r="12" ht="2.25" customHeight="1">
      <c r="A12" s="65"/>
      <c r="B12" s="66"/>
      <c r="C12" s="67"/>
      <c r="D12" s="68"/>
      <c r="E12" s="31"/>
      <c r="F12" s="31"/>
      <c r="G12" s="31"/>
      <c r="H12" s="31"/>
      <c r="I12" s="31"/>
      <c r="J12" s="31"/>
      <c r="K12" s="31"/>
      <c r="L12" s="31"/>
      <c r="M12" s="69"/>
      <c r="N12" s="65"/>
      <c r="O12" s="65"/>
      <c r="P12" s="65"/>
      <c r="Q12" s="65"/>
      <c r="R12" s="65"/>
      <c r="S12" s="65"/>
      <c r="T12" s="65"/>
      <c r="U12" s="65"/>
      <c r="V12" s="65"/>
      <c r="W12" s="65"/>
      <c r="X12" s="65"/>
      <c r="Y12" s="65"/>
      <c r="Z12" s="65"/>
    </row>
    <row r="13" ht="59.25" customHeight="1">
      <c r="A13" s="50"/>
      <c r="B13" s="62" t="s">
        <v>71</v>
      </c>
      <c r="C13" s="63"/>
      <c r="D13" s="71" t="s">
        <v>72</v>
      </c>
      <c r="E13" s="31"/>
      <c r="F13" s="31"/>
      <c r="G13" s="31"/>
      <c r="H13" s="31"/>
      <c r="I13" s="31"/>
      <c r="J13" s="31"/>
      <c r="K13" s="31"/>
      <c r="L13" s="31"/>
      <c r="M13" s="32"/>
      <c r="N13" s="50"/>
      <c r="O13" s="50"/>
      <c r="P13" s="50"/>
      <c r="Q13" s="50"/>
      <c r="R13" s="50"/>
      <c r="S13" s="50"/>
      <c r="T13" s="50"/>
      <c r="U13" s="50"/>
      <c r="V13" s="50"/>
      <c r="W13" s="50"/>
      <c r="X13" s="50"/>
      <c r="Y13" s="50"/>
      <c r="Z13" s="50"/>
    </row>
    <row r="14" ht="2.25" customHeight="1">
      <c r="A14" s="65"/>
      <c r="B14" s="66"/>
      <c r="C14" s="67"/>
      <c r="D14" s="68"/>
      <c r="E14" s="31"/>
      <c r="F14" s="31"/>
      <c r="G14" s="31"/>
      <c r="H14" s="31"/>
      <c r="I14" s="31"/>
      <c r="J14" s="31"/>
      <c r="K14" s="31"/>
      <c r="L14" s="31"/>
      <c r="M14" s="69"/>
      <c r="N14" s="65"/>
      <c r="O14" s="65"/>
      <c r="P14" s="65"/>
      <c r="Q14" s="65"/>
      <c r="R14" s="65"/>
      <c r="S14" s="65"/>
      <c r="T14" s="65"/>
      <c r="U14" s="65"/>
      <c r="V14" s="65"/>
      <c r="W14" s="65"/>
      <c r="X14" s="65"/>
      <c r="Y14" s="65"/>
      <c r="Z14" s="65"/>
    </row>
    <row r="15" ht="13.5" customHeight="1">
      <c r="A15" s="50"/>
      <c r="B15" s="62" t="s">
        <v>73</v>
      </c>
      <c r="C15" s="63"/>
      <c r="D15" s="70" t="s">
        <v>23</v>
      </c>
      <c r="E15" s="31"/>
      <c r="F15" s="31"/>
      <c r="G15" s="31"/>
      <c r="H15" s="31"/>
      <c r="I15" s="31"/>
      <c r="J15" s="31"/>
      <c r="K15" s="31"/>
      <c r="L15" s="31"/>
      <c r="M15" s="32"/>
      <c r="N15" s="50"/>
      <c r="O15" s="50"/>
      <c r="P15" s="50"/>
      <c r="Q15" s="50"/>
      <c r="R15" s="50"/>
      <c r="S15" s="50"/>
      <c r="T15" s="50"/>
      <c r="U15" s="50"/>
      <c r="V15" s="50"/>
      <c r="W15" s="50"/>
      <c r="X15" s="50"/>
      <c r="Y15" s="50"/>
      <c r="Z15" s="50"/>
    </row>
    <row r="16" ht="2.25" customHeight="1">
      <c r="A16" s="65"/>
      <c r="B16" s="66"/>
      <c r="C16" s="67"/>
      <c r="D16" s="68"/>
      <c r="E16" s="31"/>
      <c r="F16" s="31"/>
      <c r="G16" s="31"/>
      <c r="H16" s="31"/>
      <c r="I16" s="31"/>
      <c r="J16" s="31"/>
      <c r="K16" s="31"/>
      <c r="L16" s="31"/>
      <c r="M16" s="69"/>
      <c r="N16" s="65"/>
      <c r="O16" s="65"/>
      <c r="P16" s="65"/>
      <c r="Q16" s="65"/>
      <c r="R16" s="65"/>
      <c r="S16" s="65"/>
      <c r="T16" s="65"/>
      <c r="U16" s="65"/>
      <c r="V16" s="65"/>
      <c r="W16" s="65"/>
      <c r="X16" s="65"/>
      <c r="Y16" s="65"/>
      <c r="Z16" s="65"/>
    </row>
    <row r="17" ht="13.5" customHeight="1">
      <c r="A17" s="50"/>
      <c r="B17" s="62" t="s">
        <v>74</v>
      </c>
      <c r="C17" s="63"/>
      <c r="D17" s="72" t="s">
        <v>75</v>
      </c>
      <c r="E17" s="31"/>
      <c r="F17" s="31"/>
      <c r="G17" s="31"/>
      <c r="H17" s="31"/>
      <c r="I17" s="31"/>
      <c r="J17" s="31"/>
      <c r="K17" s="31"/>
      <c r="L17" s="31"/>
      <c r="M17" s="32"/>
      <c r="N17" s="50"/>
      <c r="O17" s="50"/>
      <c r="P17" s="50"/>
      <c r="Q17" s="50"/>
      <c r="R17" s="50"/>
      <c r="S17" s="50"/>
      <c r="T17" s="50"/>
      <c r="U17" s="50"/>
      <c r="V17" s="50"/>
      <c r="W17" s="50"/>
      <c r="X17" s="50"/>
      <c r="Y17" s="50"/>
      <c r="Z17" s="50"/>
    </row>
    <row r="18" ht="180.75" customHeight="1">
      <c r="A18" s="50"/>
      <c r="B18" s="62"/>
      <c r="C18" s="63"/>
      <c r="D18" s="73" t="s">
        <v>76</v>
      </c>
      <c r="E18" s="74"/>
      <c r="F18" s="74"/>
      <c r="G18" s="74"/>
      <c r="H18" s="74"/>
      <c r="I18" s="74"/>
      <c r="J18" s="74"/>
      <c r="K18" s="74"/>
      <c r="L18" s="74"/>
      <c r="M18" s="75"/>
      <c r="N18" s="50"/>
      <c r="O18" s="50"/>
      <c r="P18" s="50"/>
      <c r="Q18" s="50"/>
      <c r="R18" s="50"/>
      <c r="S18" s="50"/>
      <c r="T18" s="50"/>
      <c r="U18" s="50"/>
      <c r="V18" s="50"/>
      <c r="W18" s="50"/>
      <c r="X18" s="50"/>
      <c r="Y18" s="50"/>
      <c r="Z18" s="50"/>
    </row>
    <row r="19" ht="13.5" customHeight="1">
      <c r="A19" s="50"/>
      <c r="B19" s="62"/>
      <c r="C19" s="63"/>
      <c r="D19" s="72" t="s">
        <v>77</v>
      </c>
      <c r="E19" s="31"/>
      <c r="F19" s="31"/>
      <c r="G19" s="31"/>
      <c r="H19" s="31"/>
      <c r="I19" s="31"/>
      <c r="J19" s="31"/>
      <c r="K19" s="31"/>
      <c r="L19" s="31"/>
      <c r="M19" s="32"/>
      <c r="N19" s="50"/>
      <c r="O19" s="50"/>
      <c r="P19" s="50"/>
      <c r="Q19" s="50"/>
      <c r="R19" s="50"/>
      <c r="S19" s="50"/>
      <c r="T19" s="50"/>
      <c r="U19" s="50"/>
      <c r="V19" s="50"/>
      <c r="W19" s="50"/>
      <c r="X19" s="50"/>
      <c r="Y19" s="50"/>
      <c r="Z19" s="50"/>
    </row>
    <row r="20" ht="248.25" customHeight="1">
      <c r="A20" s="50"/>
      <c r="B20" s="62"/>
      <c r="C20" s="63"/>
      <c r="D20" s="76" t="s">
        <v>78</v>
      </c>
      <c r="E20" s="74"/>
      <c r="F20" s="74"/>
      <c r="G20" s="74"/>
      <c r="H20" s="74"/>
      <c r="I20" s="74"/>
      <c r="J20" s="74"/>
      <c r="K20" s="74"/>
      <c r="L20" s="74"/>
      <c r="M20" s="75"/>
      <c r="N20" s="50"/>
      <c r="O20" s="50"/>
      <c r="P20" s="50"/>
      <c r="Q20" s="50"/>
      <c r="R20" s="50"/>
      <c r="S20" s="50"/>
      <c r="T20" s="50"/>
      <c r="U20" s="50"/>
      <c r="V20" s="50"/>
      <c r="W20" s="50"/>
      <c r="X20" s="50"/>
      <c r="Y20" s="50"/>
      <c r="Z20" s="50"/>
    </row>
    <row r="21" ht="13.5" customHeight="1">
      <c r="A21" s="50"/>
      <c r="B21" s="62"/>
      <c r="C21" s="63"/>
      <c r="D21" s="72" t="s">
        <v>79</v>
      </c>
      <c r="E21" s="31"/>
      <c r="F21" s="31"/>
      <c r="G21" s="31"/>
      <c r="H21" s="31"/>
      <c r="I21" s="31"/>
      <c r="J21" s="31"/>
      <c r="K21" s="31"/>
      <c r="L21" s="31"/>
      <c r="M21" s="32"/>
      <c r="N21" s="50"/>
      <c r="O21" s="50"/>
      <c r="P21" s="50"/>
      <c r="Q21" s="50"/>
      <c r="R21" s="50"/>
      <c r="S21" s="50"/>
      <c r="T21" s="50"/>
      <c r="U21" s="50"/>
      <c r="V21" s="50"/>
      <c r="W21" s="50"/>
      <c r="X21" s="50"/>
      <c r="Y21" s="50"/>
      <c r="Z21" s="50"/>
    </row>
    <row r="22" ht="37.5" customHeight="1">
      <c r="A22" s="50"/>
      <c r="B22" s="62"/>
      <c r="C22" s="63"/>
      <c r="D22" s="70" t="s">
        <v>80</v>
      </c>
      <c r="E22" s="31"/>
      <c r="F22" s="31"/>
      <c r="G22" s="31"/>
      <c r="H22" s="31"/>
      <c r="I22" s="31"/>
      <c r="J22" s="31"/>
      <c r="K22" s="31"/>
      <c r="L22" s="31"/>
      <c r="M22" s="32"/>
      <c r="N22" s="50"/>
      <c r="O22" s="50"/>
      <c r="P22" s="50"/>
      <c r="Q22" s="50"/>
      <c r="R22" s="50"/>
      <c r="S22" s="50"/>
      <c r="T22" s="50"/>
      <c r="U22" s="50"/>
      <c r="V22" s="50"/>
      <c r="W22" s="50"/>
      <c r="X22" s="50"/>
      <c r="Y22" s="50"/>
      <c r="Z22" s="50"/>
    </row>
    <row r="23" ht="2.25" customHeight="1">
      <c r="A23" s="65"/>
      <c r="B23" s="66"/>
      <c r="C23" s="67"/>
      <c r="D23" s="68"/>
      <c r="E23" s="31"/>
      <c r="F23" s="31"/>
      <c r="G23" s="31"/>
      <c r="H23" s="31"/>
      <c r="I23" s="31"/>
      <c r="J23" s="31"/>
      <c r="K23" s="31"/>
      <c r="L23" s="31"/>
      <c r="M23" s="69"/>
      <c r="N23" s="65"/>
      <c r="O23" s="65"/>
      <c r="P23" s="65"/>
      <c r="Q23" s="65"/>
      <c r="R23" s="65"/>
      <c r="S23" s="65"/>
      <c r="T23" s="65"/>
      <c r="U23" s="65"/>
      <c r="V23" s="65"/>
      <c r="W23" s="65"/>
      <c r="X23" s="65"/>
      <c r="Y23" s="65"/>
      <c r="Z23" s="65"/>
    </row>
    <row r="24" ht="21.75" customHeight="1">
      <c r="A24" s="50"/>
      <c r="B24" s="62" t="s">
        <v>81</v>
      </c>
      <c r="C24" s="63"/>
      <c r="D24" s="77" t="s">
        <v>82</v>
      </c>
      <c r="E24" s="31"/>
      <c r="F24" s="31"/>
      <c r="G24" s="31"/>
      <c r="H24" s="31"/>
      <c r="I24" s="31"/>
      <c r="J24" s="31"/>
      <c r="K24" s="31"/>
      <c r="L24" s="31"/>
      <c r="M24" s="32"/>
      <c r="N24" s="50"/>
      <c r="O24" s="50"/>
      <c r="P24" s="50"/>
      <c r="Q24" s="50"/>
      <c r="R24" s="50"/>
      <c r="S24" s="50"/>
      <c r="T24" s="50"/>
      <c r="U24" s="50"/>
      <c r="V24" s="50"/>
      <c r="W24" s="50"/>
      <c r="X24" s="50"/>
      <c r="Y24" s="50"/>
      <c r="Z24" s="50"/>
    </row>
    <row r="25" ht="2.25" customHeight="1">
      <c r="A25" s="65"/>
      <c r="B25" s="66"/>
      <c r="C25" s="67"/>
      <c r="D25" s="68"/>
      <c r="E25" s="31"/>
      <c r="F25" s="31"/>
      <c r="G25" s="31"/>
      <c r="H25" s="31"/>
      <c r="I25" s="31"/>
      <c r="J25" s="31"/>
      <c r="K25" s="31"/>
      <c r="L25" s="31"/>
      <c r="M25" s="69"/>
      <c r="N25" s="65"/>
      <c r="O25" s="65"/>
      <c r="P25" s="65"/>
      <c r="Q25" s="65"/>
      <c r="R25" s="65"/>
      <c r="S25" s="65"/>
      <c r="T25" s="65"/>
      <c r="U25" s="65"/>
      <c r="V25" s="65"/>
      <c r="W25" s="65"/>
      <c r="X25" s="65"/>
      <c r="Y25" s="65"/>
      <c r="Z25" s="65"/>
    </row>
    <row r="26" ht="20.25" customHeight="1">
      <c r="A26" s="50"/>
      <c r="B26" s="62" t="s">
        <v>83</v>
      </c>
      <c r="C26" s="63"/>
      <c r="D26" s="78" t="s">
        <v>84</v>
      </c>
      <c r="E26" s="79" t="s">
        <v>85</v>
      </c>
      <c r="F26" s="80" t="s">
        <v>86</v>
      </c>
      <c r="G26" s="79" t="s">
        <v>87</v>
      </c>
      <c r="H26" s="80" t="s">
        <v>86</v>
      </c>
      <c r="I26" s="79" t="s">
        <v>88</v>
      </c>
      <c r="J26" s="80" t="s">
        <v>86</v>
      </c>
      <c r="K26" s="79" t="s">
        <v>89</v>
      </c>
      <c r="L26" s="31"/>
      <c r="M26" s="32"/>
      <c r="N26" s="50"/>
      <c r="O26" s="50"/>
      <c r="P26" s="50"/>
      <c r="Q26" s="50"/>
      <c r="R26" s="50"/>
      <c r="S26" s="50"/>
      <c r="T26" s="50"/>
      <c r="U26" s="50"/>
      <c r="V26" s="50"/>
      <c r="W26" s="50"/>
      <c r="X26" s="50"/>
      <c r="Y26" s="50"/>
      <c r="Z26" s="50"/>
    </row>
    <row r="27" ht="1.5" customHeight="1">
      <c r="A27" s="65"/>
      <c r="B27" s="81">
        <f>IF(COUNTIF(D26,"[√]")+COUNTIF(F26,"[√]")+COUNTIF(H26,"[√]")+COUNTIF(J26,"[√]")&gt;1,0,1)</f>
        <v>1</v>
      </c>
      <c r="C27" s="67"/>
      <c r="D27" s="68"/>
      <c r="E27" s="31"/>
      <c r="F27" s="31"/>
      <c r="G27" s="31"/>
      <c r="H27" s="31"/>
      <c r="I27" s="31"/>
      <c r="J27" s="31"/>
      <c r="K27" s="31"/>
      <c r="L27" s="31"/>
      <c r="M27" s="69"/>
      <c r="N27" s="65"/>
      <c r="O27" s="65"/>
      <c r="P27" s="65"/>
      <c r="Q27" s="65"/>
      <c r="R27" s="65"/>
      <c r="S27" s="65"/>
      <c r="T27" s="65"/>
      <c r="U27" s="65"/>
      <c r="V27" s="65"/>
      <c r="W27" s="65"/>
      <c r="X27" s="65"/>
      <c r="Y27" s="65"/>
      <c r="Z27" s="65"/>
    </row>
    <row r="28" ht="24.0" customHeight="1">
      <c r="A28" s="50"/>
      <c r="B28" s="62" t="s">
        <v>90</v>
      </c>
      <c r="C28" s="63"/>
      <c r="D28" s="78" t="s">
        <v>86</v>
      </c>
      <c r="E28" s="79" t="s">
        <v>91</v>
      </c>
      <c r="F28" s="80" t="s">
        <v>84</v>
      </c>
      <c r="G28" s="79" t="s">
        <v>92</v>
      </c>
      <c r="H28" s="80" t="s">
        <v>86</v>
      </c>
      <c r="I28" s="79" t="s">
        <v>93</v>
      </c>
      <c r="J28" s="79"/>
      <c r="K28" s="31"/>
      <c r="L28" s="31"/>
      <c r="M28" s="32"/>
      <c r="N28" s="50"/>
      <c r="O28" s="50"/>
      <c r="P28" s="50"/>
      <c r="Q28" s="50"/>
      <c r="R28" s="50"/>
      <c r="S28" s="50"/>
      <c r="T28" s="50"/>
      <c r="U28" s="50"/>
      <c r="V28" s="50"/>
      <c r="W28" s="50"/>
      <c r="X28" s="50"/>
      <c r="Y28" s="50"/>
      <c r="Z28" s="50"/>
    </row>
    <row r="29" ht="2.25" customHeight="1">
      <c r="A29" s="65"/>
      <c r="B29" s="81">
        <f>IF(COUNTIF(D28,"[√]")+COUNTIF(F28,"[√]")+COUNTIF(H28,"[√]")+COUNTIF(J28,"[√]")&gt;1,0,1)</f>
        <v>1</v>
      </c>
      <c r="C29" s="67"/>
      <c r="D29" s="68"/>
      <c r="E29" s="31"/>
      <c r="F29" s="31"/>
      <c r="G29" s="31"/>
      <c r="H29" s="31"/>
      <c r="I29" s="31"/>
      <c r="J29" s="31"/>
      <c r="K29" s="31"/>
      <c r="L29" s="31"/>
      <c r="M29" s="69"/>
      <c r="N29" s="65"/>
      <c r="O29" s="65"/>
      <c r="P29" s="65"/>
      <c r="Q29" s="65"/>
      <c r="R29" s="65"/>
      <c r="S29" s="65"/>
      <c r="T29" s="65"/>
      <c r="U29" s="65"/>
      <c r="V29" s="65"/>
      <c r="W29" s="65"/>
      <c r="X29" s="65"/>
      <c r="Y29" s="65"/>
      <c r="Z29" s="65"/>
    </row>
    <row r="30" ht="24.75" customHeight="1">
      <c r="A30" s="50"/>
      <c r="B30" s="62" t="s">
        <v>94</v>
      </c>
      <c r="C30" s="63"/>
      <c r="D30" s="78" t="s">
        <v>86</v>
      </c>
      <c r="E30" s="79" t="s">
        <v>95</v>
      </c>
      <c r="F30" s="80" t="s">
        <v>84</v>
      </c>
      <c r="G30" s="79" t="s">
        <v>96</v>
      </c>
      <c r="H30" s="80" t="s">
        <v>86</v>
      </c>
      <c r="I30" s="79" t="s">
        <v>97</v>
      </c>
      <c r="J30" s="79"/>
      <c r="K30" s="31"/>
      <c r="L30" s="31"/>
      <c r="M30" s="32"/>
      <c r="N30" s="50"/>
      <c r="O30" s="50"/>
      <c r="P30" s="50"/>
      <c r="Q30" s="50"/>
      <c r="R30" s="50"/>
      <c r="S30" s="50"/>
      <c r="T30" s="50"/>
      <c r="U30" s="50"/>
      <c r="V30" s="50"/>
      <c r="W30" s="50"/>
      <c r="X30" s="50"/>
      <c r="Y30" s="50"/>
      <c r="Z30" s="50"/>
    </row>
    <row r="31" ht="2.25" customHeight="1">
      <c r="A31" s="65"/>
      <c r="B31" s="81">
        <f>IF(COUNTIF(D30,"[√]")+COUNTIF(F30,"[√]")+COUNTIF(H30,"[√]")+COUNTIF(J30,"[√]")&gt;1,0,1)</f>
        <v>1</v>
      </c>
      <c r="C31" s="67"/>
      <c r="D31" s="68"/>
      <c r="E31" s="31"/>
      <c r="F31" s="31"/>
      <c r="G31" s="31"/>
      <c r="H31" s="31"/>
      <c r="I31" s="31"/>
      <c r="J31" s="31"/>
      <c r="K31" s="31"/>
      <c r="L31" s="31"/>
      <c r="M31" s="69"/>
      <c r="N31" s="65"/>
      <c r="O31" s="65"/>
      <c r="P31" s="65"/>
      <c r="Q31" s="65"/>
      <c r="R31" s="65"/>
      <c r="S31" s="65"/>
      <c r="T31" s="65"/>
      <c r="U31" s="65"/>
      <c r="V31" s="65"/>
      <c r="W31" s="65"/>
      <c r="X31" s="65"/>
      <c r="Y31" s="65"/>
      <c r="Z31" s="65"/>
    </row>
    <row r="32" ht="28.5" customHeight="1">
      <c r="A32" s="50"/>
      <c r="B32" s="62" t="s">
        <v>98</v>
      </c>
      <c r="C32" s="63"/>
      <c r="D32" s="70" t="s">
        <v>99</v>
      </c>
      <c r="E32" s="31"/>
      <c r="F32" s="31"/>
      <c r="G32" s="31"/>
      <c r="H32" s="31"/>
      <c r="I32" s="31"/>
      <c r="J32" s="31"/>
      <c r="K32" s="31"/>
      <c r="L32" s="31"/>
      <c r="M32" s="32"/>
      <c r="N32" s="50"/>
      <c r="O32" s="50"/>
      <c r="P32" s="50"/>
      <c r="Q32" s="50"/>
      <c r="R32" s="50"/>
      <c r="S32" s="50"/>
      <c r="T32" s="50"/>
      <c r="U32" s="50"/>
      <c r="V32" s="50"/>
      <c r="W32" s="50"/>
      <c r="X32" s="50"/>
      <c r="Y32" s="50"/>
      <c r="Z32" s="50"/>
    </row>
    <row r="33" ht="2.25" customHeight="1">
      <c r="A33" s="82"/>
      <c r="B33" s="66"/>
      <c r="C33" s="67"/>
      <c r="D33" s="68"/>
      <c r="E33" s="31"/>
      <c r="F33" s="31"/>
      <c r="G33" s="31"/>
      <c r="H33" s="31"/>
      <c r="I33" s="31"/>
      <c r="J33" s="31"/>
      <c r="K33" s="31"/>
      <c r="L33" s="31"/>
      <c r="M33" s="69"/>
      <c r="N33" s="50"/>
      <c r="O33" s="50"/>
      <c r="P33" s="50"/>
      <c r="Q33" s="50"/>
      <c r="R33" s="50"/>
      <c r="S33" s="50"/>
      <c r="T33" s="50"/>
      <c r="U33" s="50"/>
      <c r="V33" s="50"/>
      <c r="W33" s="50"/>
      <c r="X33" s="50"/>
      <c r="Y33" s="50"/>
      <c r="Z33" s="50"/>
    </row>
    <row r="34" ht="18.75" customHeight="1">
      <c r="A34" s="50"/>
      <c r="B34" s="62" t="s">
        <v>100</v>
      </c>
      <c r="C34" s="63"/>
      <c r="D34" s="70" t="s">
        <v>99</v>
      </c>
      <c r="E34" s="31"/>
      <c r="F34" s="31"/>
      <c r="G34" s="31"/>
      <c r="H34" s="31"/>
      <c r="I34" s="31"/>
      <c r="J34" s="31"/>
      <c r="K34" s="31"/>
      <c r="L34" s="31"/>
      <c r="M34" s="32"/>
      <c r="N34" s="50"/>
      <c r="O34" s="50"/>
      <c r="P34" s="50"/>
      <c r="Q34" s="50"/>
      <c r="R34" s="50"/>
      <c r="S34" s="50"/>
      <c r="T34" s="50"/>
      <c r="U34" s="50"/>
      <c r="V34" s="50"/>
      <c r="W34" s="50"/>
      <c r="X34" s="50"/>
      <c r="Y34" s="50"/>
      <c r="Z34" s="50"/>
    </row>
    <row r="35" ht="2.25" customHeight="1">
      <c r="A35" s="82"/>
      <c r="B35" s="66"/>
      <c r="C35" s="67"/>
      <c r="D35" s="68"/>
      <c r="E35" s="31"/>
      <c r="F35" s="31"/>
      <c r="G35" s="31"/>
      <c r="H35" s="31"/>
      <c r="I35" s="31"/>
      <c r="J35" s="31"/>
      <c r="K35" s="31"/>
      <c r="L35" s="31"/>
      <c r="M35" s="69"/>
      <c r="N35" s="50"/>
      <c r="O35" s="50"/>
      <c r="P35" s="50"/>
      <c r="Q35" s="50"/>
      <c r="R35" s="50"/>
      <c r="S35" s="50"/>
      <c r="T35" s="50"/>
      <c r="U35" s="50"/>
      <c r="V35" s="50"/>
      <c r="W35" s="50"/>
      <c r="X35" s="50"/>
      <c r="Y35" s="50"/>
      <c r="Z35" s="50"/>
    </row>
    <row r="36" ht="15.75" customHeight="1">
      <c r="A36" s="50"/>
      <c r="B36" s="62" t="s">
        <v>101</v>
      </c>
      <c r="C36" s="63"/>
      <c r="D36" s="70" t="s">
        <v>102</v>
      </c>
      <c r="E36" s="31"/>
      <c r="F36" s="31"/>
      <c r="G36" s="31"/>
      <c r="H36" s="31"/>
      <c r="I36" s="31"/>
      <c r="J36" s="31"/>
      <c r="K36" s="31"/>
      <c r="L36" s="31"/>
      <c r="M36" s="32"/>
      <c r="N36" s="50"/>
      <c r="O36" s="50"/>
      <c r="P36" s="50"/>
      <c r="Q36" s="50"/>
      <c r="R36" s="50"/>
      <c r="S36" s="50"/>
      <c r="T36" s="50"/>
      <c r="U36" s="50"/>
      <c r="V36" s="50"/>
      <c r="W36" s="50"/>
      <c r="X36" s="50"/>
      <c r="Y36" s="50"/>
      <c r="Z36" s="50"/>
    </row>
    <row r="37" ht="2.25" customHeight="1">
      <c r="A37" s="82"/>
      <c r="B37" s="83"/>
      <c r="C37" s="67"/>
      <c r="D37" s="68"/>
      <c r="E37" s="31"/>
      <c r="F37" s="31"/>
      <c r="G37" s="31"/>
      <c r="H37" s="31"/>
      <c r="I37" s="31"/>
      <c r="J37" s="31"/>
      <c r="K37" s="31"/>
      <c r="L37" s="31"/>
      <c r="M37" s="69"/>
      <c r="N37" s="50"/>
      <c r="O37" s="50"/>
      <c r="P37" s="50"/>
      <c r="Q37" s="50"/>
      <c r="R37" s="50"/>
      <c r="S37" s="50"/>
      <c r="T37" s="50"/>
      <c r="U37" s="50"/>
      <c r="V37" s="50"/>
      <c r="W37" s="50"/>
      <c r="X37" s="50"/>
      <c r="Y37" s="50"/>
      <c r="Z37" s="50"/>
    </row>
    <row r="38" ht="13.5" customHeight="1">
      <c r="A38" s="50"/>
      <c r="B38" s="62" t="s">
        <v>103</v>
      </c>
      <c r="C38" s="63"/>
      <c r="D38" s="78" t="s">
        <v>84</v>
      </c>
      <c r="E38" s="84" t="s">
        <v>104</v>
      </c>
      <c r="F38" s="80" t="s">
        <v>86</v>
      </c>
      <c r="G38" s="84" t="s">
        <v>105</v>
      </c>
      <c r="H38" s="80" t="s">
        <v>86</v>
      </c>
      <c r="I38" s="84" t="s">
        <v>106</v>
      </c>
      <c r="J38" s="84"/>
      <c r="K38" s="31"/>
      <c r="L38" s="31"/>
      <c r="M38" s="32"/>
      <c r="N38" s="50"/>
      <c r="O38" s="50"/>
      <c r="P38" s="50"/>
      <c r="Q38" s="50"/>
      <c r="R38" s="50"/>
      <c r="S38" s="50"/>
      <c r="T38" s="50"/>
      <c r="U38" s="50"/>
      <c r="V38" s="50"/>
      <c r="W38" s="50"/>
      <c r="X38" s="50"/>
      <c r="Y38" s="50"/>
      <c r="Z38" s="50"/>
    </row>
    <row r="39" ht="2.25" customHeight="1">
      <c r="A39" s="82"/>
      <c r="B39" s="81">
        <f>IF(COUNTIF(D38,"[√]")+COUNTIF(F38,"[√]")+COUNTIF(H38,"[√]")+COUNTIF(J38,"[√]")&gt;1,0,1)</f>
        <v>1</v>
      </c>
      <c r="C39" s="67"/>
      <c r="D39" s="68"/>
      <c r="E39" s="31"/>
      <c r="F39" s="31"/>
      <c r="G39" s="31"/>
      <c r="H39" s="31"/>
      <c r="I39" s="31"/>
      <c r="J39" s="31"/>
      <c r="K39" s="31"/>
      <c r="L39" s="31"/>
      <c r="M39" s="69"/>
      <c r="N39" s="50"/>
      <c r="O39" s="50"/>
      <c r="P39" s="50"/>
      <c r="Q39" s="50"/>
      <c r="R39" s="50"/>
      <c r="S39" s="50"/>
      <c r="T39" s="50"/>
      <c r="U39" s="50"/>
      <c r="V39" s="50"/>
      <c r="W39" s="50"/>
      <c r="X39" s="50"/>
      <c r="Y39" s="50"/>
      <c r="Z39" s="50"/>
    </row>
    <row r="40" ht="21.75" customHeight="1">
      <c r="A40" s="50"/>
      <c r="B40" s="62" t="s">
        <v>107</v>
      </c>
      <c r="C40" s="63"/>
      <c r="D40" s="78" t="s">
        <v>86</v>
      </c>
      <c r="E40" s="84" t="s">
        <v>108</v>
      </c>
      <c r="F40" s="80" t="s">
        <v>84</v>
      </c>
      <c r="G40" s="84" t="s">
        <v>109</v>
      </c>
      <c r="H40" s="84"/>
      <c r="I40" s="31"/>
      <c r="J40" s="31"/>
      <c r="K40" s="31"/>
      <c r="L40" s="31"/>
      <c r="M40" s="32"/>
      <c r="N40" s="50"/>
      <c r="O40" s="50"/>
      <c r="P40" s="50"/>
      <c r="Q40" s="50"/>
      <c r="R40" s="50"/>
      <c r="S40" s="50"/>
      <c r="T40" s="50"/>
      <c r="U40" s="50"/>
      <c r="V40" s="50"/>
      <c r="W40" s="50"/>
      <c r="X40" s="50"/>
      <c r="Y40" s="50"/>
      <c r="Z40" s="50"/>
    </row>
    <row r="41" ht="2.25" customHeight="1">
      <c r="A41" s="82"/>
      <c r="B41" s="81">
        <f>IF(COUNTIF(D40,"[√]")+COUNTIF(F40,"[√]")+COUNTIF(H40,"[√]")+COUNTIF(J40,"[√]")&gt;1,0,1)</f>
        <v>1</v>
      </c>
      <c r="C41" s="67"/>
      <c r="D41" s="68"/>
      <c r="E41" s="31"/>
      <c r="F41" s="31"/>
      <c r="G41" s="31"/>
      <c r="H41" s="31"/>
      <c r="I41" s="31"/>
      <c r="J41" s="31"/>
      <c r="K41" s="31"/>
      <c r="L41" s="31"/>
      <c r="M41" s="69"/>
      <c r="N41" s="50"/>
      <c r="O41" s="50"/>
      <c r="P41" s="50"/>
      <c r="Q41" s="50"/>
      <c r="R41" s="50"/>
      <c r="S41" s="50"/>
      <c r="T41" s="50"/>
      <c r="U41" s="50"/>
      <c r="V41" s="50"/>
      <c r="W41" s="50"/>
      <c r="X41" s="50"/>
      <c r="Y41" s="50"/>
      <c r="Z41" s="50"/>
    </row>
    <row r="42" ht="13.5" customHeight="1">
      <c r="A42" s="50"/>
      <c r="B42" s="62" t="s">
        <v>110</v>
      </c>
      <c r="C42" s="63"/>
      <c r="D42" s="78" t="s">
        <v>86</v>
      </c>
      <c r="E42" s="84" t="s">
        <v>111</v>
      </c>
      <c r="F42" s="80" t="s">
        <v>86</v>
      </c>
      <c r="G42" s="84" t="s">
        <v>112</v>
      </c>
      <c r="H42" s="80" t="s">
        <v>84</v>
      </c>
      <c r="I42" s="84" t="s">
        <v>113</v>
      </c>
      <c r="J42" s="84"/>
      <c r="K42" s="31"/>
      <c r="L42" s="31"/>
      <c r="M42" s="32"/>
      <c r="N42" s="50"/>
      <c r="O42" s="50"/>
      <c r="P42" s="50"/>
      <c r="Q42" s="50"/>
      <c r="R42" s="50"/>
      <c r="S42" s="50"/>
      <c r="T42" s="50"/>
      <c r="U42" s="50"/>
      <c r="V42" s="50"/>
      <c r="W42" s="50"/>
      <c r="X42" s="50"/>
      <c r="Y42" s="50"/>
      <c r="Z42" s="50"/>
    </row>
    <row r="43" ht="2.25" customHeight="1">
      <c r="A43" s="82"/>
      <c r="B43" s="81">
        <f>IF(COUNTIF(D42,"[√]")+COUNTIF(F42,"[√]")+COUNTIF(H42,"[√]")+COUNTIF(J42,"[√]")&gt;1,0,1)</f>
        <v>1</v>
      </c>
      <c r="C43" s="67"/>
      <c r="D43" s="68"/>
      <c r="E43" s="31"/>
      <c r="F43" s="31"/>
      <c r="G43" s="31"/>
      <c r="H43" s="31"/>
      <c r="I43" s="31"/>
      <c r="J43" s="31"/>
      <c r="K43" s="31"/>
      <c r="L43" s="31"/>
      <c r="M43" s="69"/>
      <c r="N43" s="50"/>
      <c r="O43" s="50"/>
      <c r="P43" s="50"/>
      <c r="Q43" s="50"/>
      <c r="R43" s="50"/>
      <c r="S43" s="50"/>
      <c r="T43" s="50"/>
      <c r="U43" s="50"/>
      <c r="V43" s="50"/>
      <c r="W43" s="50"/>
      <c r="X43" s="50"/>
      <c r="Y43" s="50"/>
      <c r="Z43" s="50"/>
    </row>
    <row r="44" ht="20.25" customHeight="1">
      <c r="A44" s="50"/>
      <c r="B44" s="62" t="s">
        <v>114</v>
      </c>
      <c r="C44" s="63"/>
      <c r="D44" s="78" t="s">
        <v>84</v>
      </c>
      <c r="E44" s="84" t="s">
        <v>111</v>
      </c>
      <c r="F44" s="80" t="s">
        <v>86</v>
      </c>
      <c r="G44" s="84" t="s">
        <v>112</v>
      </c>
      <c r="H44" s="80" t="s">
        <v>86</v>
      </c>
      <c r="I44" s="84" t="s">
        <v>115</v>
      </c>
      <c r="J44" s="84"/>
      <c r="K44" s="31"/>
      <c r="L44" s="31"/>
      <c r="M44" s="32"/>
      <c r="N44" s="50"/>
      <c r="O44" s="50"/>
      <c r="P44" s="50"/>
      <c r="Q44" s="50"/>
      <c r="R44" s="50"/>
      <c r="S44" s="50"/>
      <c r="T44" s="50"/>
      <c r="U44" s="50"/>
      <c r="V44" s="50"/>
      <c r="W44" s="50"/>
      <c r="X44" s="50"/>
      <c r="Y44" s="50"/>
      <c r="Z44" s="50"/>
    </row>
    <row r="45" ht="2.25" customHeight="1">
      <c r="A45" s="82"/>
      <c r="B45" s="81">
        <f>IF(COUNTIF(D44,"[√]")+COUNTIF(F44,"[√]")+COUNTIF(H44,"[√]")+COUNTIF(J44,"[√]")&gt;1,0,1)</f>
        <v>1</v>
      </c>
      <c r="C45" s="67"/>
      <c r="D45" s="68"/>
      <c r="E45" s="31"/>
      <c r="F45" s="31"/>
      <c r="G45" s="31"/>
      <c r="H45" s="31"/>
      <c r="I45" s="31"/>
      <c r="J45" s="31"/>
      <c r="K45" s="31"/>
      <c r="L45" s="31"/>
      <c r="M45" s="69"/>
      <c r="N45" s="50"/>
      <c r="O45" s="50"/>
      <c r="P45" s="50"/>
      <c r="Q45" s="50"/>
      <c r="R45" s="50"/>
      <c r="S45" s="50"/>
      <c r="T45" s="50"/>
      <c r="U45" s="50"/>
      <c r="V45" s="50"/>
      <c r="W45" s="50"/>
      <c r="X45" s="50"/>
      <c r="Y45" s="50"/>
      <c r="Z45" s="50"/>
    </row>
    <row r="46" ht="19.5" customHeight="1">
      <c r="A46" s="50"/>
      <c r="B46" s="62" t="s">
        <v>116</v>
      </c>
      <c r="C46" s="63"/>
      <c r="D46" s="78" t="s">
        <v>84</v>
      </c>
      <c r="E46" s="84" t="s">
        <v>117</v>
      </c>
      <c r="F46" s="80" t="s">
        <v>86</v>
      </c>
      <c r="G46" s="84" t="s">
        <v>118</v>
      </c>
      <c r="H46" s="80" t="s">
        <v>86</v>
      </c>
      <c r="I46" s="84" t="s">
        <v>119</v>
      </c>
      <c r="J46" s="84"/>
      <c r="K46" s="31"/>
      <c r="L46" s="31"/>
      <c r="M46" s="32"/>
      <c r="N46" s="50"/>
      <c r="O46" s="50"/>
      <c r="P46" s="50"/>
      <c r="Q46" s="50"/>
      <c r="R46" s="50"/>
      <c r="S46" s="50"/>
      <c r="T46" s="50"/>
      <c r="U46" s="50"/>
      <c r="V46" s="50"/>
      <c r="W46" s="50"/>
      <c r="X46" s="50"/>
      <c r="Y46" s="50"/>
      <c r="Z46" s="50"/>
    </row>
    <row r="47" ht="2.25" customHeight="1">
      <c r="A47" s="82"/>
      <c r="B47" s="81">
        <f>IF(COUNTIF(D46,"[√]")+COUNTIF(F46,"[√]")+COUNTIF(H46,"[√]")+COUNTIF(J46,"[√]")&gt;1,0,1)</f>
        <v>1</v>
      </c>
      <c r="C47" s="67"/>
      <c r="D47" s="68"/>
      <c r="E47" s="31"/>
      <c r="F47" s="31"/>
      <c r="G47" s="31"/>
      <c r="H47" s="31"/>
      <c r="I47" s="31"/>
      <c r="J47" s="31"/>
      <c r="K47" s="31"/>
      <c r="L47" s="31"/>
      <c r="M47" s="69"/>
      <c r="N47" s="50"/>
      <c r="O47" s="50"/>
      <c r="P47" s="50"/>
      <c r="Q47" s="50"/>
      <c r="R47" s="50"/>
      <c r="S47" s="50"/>
      <c r="T47" s="50"/>
      <c r="U47" s="50"/>
      <c r="V47" s="50"/>
      <c r="W47" s="50"/>
      <c r="X47" s="50"/>
      <c r="Y47" s="50"/>
      <c r="Z47" s="50"/>
    </row>
    <row r="48" ht="22.5" customHeight="1">
      <c r="A48" s="50"/>
      <c r="B48" s="62" t="s">
        <v>120</v>
      </c>
      <c r="C48" s="63"/>
      <c r="D48" s="78" t="s">
        <v>86</v>
      </c>
      <c r="E48" s="84" t="s">
        <v>121</v>
      </c>
      <c r="F48" s="80" t="s">
        <v>84</v>
      </c>
      <c r="G48" s="84" t="s">
        <v>122</v>
      </c>
      <c r="H48" s="80" t="s">
        <v>86</v>
      </c>
      <c r="I48" s="84" t="s">
        <v>123</v>
      </c>
      <c r="J48" s="80" t="s">
        <v>86</v>
      </c>
      <c r="K48" s="84" t="s">
        <v>124</v>
      </c>
      <c r="L48" s="31"/>
      <c r="M48" s="32"/>
      <c r="N48" s="50"/>
      <c r="O48" s="50"/>
      <c r="P48" s="50"/>
      <c r="Q48" s="50"/>
      <c r="R48" s="50"/>
      <c r="S48" s="50"/>
      <c r="T48" s="50"/>
      <c r="U48" s="50"/>
      <c r="V48" s="50"/>
      <c r="W48" s="50"/>
      <c r="X48" s="50"/>
      <c r="Y48" s="50"/>
      <c r="Z48" s="50"/>
    </row>
    <row r="49" ht="2.25" customHeight="1">
      <c r="A49" s="82"/>
      <c r="B49" s="81">
        <f>IF(COUNTIF(D48,"[√]")+COUNTIF(F48,"[√]")+COUNTIF(H48,"[√]")+COUNTIF(J48,"[√]")&gt;1,0,1)</f>
        <v>1</v>
      </c>
      <c r="C49" s="67"/>
      <c r="D49" s="68"/>
      <c r="E49" s="31"/>
      <c r="F49" s="31"/>
      <c r="G49" s="31"/>
      <c r="H49" s="31"/>
      <c r="I49" s="31"/>
      <c r="J49" s="31"/>
      <c r="K49" s="31"/>
      <c r="L49" s="31"/>
      <c r="M49" s="69"/>
      <c r="N49" s="50"/>
      <c r="O49" s="50"/>
      <c r="P49" s="50"/>
      <c r="Q49" s="50"/>
      <c r="R49" s="50"/>
      <c r="S49" s="50"/>
      <c r="T49" s="50"/>
      <c r="U49" s="50"/>
      <c r="V49" s="50"/>
      <c r="W49" s="50"/>
      <c r="X49" s="50"/>
      <c r="Y49" s="50"/>
      <c r="Z49" s="50"/>
    </row>
    <row r="50" ht="13.5" hidden="1" customHeight="1">
      <c r="A50" s="82"/>
      <c r="B50" s="85" t="str">
        <f>IF(D48="[√]",E48, IF(F48="[√]",G48,IF(H48="[√]",I48, IF(J48="[√]",K48,))))</f>
        <v>Triwulanan</v>
      </c>
      <c r="C50" s="85"/>
      <c r="D50" s="85"/>
      <c r="E50" s="85" t="b">
        <f>IF(AND(D48="[√]",F48="[√]"),"X",IF(AND(D48="[√]",H48="[√]"),"X",IF(AND(D48="[√]",J48="[√]"),"X",IF(AND(F48="[√]",H48="[√]"),"X",IF(AND(F48="[√]",J48="[√]"),"X",IF(AND(H48="[√]",J48="[√]"),"X"))))))</f>
        <v>0</v>
      </c>
      <c r="F50" s="85"/>
      <c r="G50" s="85"/>
      <c r="H50" s="85"/>
      <c r="I50" s="85"/>
      <c r="J50" s="85"/>
      <c r="K50" s="85"/>
      <c r="L50" s="85"/>
      <c r="M50" s="85"/>
      <c r="N50" s="50"/>
      <c r="O50" s="50"/>
      <c r="P50" s="50"/>
      <c r="Q50" s="50"/>
      <c r="R50" s="50"/>
      <c r="S50" s="50"/>
      <c r="T50" s="50"/>
      <c r="U50" s="50"/>
      <c r="V50" s="50"/>
      <c r="W50" s="50"/>
      <c r="X50" s="50"/>
      <c r="Y50" s="50"/>
      <c r="Z50" s="50"/>
    </row>
    <row r="51" ht="20.25" customHeight="1">
      <c r="A51" s="50"/>
      <c r="B51" s="62" t="s">
        <v>125</v>
      </c>
      <c r="C51" s="63"/>
      <c r="D51" s="78" t="s">
        <v>86</v>
      </c>
      <c r="E51" s="84" t="s">
        <v>126</v>
      </c>
      <c r="F51" s="80" t="s">
        <v>84</v>
      </c>
      <c r="G51" s="84" t="s">
        <v>127</v>
      </c>
      <c r="H51" s="84"/>
      <c r="I51" s="84"/>
      <c r="J51" s="84"/>
      <c r="K51" s="84"/>
      <c r="L51" s="84"/>
      <c r="M51" s="86"/>
      <c r="N51" s="50"/>
      <c r="O51" s="50"/>
      <c r="P51" s="50"/>
      <c r="Q51" s="50"/>
      <c r="R51" s="50"/>
      <c r="S51" s="50"/>
      <c r="T51" s="50"/>
      <c r="U51" s="50"/>
      <c r="V51" s="50"/>
      <c r="W51" s="50"/>
      <c r="X51" s="50"/>
      <c r="Y51" s="50"/>
      <c r="Z51" s="50"/>
    </row>
    <row r="52" ht="2.25" customHeight="1">
      <c r="A52" s="50"/>
      <c r="B52" s="81">
        <f>IF(COUNTIF(D51,"[√]")+COUNTIF(F51,"[√]")&gt;1,0,1)</f>
        <v>1</v>
      </c>
      <c r="C52" s="67"/>
      <c r="D52" s="68"/>
      <c r="E52" s="31"/>
      <c r="F52" s="31"/>
      <c r="G52" s="31"/>
      <c r="H52" s="31"/>
      <c r="I52" s="31"/>
      <c r="J52" s="31"/>
      <c r="K52" s="31"/>
      <c r="L52" s="31"/>
      <c r="M52" s="69"/>
      <c r="N52" s="50"/>
      <c r="O52" s="50"/>
      <c r="P52" s="50"/>
      <c r="Q52" s="50"/>
      <c r="R52" s="50"/>
      <c r="S52" s="50"/>
      <c r="T52" s="50"/>
      <c r="U52" s="50"/>
      <c r="V52" s="50"/>
      <c r="W52" s="50"/>
      <c r="X52" s="50"/>
      <c r="Y52" s="50"/>
      <c r="Z52" s="50"/>
    </row>
    <row r="53" ht="13.5" customHeight="1">
      <c r="A53" s="50"/>
      <c r="B53" s="62"/>
      <c r="C53" s="63"/>
      <c r="D53" s="50"/>
      <c r="E53" s="50"/>
      <c r="F53" s="50"/>
      <c r="G53" s="50"/>
      <c r="H53" s="50"/>
      <c r="I53" s="50"/>
      <c r="J53" s="50"/>
      <c r="K53" s="50"/>
      <c r="L53" s="50"/>
      <c r="M53" s="50"/>
      <c r="N53" s="50"/>
      <c r="O53" s="50"/>
      <c r="P53" s="50"/>
      <c r="Q53" s="50"/>
      <c r="R53" s="50"/>
      <c r="S53" s="50"/>
      <c r="T53" s="50"/>
      <c r="U53" s="50"/>
      <c r="V53" s="50"/>
      <c r="W53" s="50"/>
      <c r="X53" s="50"/>
      <c r="Y53" s="50"/>
      <c r="Z53" s="50"/>
    </row>
    <row r="54" ht="18.75" customHeight="1">
      <c r="A54" s="50"/>
      <c r="B54" s="87" t="s">
        <v>128</v>
      </c>
      <c r="C54" s="88">
        <v>2020.0</v>
      </c>
      <c r="D54" s="31"/>
      <c r="E54" s="31"/>
      <c r="F54" s="31"/>
      <c r="G54" s="32"/>
      <c r="H54" s="88">
        <v>2021.0</v>
      </c>
      <c r="I54" s="31"/>
      <c r="J54" s="31"/>
      <c r="K54" s="32"/>
      <c r="L54" s="88">
        <v>2022.0</v>
      </c>
      <c r="M54" s="32"/>
      <c r="N54" s="50"/>
      <c r="O54" s="50"/>
      <c r="P54" s="50"/>
      <c r="Q54" s="50"/>
      <c r="R54" s="50"/>
      <c r="S54" s="50"/>
      <c r="T54" s="50"/>
      <c r="U54" s="50"/>
      <c r="V54" s="50"/>
      <c r="W54" s="50"/>
      <c r="X54" s="50"/>
      <c r="Y54" s="50"/>
      <c r="Z54" s="50"/>
    </row>
    <row r="55" ht="18.0" customHeight="1">
      <c r="A55" s="50"/>
      <c r="B55" s="89"/>
      <c r="C55" s="88" t="s">
        <v>129</v>
      </c>
      <c r="D55" s="31"/>
      <c r="E55" s="32"/>
      <c r="F55" s="88" t="s">
        <v>130</v>
      </c>
      <c r="G55" s="32"/>
      <c r="H55" s="88" t="s">
        <v>129</v>
      </c>
      <c r="I55" s="32"/>
      <c r="J55" s="88" t="s">
        <v>130</v>
      </c>
      <c r="K55" s="32"/>
      <c r="L55" s="90" t="s">
        <v>129</v>
      </c>
      <c r="M55" s="32"/>
      <c r="N55" s="50"/>
      <c r="O55" s="50"/>
      <c r="P55" s="50"/>
      <c r="Q55" s="50"/>
      <c r="R55" s="50"/>
      <c r="S55" s="50"/>
      <c r="T55" s="50"/>
      <c r="U55" s="50"/>
      <c r="V55" s="50"/>
      <c r="W55" s="50"/>
      <c r="X55" s="50"/>
      <c r="Y55" s="50"/>
      <c r="Z55" s="50"/>
    </row>
    <row r="56" ht="18.0" customHeight="1">
      <c r="A56" s="50"/>
      <c r="B56" s="91" t="str">
        <f>IF($B$50="Bulanan","Januari",IF($B$50="Triwulanan","Triwulan I",IF($B$50="Semesteran","Semester I",IF($B$50="Tahunan","Y1",""))))</f>
        <v>Triwulan I</v>
      </c>
      <c r="C56" s="92" t="s">
        <v>131</v>
      </c>
      <c r="D56" s="31"/>
      <c r="E56" s="32"/>
      <c r="F56" s="92" t="s">
        <v>131</v>
      </c>
      <c r="G56" s="32"/>
      <c r="H56" s="92" t="s">
        <v>131</v>
      </c>
      <c r="I56" s="32"/>
      <c r="J56" s="92" t="s">
        <v>131</v>
      </c>
      <c r="K56" s="32"/>
      <c r="L56" s="93">
        <v>0.05</v>
      </c>
      <c r="M56" s="32"/>
      <c r="N56" s="50"/>
      <c r="O56" s="50"/>
      <c r="P56" s="50"/>
      <c r="Q56" s="50"/>
      <c r="R56" s="50"/>
      <c r="S56" s="50"/>
      <c r="T56" s="50"/>
      <c r="U56" s="50"/>
      <c r="V56" s="50"/>
      <c r="W56" s="50"/>
      <c r="X56" s="50"/>
      <c r="Y56" s="50"/>
      <c r="Z56" s="50"/>
    </row>
    <row r="57" ht="18.0" customHeight="1">
      <c r="A57" s="50"/>
      <c r="B57" s="91" t="str">
        <f>IF($B$50="Bulanan","Februari",IF($B$50="Triwulanan","Triwulan II",IF($B$50="Semesteran","Semester II",IF($B$50="Tahunan","Tahunan",""))))</f>
        <v>Triwulan II</v>
      </c>
      <c r="C57" s="92" t="s">
        <v>131</v>
      </c>
      <c r="D57" s="31"/>
      <c r="E57" s="32"/>
      <c r="F57" s="92" t="s">
        <v>131</v>
      </c>
      <c r="G57" s="32"/>
      <c r="H57" s="92" t="s">
        <v>131</v>
      </c>
      <c r="I57" s="32"/>
      <c r="J57" s="92" t="s">
        <v>131</v>
      </c>
      <c r="K57" s="32"/>
      <c r="L57" s="93">
        <v>0.3</v>
      </c>
      <c r="M57" s="32"/>
      <c r="N57" s="50"/>
      <c r="O57" s="50"/>
      <c r="P57" s="50"/>
      <c r="Q57" s="50"/>
      <c r="R57" s="50"/>
      <c r="S57" s="50"/>
      <c r="T57" s="50"/>
      <c r="U57" s="50"/>
      <c r="V57" s="50"/>
      <c r="W57" s="50"/>
      <c r="X57" s="50"/>
      <c r="Y57" s="50"/>
      <c r="Z57" s="50"/>
    </row>
    <row r="58" ht="18.0" customHeight="1">
      <c r="A58" s="50"/>
      <c r="B58" s="91" t="str">
        <f>IF($B$50="Bulanan","Maret",IF($B$50="Triwulanan","Triwulan III",IF($B$50="Semesteran","Tahunan",IF($B$50="","",""))))</f>
        <v>Triwulan III</v>
      </c>
      <c r="C58" s="92" t="s">
        <v>131</v>
      </c>
      <c r="D58" s="31"/>
      <c r="E58" s="32"/>
      <c r="F58" s="92" t="s">
        <v>131</v>
      </c>
      <c r="G58" s="32"/>
      <c r="H58" s="92" t="s">
        <v>131</v>
      </c>
      <c r="I58" s="32"/>
      <c r="J58" s="92" t="s">
        <v>131</v>
      </c>
      <c r="K58" s="32"/>
      <c r="L58" s="93">
        <v>0.5</v>
      </c>
      <c r="M58" s="32"/>
      <c r="N58" s="50"/>
      <c r="O58" s="50"/>
      <c r="P58" s="50"/>
      <c r="Q58" s="50"/>
      <c r="R58" s="50"/>
      <c r="S58" s="50"/>
      <c r="T58" s="50"/>
      <c r="U58" s="50"/>
      <c r="V58" s="50"/>
      <c r="W58" s="50"/>
      <c r="X58" s="50"/>
      <c r="Y58" s="50"/>
      <c r="Z58" s="50"/>
    </row>
    <row r="59" ht="18.0" customHeight="1">
      <c r="A59" s="50"/>
      <c r="B59" s="91" t="str">
        <f>IF($B$50="Bulanan","April",IF($B$50="Triwulanan","Triwulan IV",IF($B$50="Semesteran","",IF($B$50="","",""))))</f>
        <v>Triwulan IV</v>
      </c>
      <c r="C59" s="92" t="s">
        <v>131</v>
      </c>
      <c r="D59" s="31"/>
      <c r="E59" s="32"/>
      <c r="F59" s="92" t="s">
        <v>131</v>
      </c>
      <c r="G59" s="32"/>
      <c r="H59" s="92" t="s">
        <v>131</v>
      </c>
      <c r="I59" s="32"/>
      <c r="J59" s="92" t="s">
        <v>131</v>
      </c>
      <c r="K59" s="32"/>
      <c r="L59" s="93">
        <v>0.8</v>
      </c>
      <c r="M59" s="32"/>
      <c r="N59" s="50"/>
      <c r="O59" s="50"/>
      <c r="P59" s="50"/>
      <c r="Q59" s="50"/>
      <c r="R59" s="50"/>
      <c r="S59" s="50"/>
      <c r="T59" s="50"/>
      <c r="U59" s="50"/>
      <c r="V59" s="50"/>
      <c r="W59" s="50"/>
      <c r="X59" s="50"/>
      <c r="Y59" s="50"/>
      <c r="Z59" s="50"/>
    </row>
    <row r="60" ht="13.5" customHeight="1">
      <c r="A60" s="50"/>
      <c r="B60" s="94" t="str">
        <f>IF($B$50="Bulanan","Mei",IF($B$50="Triwulanan","Tahunan",IF($B$50="Semesteran","",IF($B$50="","",""))))</f>
        <v>Tahunan</v>
      </c>
      <c r="C60" s="95" t="s">
        <v>131</v>
      </c>
      <c r="D60" s="31"/>
      <c r="E60" s="32"/>
      <c r="F60" s="95" t="s">
        <v>131</v>
      </c>
      <c r="G60" s="32"/>
      <c r="H60" s="95" t="s">
        <v>131</v>
      </c>
      <c r="I60" s="32"/>
      <c r="J60" s="95" t="s">
        <v>131</v>
      </c>
      <c r="K60" s="32"/>
      <c r="L60" s="96">
        <v>0.8</v>
      </c>
      <c r="M60" s="32"/>
      <c r="N60" s="50"/>
      <c r="O60" s="50"/>
      <c r="P60" s="50"/>
      <c r="Q60" s="50"/>
      <c r="R60" s="50"/>
      <c r="S60" s="50"/>
      <c r="T60" s="50"/>
      <c r="U60" s="50"/>
      <c r="V60" s="50"/>
      <c r="W60" s="50"/>
      <c r="X60" s="50"/>
      <c r="Y60" s="50"/>
      <c r="Z60" s="50"/>
    </row>
    <row r="61" ht="13.5" customHeight="1">
      <c r="A61" s="50"/>
      <c r="B61" s="91"/>
      <c r="C61" s="63"/>
      <c r="D61" s="50"/>
      <c r="E61" s="50"/>
      <c r="F61" s="50"/>
      <c r="G61" s="50"/>
      <c r="H61" s="50"/>
      <c r="I61" s="50"/>
      <c r="J61" s="50"/>
      <c r="K61" s="50"/>
      <c r="L61" s="50"/>
      <c r="M61" s="50"/>
      <c r="N61" s="50"/>
      <c r="O61" s="50"/>
      <c r="P61" s="50"/>
      <c r="Q61" s="50"/>
      <c r="R61" s="50"/>
      <c r="S61" s="50"/>
      <c r="T61" s="50"/>
      <c r="U61" s="50"/>
      <c r="V61" s="50"/>
      <c r="W61" s="50"/>
      <c r="X61" s="50"/>
      <c r="Y61" s="50"/>
      <c r="Z61" s="50"/>
    </row>
    <row r="62" ht="13.5" customHeight="1">
      <c r="A62" s="50"/>
      <c r="B62" s="62"/>
      <c r="C62" s="63"/>
      <c r="D62" s="50"/>
      <c r="E62" s="50"/>
      <c r="F62" s="50"/>
      <c r="G62" s="50"/>
      <c r="H62" s="50"/>
      <c r="I62" s="50"/>
      <c r="J62" s="50"/>
      <c r="K62" s="50"/>
      <c r="L62" s="50"/>
      <c r="M62" s="50"/>
      <c r="N62" s="50"/>
      <c r="O62" s="50"/>
      <c r="P62" s="50"/>
      <c r="Q62" s="50"/>
      <c r="R62" s="50"/>
      <c r="S62" s="50"/>
      <c r="T62" s="50"/>
      <c r="U62" s="50"/>
      <c r="V62" s="50"/>
      <c r="W62" s="50"/>
      <c r="X62" s="50"/>
      <c r="Y62" s="50"/>
      <c r="Z62" s="50"/>
    </row>
    <row r="63" ht="13.5" customHeight="1">
      <c r="A63" s="50"/>
      <c r="B63" s="62"/>
      <c r="C63" s="63"/>
      <c r="D63" s="50"/>
      <c r="E63" s="50"/>
      <c r="F63" s="50"/>
      <c r="G63" s="50"/>
      <c r="H63" s="50"/>
      <c r="I63" s="50"/>
      <c r="J63" s="50"/>
      <c r="K63" s="50"/>
      <c r="L63" s="50"/>
      <c r="M63" s="50"/>
      <c r="N63" s="50"/>
      <c r="O63" s="50"/>
      <c r="P63" s="50"/>
      <c r="Q63" s="50"/>
      <c r="R63" s="50"/>
      <c r="S63" s="50"/>
      <c r="T63" s="50"/>
      <c r="U63" s="50"/>
      <c r="V63" s="50"/>
      <c r="W63" s="50"/>
      <c r="X63" s="50"/>
      <c r="Y63" s="50"/>
      <c r="Z63" s="50"/>
    </row>
    <row r="64" ht="13.5" customHeight="1">
      <c r="A64" s="50"/>
      <c r="B64" s="62"/>
      <c r="C64" s="63"/>
      <c r="D64" s="50"/>
      <c r="E64" s="50"/>
      <c r="F64" s="50"/>
      <c r="G64" s="50"/>
      <c r="H64" s="50"/>
      <c r="I64" s="50"/>
      <c r="J64" s="50"/>
      <c r="K64" s="50"/>
      <c r="L64" s="50"/>
      <c r="M64" s="50"/>
      <c r="N64" s="50"/>
      <c r="O64" s="50"/>
      <c r="P64" s="50"/>
      <c r="Q64" s="50"/>
      <c r="R64" s="50"/>
      <c r="S64" s="50"/>
      <c r="T64" s="50"/>
      <c r="U64" s="50"/>
      <c r="V64" s="50"/>
      <c r="W64" s="50"/>
      <c r="X64" s="50"/>
      <c r="Y64" s="50"/>
      <c r="Z64" s="50"/>
    </row>
    <row r="65" ht="13.5" customHeight="1">
      <c r="A65" s="50"/>
      <c r="B65" s="62"/>
      <c r="C65" s="63"/>
      <c r="D65" s="50"/>
      <c r="E65" s="50"/>
      <c r="F65" s="50"/>
      <c r="G65" s="50"/>
      <c r="H65" s="50"/>
      <c r="I65" s="50"/>
      <c r="J65" s="50"/>
      <c r="K65" s="50"/>
      <c r="L65" s="50"/>
      <c r="M65" s="50"/>
      <c r="N65" s="50"/>
      <c r="O65" s="50"/>
      <c r="P65" s="50"/>
      <c r="Q65" s="50"/>
      <c r="R65" s="50"/>
      <c r="S65" s="50"/>
      <c r="T65" s="50"/>
      <c r="U65" s="50"/>
      <c r="V65" s="50"/>
      <c r="W65" s="50"/>
      <c r="X65" s="50"/>
      <c r="Y65" s="50"/>
      <c r="Z65" s="50"/>
    </row>
    <row r="66" ht="13.5" customHeight="1">
      <c r="A66" s="50"/>
      <c r="B66" s="62"/>
      <c r="C66" s="63"/>
      <c r="D66" s="50"/>
      <c r="E66" s="50"/>
      <c r="F66" s="50"/>
      <c r="G66" s="50"/>
      <c r="H66" s="50"/>
      <c r="I66" s="50"/>
      <c r="J66" s="50"/>
      <c r="K66" s="50"/>
      <c r="L66" s="50"/>
      <c r="M66" s="50"/>
      <c r="N66" s="50"/>
      <c r="O66" s="50"/>
      <c r="P66" s="50"/>
      <c r="Q66" s="50"/>
      <c r="R66" s="50"/>
      <c r="S66" s="50"/>
      <c r="T66" s="50"/>
      <c r="U66" s="50"/>
      <c r="V66" s="50"/>
      <c r="W66" s="50"/>
      <c r="X66" s="50"/>
      <c r="Y66" s="50"/>
      <c r="Z66" s="50"/>
    </row>
    <row r="67" ht="13.5" customHeight="1">
      <c r="A67" s="50"/>
      <c r="B67" s="62"/>
      <c r="C67" s="63"/>
      <c r="D67" s="50"/>
      <c r="E67" s="50"/>
      <c r="F67" s="50"/>
      <c r="G67" s="50"/>
      <c r="H67" s="50"/>
      <c r="I67" s="50"/>
      <c r="J67" s="50"/>
      <c r="K67" s="50"/>
      <c r="L67" s="50"/>
      <c r="M67" s="50"/>
      <c r="N67" s="50"/>
      <c r="O67" s="50"/>
      <c r="P67" s="50"/>
      <c r="Q67" s="50"/>
      <c r="R67" s="50"/>
      <c r="S67" s="50"/>
      <c r="T67" s="50"/>
      <c r="U67" s="50"/>
      <c r="V67" s="50"/>
      <c r="W67" s="50"/>
      <c r="X67" s="50"/>
      <c r="Y67" s="50"/>
      <c r="Z67" s="50"/>
    </row>
    <row r="68" ht="13.5" customHeight="1">
      <c r="A68" s="50"/>
      <c r="B68" s="62"/>
      <c r="C68" s="63"/>
      <c r="D68" s="50"/>
      <c r="E68" s="50"/>
      <c r="F68" s="50"/>
      <c r="G68" s="50"/>
      <c r="H68" s="50"/>
      <c r="I68" s="50"/>
      <c r="J68" s="50"/>
      <c r="K68" s="50"/>
      <c r="L68" s="50"/>
      <c r="M68" s="50"/>
      <c r="N68" s="50"/>
      <c r="O68" s="50"/>
      <c r="P68" s="50"/>
      <c r="Q68" s="50"/>
      <c r="R68" s="50"/>
      <c r="S68" s="50"/>
      <c r="T68" s="50"/>
      <c r="U68" s="50"/>
      <c r="V68" s="50"/>
      <c r="W68" s="50"/>
      <c r="X68" s="50"/>
      <c r="Y68" s="50"/>
      <c r="Z68" s="50"/>
    </row>
    <row r="69" ht="13.5" customHeight="1">
      <c r="A69" s="50"/>
      <c r="B69" s="62"/>
      <c r="C69" s="63"/>
      <c r="D69" s="50"/>
      <c r="E69" s="50"/>
      <c r="F69" s="50"/>
      <c r="G69" s="50"/>
      <c r="H69" s="50"/>
      <c r="I69" s="50"/>
      <c r="J69" s="50"/>
      <c r="K69" s="50"/>
      <c r="L69" s="50"/>
      <c r="M69" s="50"/>
      <c r="N69" s="50"/>
      <c r="O69" s="50"/>
      <c r="P69" s="50"/>
      <c r="Q69" s="50"/>
      <c r="R69" s="50"/>
      <c r="S69" s="50"/>
      <c r="T69" s="50"/>
      <c r="U69" s="50"/>
      <c r="V69" s="50"/>
      <c r="W69" s="50"/>
      <c r="X69" s="50"/>
      <c r="Y69" s="50"/>
      <c r="Z69" s="50"/>
    </row>
    <row r="70" ht="13.5" customHeight="1">
      <c r="A70" s="50"/>
      <c r="B70" s="62"/>
      <c r="C70" s="63"/>
      <c r="D70" s="50"/>
      <c r="E70" s="50"/>
      <c r="F70" s="50"/>
      <c r="G70" s="50"/>
      <c r="H70" s="50"/>
      <c r="I70" s="50"/>
      <c r="J70" s="50"/>
      <c r="K70" s="50"/>
      <c r="L70" s="50"/>
      <c r="M70" s="50"/>
      <c r="N70" s="50"/>
      <c r="O70" s="50"/>
      <c r="P70" s="50"/>
      <c r="Q70" s="50"/>
      <c r="R70" s="50"/>
      <c r="S70" s="50"/>
      <c r="T70" s="50"/>
      <c r="U70" s="50"/>
      <c r="V70" s="50"/>
      <c r="W70" s="50"/>
      <c r="X70" s="50"/>
      <c r="Y70" s="50"/>
      <c r="Z70" s="50"/>
    </row>
    <row r="71" ht="13.5" customHeight="1">
      <c r="A71" s="50"/>
      <c r="B71" s="62"/>
      <c r="C71" s="63"/>
      <c r="D71" s="50"/>
      <c r="E71" s="50"/>
      <c r="F71" s="50"/>
      <c r="G71" s="50"/>
      <c r="H71" s="50"/>
      <c r="I71" s="50"/>
      <c r="J71" s="50"/>
      <c r="K71" s="50"/>
      <c r="L71" s="50"/>
      <c r="M71" s="50"/>
      <c r="N71" s="50"/>
      <c r="O71" s="50"/>
      <c r="P71" s="50"/>
      <c r="Q71" s="50"/>
      <c r="R71" s="50"/>
      <c r="S71" s="50"/>
      <c r="T71" s="50"/>
      <c r="U71" s="50"/>
      <c r="V71" s="50"/>
      <c r="W71" s="50"/>
      <c r="X71" s="50"/>
      <c r="Y71" s="50"/>
      <c r="Z71" s="50"/>
    </row>
    <row r="72" ht="13.5" customHeight="1">
      <c r="A72" s="50"/>
      <c r="B72" s="62"/>
      <c r="C72" s="63"/>
      <c r="D72" s="50"/>
      <c r="E72" s="50"/>
      <c r="F72" s="50"/>
      <c r="G72" s="50"/>
      <c r="H72" s="50"/>
      <c r="I72" s="50"/>
      <c r="J72" s="50"/>
      <c r="K72" s="50"/>
      <c r="L72" s="50"/>
      <c r="M72" s="50"/>
      <c r="N72" s="50"/>
      <c r="O72" s="50"/>
      <c r="P72" s="50"/>
      <c r="Q72" s="50"/>
      <c r="R72" s="50"/>
      <c r="S72" s="50"/>
      <c r="T72" s="50"/>
      <c r="U72" s="50"/>
      <c r="V72" s="50"/>
      <c r="W72" s="50"/>
      <c r="X72" s="50"/>
      <c r="Y72" s="50"/>
      <c r="Z72" s="50"/>
    </row>
    <row r="73" ht="13.5" customHeight="1">
      <c r="A73" s="50"/>
      <c r="B73" s="62"/>
      <c r="C73" s="63"/>
      <c r="D73" s="50"/>
      <c r="E73" s="50"/>
      <c r="F73" s="50"/>
      <c r="G73" s="50"/>
      <c r="H73" s="50"/>
      <c r="I73" s="50"/>
      <c r="J73" s="50"/>
      <c r="K73" s="50"/>
      <c r="L73" s="50"/>
      <c r="M73" s="50"/>
      <c r="N73" s="50"/>
      <c r="O73" s="50"/>
      <c r="P73" s="50"/>
      <c r="Q73" s="50"/>
      <c r="R73" s="50"/>
      <c r="S73" s="50"/>
      <c r="T73" s="50"/>
      <c r="U73" s="50"/>
      <c r="V73" s="50"/>
      <c r="W73" s="50"/>
      <c r="X73" s="50"/>
      <c r="Y73" s="50"/>
      <c r="Z73" s="50"/>
    </row>
    <row r="74" ht="13.5" customHeight="1">
      <c r="A74" s="50"/>
      <c r="B74" s="62"/>
      <c r="C74" s="63"/>
      <c r="D74" s="50"/>
      <c r="E74" s="50"/>
      <c r="F74" s="50"/>
      <c r="G74" s="50"/>
      <c r="H74" s="50"/>
      <c r="I74" s="50"/>
      <c r="J74" s="50"/>
      <c r="K74" s="50"/>
      <c r="L74" s="50"/>
      <c r="M74" s="50"/>
      <c r="N74" s="50"/>
      <c r="O74" s="50"/>
      <c r="P74" s="50"/>
      <c r="Q74" s="50"/>
      <c r="R74" s="50"/>
      <c r="S74" s="50"/>
      <c r="T74" s="50"/>
      <c r="U74" s="50"/>
      <c r="V74" s="50"/>
      <c r="W74" s="50"/>
      <c r="X74" s="50"/>
      <c r="Y74" s="50"/>
      <c r="Z74" s="50"/>
    </row>
    <row r="75" ht="13.5" customHeight="1">
      <c r="A75" s="50"/>
      <c r="B75" s="62"/>
      <c r="C75" s="63"/>
      <c r="D75" s="50"/>
      <c r="E75" s="50"/>
      <c r="F75" s="50"/>
      <c r="G75" s="50"/>
      <c r="H75" s="50"/>
      <c r="I75" s="50"/>
      <c r="J75" s="50"/>
      <c r="K75" s="50"/>
      <c r="L75" s="50"/>
      <c r="M75" s="50"/>
      <c r="N75" s="50"/>
      <c r="O75" s="50"/>
      <c r="P75" s="50"/>
      <c r="Q75" s="50"/>
      <c r="R75" s="50"/>
      <c r="S75" s="50"/>
      <c r="T75" s="50"/>
      <c r="U75" s="50"/>
      <c r="V75" s="50"/>
      <c r="W75" s="50"/>
      <c r="X75" s="50"/>
      <c r="Y75" s="50"/>
      <c r="Z75" s="50"/>
    </row>
    <row r="76" ht="13.5" customHeight="1">
      <c r="A76" s="50"/>
      <c r="B76" s="62"/>
      <c r="C76" s="63"/>
      <c r="D76" s="50"/>
      <c r="E76" s="50"/>
      <c r="F76" s="50"/>
      <c r="G76" s="50"/>
      <c r="H76" s="50"/>
      <c r="I76" s="50"/>
      <c r="J76" s="50"/>
      <c r="K76" s="50"/>
      <c r="L76" s="50"/>
      <c r="M76" s="50"/>
      <c r="N76" s="50"/>
      <c r="O76" s="50"/>
      <c r="P76" s="50"/>
      <c r="Q76" s="50"/>
      <c r="R76" s="50"/>
      <c r="S76" s="50"/>
      <c r="T76" s="50"/>
      <c r="U76" s="50"/>
      <c r="V76" s="50"/>
      <c r="W76" s="50"/>
      <c r="X76" s="50"/>
      <c r="Y76" s="50"/>
      <c r="Z76" s="50"/>
    </row>
    <row r="77" ht="13.5" customHeight="1">
      <c r="A77" s="50"/>
      <c r="B77" s="62"/>
      <c r="C77" s="63"/>
      <c r="D77" s="50"/>
      <c r="E77" s="50"/>
      <c r="F77" s="50"/>
      <c r="G77" s="50"/>
      <c r="H77" s="50"/>
      <c r="I77" s="50"/>
      <c r="J77" s="50"/>
      <c r="K77" s="50"/>
      <c r="L77" s="50"/>
      <c r="M77" s="50"/>
      <c r="N77" s="50"/>
      <c r="O77" s="50"/>
      <c r="P77" s="50"/>
      <c r="Q77" s="50"/>
      <c r="R77" s="50"/>
      <c r="S77" s="50"/>
      <c r="T77" s="50"/>
      <c r="U77" s="50"/>
      <c r="V77" s="50"/>
      <c r="W77" s="50"/>
      <c r="X77" s="50"/>
      <c r="Y77" s="50"/>
      <c r="Z77" s="50"/>
    </row>
    <row r="78" ht="13.5" customHeight="1">
      <c r="A78" s="50"/>
      <c r="B78" s="62"/>
      <c r="C78" s="63"/>
      <c r="D78" s="50"/>
      <c r="E78" s="50"/>
      <c r="F78" s="50"/>
      <c r="G78" s="50"/>
      <c r="H78" s="50"/>
      <c r="I78" s="50"/>
      <c r="J78" s="50"/>
      <c r="K78" s="50"/>
      <c r="L78" s="50"/>
      <c r="M78" s="50"/>
      <c r="N78" s="50"/>
      <c r="O78" s="50"/>
      <c r="P78" s="50"/>
      <c r="Q78" s="50"/>
      <c r="R78" s="50"/>
      <c r="S78" s="50"/>
      <c r="T78" s="50"/>
      <c r="U78" s="50"/>
      <c r="V78" s="50"/>
      <c r="W78" s="50"/>
      <c r="X78" s="50"/>
      <c r="Y78" s="50"/>
      <c r="Z78" s="50"/>
    </row>
    <row r="79" ht="13.5" customHeight="1">
      <c r="A79" s="50"/>
      <c r="B79" s="62"/>
      <c r="C79" s="63"/>
      <c r="D79" s="50"/>
      <c r="E79" s="50"/>
      <c r="F79" s="50"/>
      <c r="G79" s="50"/>
      <c r="H79" s="50"/>
      <c r="I79" s="50"/>
      <c r="J79" s="50"/>
      <c r="K79" s="50"/>
      <c r="L79" s="50"/>
      <c r="M79" s="50"/>
      <c r="N79" s="50"/>
      <c r="O79" s="50"/>
      <c r="P79" s="50"/>
      <c r="Q79" s="50"/>
      <c r="R79" s="50"/>
      <c r="S79" s="50"/>
      <c r="T79" s="50"/>
      <c r="U79" s="50"/>
      <c r="V79" s="50"/>
      <c r="W79" s="50"/>
      <c r="X79" s="50"/>
      <c r="Y79" s="50"/>
      <c r="Z79" s="50"/>
    </row>
    <row r="80" ht="13.5" customHeight="1">
      <c r="A80" s="50"/>
      <c r="B80" s="62"/>
      <c r="C80" s="63"/>
      <c r="D80" s="50"/>
      <c r="E80" s="50"/>
      <c r="F80" s="50"/>
      <c r="G80" s="50"/>
      <c r="H80" s="50"/>
      <c r="I80" s="50"/>
      <c r="J80" s="50"/>
      <c r="K80" s="50"/>
      <c r="L80" s="50"/>
      <c r="M80" s="50"/>
      <c r="N80" s="50"/>
      <c r="O80" s="50"/>
      <c r="P80" s="50"/>
      <c r="Q80" s="50"/>
      <c r="R80" s="50"/>
      <c r="S80" s="50"/>
      <c r="T80" s="50"/>
      <c r="U80" s="50"/>
      <c r="V80" s="50"/>
      <c r="W80" s="50"/>
      <c r="X80" s="50"/>
      <c r="Y80" s="50"/>
      <c r="Z80" s="50"/>
    </row>
    <row r="81" ht="13.5" customHeight="1">
      <c r="A81" s="50"/>
      <c r="B81" s="62"/>
      <c r="C81" s="63"/>
      <c r="D81" s="50"/>
      <c r="E81" s="50"/>
      <c r="F81" s="50"/>
      <c r="G81" s="50"/>
      <c r="H81" s="50"/>
      <c r="I81" s="50"/>
      <c r="J81" s="50"/>
      <c r="K81" s="50"/>
      <c r="L81" s="50"/>
      <c r="M81" s="50"/>
      <c r="N81" s="50"/>
      <c r="O81" s="50"/>
      <c r="P81" s="50"/>
      <c r="Q81" s="50"/>
      <c r="R81" s="50"/>
      <c r="S81" s="50"/>
      <c r="T81" s="50"/>
      <c r="U81" s="50"/>
      <c r="V81" s="50"/>
      <c r="W81" s="50"/>
      <c r="X81" s="50"/>
      <c r="Y81" s="50"/>
      <c r="Z81" s="50"/>
    </row>
    <row r="82" ht="13.5" customHeight="1">
      <c r="A82" s="50"/>
      <c r="B82" s="62"/>
      <c r="C82" s="63"/>
      <c r="D82" s="50"/>
      <c r="E82" s="50"/>
      <c r="F82" s="50"/>
      <c r="G82" s="50"/>
      <c r="H82" s="50"/>
      <c r="I82" s="50"/>
      <c r="J82" s="50"/>
      <c r="K82" s="50"/>
      <c r="L82" s="50"/>
      <c r="M82" s="50"/>
      <c r="N82" s="50"/>
      <c r="O82" s="50"/>
      <c r="P82" s="50"/>
      <c r="Q82" s="50"/>
      <c r="R82" s="50"/>
      <c r="S82" s="50"/>
      <c r="T82" s="50"/>
      <c r="U82" s="50"/>
      <c r="V82" s="50"/>
      <c r="W82" s="50"/>
      <c r="X82" s="50"/>
      <c r="Y82" s="50"/>
      <c r="Z82" s="50"/>
    </row>
    <row r="83" ht="13.5" customHeight="1">
      <c r="A83" s="50"/>
      <c r="B83" s="62"/>
      <c r="C83" s="63"/>
      <c r="D83" s="50"/>
      <c r="E83" s="50"/>
      <c r="F83" s="50"/>
      <c r="G83" s="50"/>
      <c r="H83" s="50"/>
      <c r="I83" s="50"/>
      <c r="J83" s="50"/>
      <c r="K83" s="50"/>
      <c r="L83" s="50"/>
      <c r="M83" s="50"/>
      <c r="N83" s="50"/>
      <c r="O83" s="50"/>
      <c r="P83" s="50"/>
      <c r="Q83" s="50"/>
      <c r="R83" s="50"/>
      <c r="S83" s="50"/>
      <c r="T83" s="50"/>
      <c r="U83" s="50"/>
      <c r="V83" s="50"/>
      <c r="W83" s="50"/>
      <c r="X83" s="50"/>
      <c r="Y83" s="50"/>
      <c r="Z83" s="50"/>
    </row>
    <row r="84" ht="13.5" customHeight="1">
      <c r="A84" s="50"/>
      <c r="B84" s="62"/>
      <c r="C84" s="63"/>
      <c r="D84" s="50"/>
      <c r="E84" s="50"/>
      <c r="F84" s="50"/>
      <c r="G84" s="50"/>
      <c r="H84" s="50"/>
      <c r="I84" s="50"/>
      <c r="J84" s="50"/>
      <c r="K84" s="50"/>
      <c r="L84" s="50"/>
      <c r="M84" s="50"/>
      <c r="N84" s="50"/>
      <c r="O84" s="50"/>
      <c r="P84" s="50"/>
      <c r="Q84" s="50"/>
      <c r="R84" s="50"/>
      <c r="S84" s="50"/>
      <c r="T84" s="50"/>
      <c r="U84" s="50"/>
      <c r="V84" s="50"/>
      <c r="W84" s="50"/>
      <c r="X84" s="50"/>
      <c r="Y84" s="50"/>
      <c r="Z84" s="50"/>
    </row>
    <row r="85" ht="13.5" customHeight="1">
      <c r="A85" s="50"/>
      <c r="B85" s="62"/>
      <c r="C85" s="63"/>
      <c r="D85" s="50"/>
      <c r="E85" s="50"/>
      <c r="F85" s="50"/>
      <c r="G85" s="50"/>
      <c r="H85" s="50"/>
      <c r="I85" s="50"/>
      <c r="J85" s="50"/>
      <c r="K85" s="50"/>
      <c r="L85" s="50"/>
      <c r="M85" s="50"/>
      <c r="N85" s="50"/>
      <c r="O85" s="50"/>
      <c r="P85" s="50"/>
      <c r="Q85" s="50"/>
      <c r="R85" s="50"/>
      <c r="S85" s="50"/>
      <c r="T85" s="50"/>
      <c r="U85" s="50"/>
      <c r="V85" s="50"/>
      <c r="W85" s="50"/>
      <c r="X85" s="50"/>
      <c r="Y85" s="50"/>
      <c r="Z85" s="50"/>
    </row>
    <row r="86" ht="13.5" customHeight="1">
      <c r="A86" s="50"/>
      <c r="B86" s="62"/>
      <c r="C86" s="63"/>
      <c r="D86" s="50"/>
      <c r="E86" s="50"/>
      <c r="F86" s="50"/>
      <c r="G86" s="50"/>
      <c r="H86" s="50"/>
      <c r="I86" s="50"/>
      <c r="J86" s="50"/>
      <c r="K86" s="50"/>
      <c r="L86" s="50"/>
      <c r="M86" s="50"/>
      <c r="N86" s="50"/>
      <c r="O86" s="50"/>
      <c r="P86" s="50"/>
      <c r="Q86" s="50"/>
      <c r="R86" s="50"/>
      <c r="S86" s="50"/>
      <c r="T86" s="50"/>
      <c r="U86" s="50"/>
      <c r="V86" s="50"/>
      <c r="W86" s="50"/>
      <c r="X86" s="50"/>
      <c r="Y86" s="50"/>
      <c r="Z86" s="50"/>
    </row>
    <row r="87" ht="13.5" customHeight="1">
      <c r="A87" s="50"/>
      <c r="B87" s="62"/>
      <c r="C87" s="63"/>
      <c r="D87" s="50"/>
      <c r="E87" s="50"/>
      <c r="F87" s="50"/>
      <c r="G87" s="50"/>
      <c r="H87" s="50"/>
      <c r="I87" s="50"/>
      <c r="J87" s="50"/>
      <c r="K87" s="50"/>
      <c r="L87" s="50"/>
      <c r="M87" s="50"/>
      <c r="N87" s="50"/>
      <c r="O87" s="50"/>
      <c r="P87" s="50"/>
      <c r="Q87" s="50"/>
      <c r="R87" s="50"/>
      <c r="S87" s="50"/>
      <c r="T87" s="50"/>
      <c r="U87" s="50"/>
      <c r="V87" s="50"/>
      <c r="W87" s="50"/>
      <c r="X87" s="50"/>
      <c r="Y87" s="50"/>
      <c r="Z87" s="50"/>
    </row>
    <row r="88" ht="13.5" customHeight="1">
      <c r="A88" s="50"/>
      <c r="B88" s="62"/>
      <c r="C88" s="63"/>
      <c r="D88" s="50"/>
      <c r="E88" s="50"/>
      <c r="F88" s="50"/>
      <c r="G88" s="50"/>
      <c r="H88" s="50"/>
      <c r="I88" s="50"/>
      <c r="J88" s="50"/>
      <c r="K88" s="50"/>
      <c r="L88" s="50"/>
      <c r="M88" s="50"/>
      <c r="N88" s="50"/>
      <c r="O88" s="50"/>
      <c r="P88" s="50"/>
      <c r="Q88" s="50"/>
      <c r="R88" s="50"/>
      <c r="S88" s="50"/>
      <c r="T88" s="50"/>
      <c r="U88" s="50"/>
      <c r="V88" s="50"/>
      <c r="W88" s="50"/>
      <c r="X88" s="50"/>
      <c r="Y88" s="50"/>
      <c r="Z88" s="50"/>
    </row>
    <row r="89" ht="13.5" customHeight="1">
      <c r="A89" s="50"/>
      <c r="B89" s="54"/>
      <c r="C89" s="50"/>
      <c r="D89" s="50"/>
      <c r="E89" s="50"/>
      <c r="F89" s="50"/>
      <c r="G89" s="50"/>
      <c r="H89" s="50"/>
      <c r="I89" s="50"/>
      <c r="J89" s="50"/>
      <c r="K89" s="50"/>
      <c r="L89" s="50"/>
      <c r="M89" s="50"/>
      <c r="N89" s="50"/>
      <c r="O89" s="50"/>
      <c r="P89" s="50"/>
      <c r="Q89" s="50"/>
      <c r="R89" s="50"/>
      <c r="S89" s="50"/>
      <c r="T89" s="50"/>
      <c r="U89" s="50"/>
      <c r="V89" s="50"/>
      <c r="W89" s="50"/>
      <c r="X89" s="50"/>
      <c r="Y89" s="50"/>
      <c r="Z89" s="50"/>
    </row>
    <row r="90" ht="13.5" customHeight="1">
      <c r="A90" s="50"/>
      <c r="B90" s="54"/>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3.5" customHeight="1">
      <c r="A91" s="50"/>
      <c r="B91" s="54"/>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3.5" customHeight="1">
      <c r="A92" s="50"/>
      <c r="B92" s="54"/>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3.5" customHeight="1">
      <c r="A93" s="50"/>
      <c r="B93" s="54"/>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3.5" customHeight="1">
      <c r="A94" s="50"/>
      <c r="B94" s="54"/>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3.5" customHeight="1">
      <c r="A95" s="50"/>
      <c r="B95" s="54"/>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3.5" customHeight="1">
      <c r="A96" s="50"/>
      <c r="B96" s="54"/>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3.5" customHeight="1">
      <c r="A97" s="50"/>
      <c r="B97" s="54"/>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3.5" customHeight="1">
      <c r="A98" s="50"/>
      <c r="B98" s="54"/>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3.5" customHeight="1">
      <c r="A99" s="50"/>
      <c r="B99" s="54"/>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3.5" customHeight="1">
      <c r="A100" s="50"/>
      <c r="B100" s="54"/>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3.5" customHeight="1">
      <c r="A101" s="50"/>
      <c r="B101" s="54"/>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3.5" customHeight="1">
      <c r="A102" s="50"/>
      <c r="B102" s="54"/>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3.5" customHeight="1">
      <c r="A103" s="50"/>
      <c r="B103" s="54"/>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3.5" customHeight="1">
      <c r="A104" s="50"/>
      <c r="B104" s="54"/>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3.5" customHeight="1">
      <c r="A105" s="50"/>
      <c r="B105" s="54"/>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3.5" customHeight="1">
      <c r="A106" s="50"/>
      <c r="B106" s="54"/>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3.5" customHeight="1">
      <c r="A107" s="50"/>
      <c r="B107" s="54"/>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3.5" customHeight="1">
      <c r="A108" s="50"/>
      <c r="B108" s="54"/>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3.5" customHeight="1">
      <c r="A109" s="50"/>
      <c r="B109" s="54"/>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3.5" customHeight="1">
      <c r="A110" s="50"/>
      <c r="B110" s="54"/>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3.5" customHeight="1">
      <c r="A111" s="50"/>
      <c r="B111" s="54"/>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3.5" customHeight="1">
      <c r="A112" s="50"/>
      <c r="B112" s="54"/>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3.5" customHeight="1">
      <c r="A113" s="50"/>
      <c r="B113" s="54"/>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3.5" customHeight="1">
      <c r="A114" s="50"/>
      <c r="B114" s="54"/>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3.5" customHeight="1">
      <c r="A115" s="50"/>
      <c r="B115" s="54"/>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3.5" customHeight="1">
      <c r="A116" s="50"/>
      <c r="B116" s="54"/>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3.5" customHeight="1">
      <c r="A117" s="50"/>
      <c r="B117" s="54"/>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3.5" customHeight="1">
      <c r="A118" s="50"/>
      <c r="B118" s="54"/>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3.5" customHeight="1">
      <c r="A119" s="50"/>
      <c r="B119" s="54"/>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3.5" customHeight="1">
      <c r="A120" s="50"/>
      <c r="B120" s="54"/>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3.5" customHeight="1">
      <c r="A121" s="50"/>
      <c r="B121" s="54"/>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3.5" customHeight="1">
      <c r="A122" s="50"/>
      <c r="B122" s="54"/>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3.5" customHeight="1">
      <c r="A123" s="50"/>
      <c r="B123" s="54"/>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3.5" customHeight="1">
      <c r="A124" s="50"/>
      <c r="B124" s="54"/>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3.5" customHeight="1">
      <c r="A125" s="50"/>
      <c r="B125" s="54"/>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3.5" customHeight="1">
      <c r="A126" s="50"/>
      <c r="B126" s="54"/>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3.5" customHeight="1">
      <c r="A127" s="50"/>
      <c r="B127" s="54"/>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3.5" customHeight="1">
      <c r="A128" s="50"/>
      <c r="B128" s="54"/>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3.5" customHeight="1">
      <c r="A129" s="50"/>
      <c r="B129" s="54"/>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3.5" customHeight="1">
      <c r="A130" s="50"/>
      <c r="B130" s="54"/>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3.5" customHeight="1">
      <c r="A131" s="50"/>
      <c r="B131" s="54"/>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3.5" customHeight="1">
      <c r="A132" s="50"/>
      <c r="B132" s="54"/>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3.5" customHeight="1">
      <c r="A133" s="50"/>
      <c r="B133" s="54"/>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3.5" customHeight="1">
      <c r="A134" s="50"/>
      <c r="B134" s="54"/>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3.5" customHeight="1">
      <c r="A135" s="50"/>
      <c r="B135" s="54"/>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3.5" customHeight="1">
      <c r="A136" s="50"/>
      <c r="B136" s="54"/>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3.5" customHeight="1">
      <c r="A137" s="50"/>
      <c r="B137" s="54"/>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3.5" customHeight="1">
      <c r="A138" s="50"/>
      <c r="B138" s="54"/>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3.5" customHeight="1">
      <c r="A139" s="50"/>
      <c r="B139" s="54"/>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3.5" customHeight="1">
      <c r="A140" s="50"/>
      <c r="B140" s="54"/>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3.5" customHeight="1">
      <c r="A141" s="50"/>
      <c r="B141" s="54"/>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3.5" customHeight="1">
      <c r="A142" s="50"/>
      <c r="B142" s="54"/>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3.5" customHeight="1">
      <c r="A143" s="50"/>
      <c r="B143" s="54"/>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3.5" customHeight="1">
      <c r="A144" s="50"/>
      <c r="B144" s="54"/>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3.5" customHeight="1">
      <c r="A145" s="50"/>
      <c r="B145" s="54"/>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3.5" customHeight="1">
      <c r="A146" s="50"/>
      <c r="B146" s="54"/>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3.5" customHeight="1">
      <c r="A147" s="50"/>
      <c r="B147" s="54"/>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3.5" customHeight="1">
      <c r="A148" s="50"/>
      <c r="B148" s="54"/>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3.5" customHeight="1">
      <c r="A149" s="50"/>
      <c r="B149" s="54"/>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3.5" customHeight="1">
      <c r="A150" s="50"/>
      <c r="B150" s="54"/>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3.5" customHeight="1">
      <c r="A151" s="50"/>
      <c r="B151" s="54"/>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3.5" customHeight="1">
      <c r="A152" s="50"/>
      <c r="B152" s="54"/>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3.5" customHeight="1">
      <c r="A153" s="50"/>
      <c r="B153" s="54"/>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3.5" customHeight="1">
      <c r="A154" s="50"/>
      <c r="B154" s="54"/>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3.5" customHeight="1">
      <c r="A155" s="50"/>
      <c r="B155" s="54"/>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3.5" customHeight="1">
      <c r="A156" s="50"/>
      <c r="B156" s="54"/>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3.5" customHeight="1">
      <c r="A157" s="50"/>
      <c r="B157" s="54"/>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3.5" customHeight="1">
      <c r="A158" s="50"/>
      <c r="B158" s="54"/>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3.5" customHeight="1">
      <c r="A159" s="50"/>
      <c r="B159" s="54"/>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3.5" customHeight="1">
      <c r="A160" s="50"/>
      <c r="B160" s="54"/>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3.5" customHeight="1">
      <c r="A161" s="50"/>
      <c r="B161" s="54"/>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3.5" customHeight="1">
      <c r="A162" s="50"/>
      <c r="B162" s="54"/>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3.5" customHeight="1">
      <c r="A163" s="50"/>
      <c r="B163" s="54"/>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3.5" customHeight="1">
      <c r="A164" s="50"/>
      <c r="B164" s="54"/>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3.5" customHeight="1">
      <c r="A165" s="50"/>
      <c r="B165" s="54"/>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3.5" customHeight="1">
      <c r="A166" s="50"/>
      <c r="B166" s="54"/>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3.5" customHeight="1">
      <c r="A167" s="50"/>
      <c r="B167" s="54"/>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3.5" customHeight="1">
      <c r="A168" s="50"/>
      <c r="B168" s="54"/>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3.5" customHeight="1">
      <c r="A169" s="50"/>
      <c r="B169" s="54"/>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3.5" customHeight="1">
      <c r="A170" s="50"/>
      <c r="B170" s="54"/>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3.5" customHeight="1">
      <c r="A171" s="50"/>
      <c r="B171" s="54"/>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3.5" customHeight="1">
      <c r="A172" s="50"/>
      <c r="B172" s="54"/>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3.5" customHeight="1">
      <c r="A173" s="50"/>
      <c r="B173" s="54"/>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3.5" customHeight="1">
      <c r="A174" s="50"/>
      <c r="B174" s="54"/>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3.5" customHeight="1">
      <c r="A175" s="50"/>
      <c r="B175" s="54"/>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3.5" customHeight="1">
      <c r="A176" s="50"/>
      <c r="B176" s="54"/>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3.5" customHeight="1">
      <c r="A177" s="50"/>
      <c r="B177" s="54"/>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3.5" customHeight="1">
      <c r="A178" s="50"/>
      <c r="B178" s="54"/>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3.5" customHeight="1">
      <c r="A179" s="50"/>
      <c r="B179" s="54"/>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3.5" customHeight="1">
      <c r="A180" s="50"/>
      <c r="B180" s="54"/>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3.5" customHeight="1">
      <c r="A181" s="50"/>
      <c r="B181" s="54"/>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3.5" customHeight="1">
      <c r="A182" s="50"/>
      <c r="B182" s="54"/>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3.5" customHeight="1">
      <c r="A183" s="50"/>
      <c r="B183" s="54"/>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3.5" customHeight="1">
      <c r="A184" s="50"/>
      <c r="B184" s="54"/>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3.5" customHeight="1">
      <c r="A185" s="50"/>
      <c r="B185" s="54"/>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3.5" customHeight="1">
      <c r="A186" s="50"/>
      <c r="B186" s="54"/>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3.5" customHeight="1">
      <c r="A187" s="50"/>
      <c r="B187" s="54"/>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3.5" customHeight="1">
      <c r="A188" s="50"/>
      <c r="B188" s="54"/>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3.5" customHeight="1">
      <c r="A189" s="50"/>
      <c r="B189" s="54"/>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3.5" customHeight="1">
      <c r="A190" s="50"/>
      <c r="B190" s="54"/>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3.5" customHeight="1">
      <c r="A191" s="50"/>
      <c r="B191" s="54"/>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3.5" customHeight="1">
      <c r="A192" s="50"/>
      <c r="B192" s="54"/>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3.5" customHeight="1">
      <c r="A193" s="50"/>
      <c r="B193" s="54"/>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3.5" customHeight="1">
      <c r="A194" s="50"/>
      <c r="B194" s="54"/>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3.5" customHeight="1">
      <c r="A195" s="50"/>
      <c r="B195" s="54"/>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3.5" customHeight="1">
      <c r="A196" s="50"/>
      <c r="B196" s="54"/>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3.5" customHeight="1">
      <c r="A197" s="50"/>
      <c r="B197" s="54"/>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3.5" customHeight="1">
      <c r="A198" s="50"/>
      <c r="B198" s="54"/>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3.5" customHeight="1">
      <c r="A199" s="50"/>
      <c r="B199" s="54"/>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3.5" customHeight="1">
      <c r="A200" s="50"/>
      <c r="B200" s="54"/>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3.5" customHeight="1">
      <c r="A201" s="50"/>
      <c r="B201" s="54"/>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3.5" customHeight="1">
      <c r="A202" s="50"/>
      <c r="B202" s="54"/>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3.5" customHeight="1">
      <c r="A203" s="50"/>
      <c r="B203" s="54"/>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3.5" customHeight="1">
      <c r="A204" s="50"/>
      <c r="B204" s="54"/>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3.5" customHeight="1">
      <c r="A205" s="50"/>
      <c r="B205" s="54"/>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3.5" customHeight="1">
      <c r="A206" s="50"/>
      <c r="B206" s="54"/>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3.5" customHeight="1">
      <c r="A207" s="50"/>
      <c r="B207" s="54"/>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3.5" customHeight="1">
      <c r="A208" s="50"/>
      <c r="B208" s="54"/>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3.5" customHeight="1">
      <c r="A209" s="50"/>
      <c r="B209" s="54"/>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3.5" customHeight="1">
      <c r="A210" s="50"/>
      <c r="B210" s="54"/>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3.5" customHeight="1">
      <c r="A211" s="50"/>
      <c r="B211" s="54"/>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3.5" customHeight="1">
      <c r="A212" s="50"/>
      <c r="B212" s="54"/>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3.5" customHeight="1">
      <c r="A213" s="50"/>
      <c r="B213" s="54"/>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3.5" customHeight="1">
      <c r="A214" s="50"/>
      <c r="B214" s="54"/>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3.5" customHeight="1">
      <c r="A215" s="50"/>
      <c r="B215" s="54"/>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3.5" customHeight="1">
      <c r="A216" s="50"/>
      <c r="B216" s="54"/>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3.5" customHeight="1">
      <c r="A217" s="50"/>
      <c r="B217" s="54"/>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3.5" customHeight="1">
      <c r="A218" s="50"/>
      <c r="B218" s="54"/>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3.5" customHeight="1">
      <c r="A219" s="50"/>
      <c r="B219" s="54"/>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3.5" customHeight="1">
      <c r="A220" s="50"/>
      <c r="B220" s="54"/>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3.5" customHeight="1">
      <c r="A221" s="50"/>
      <c r="B221" s="54"/>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3.5" customHeight="1">
      <c r="A222" s="50"/>
      <c r="B222" s="54"/>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3.5" customHeight="1">
      <c r="A223" s="50"/>
      <c r="B223" s="54"/>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3.5" customHeight="1">
      <c r="A224" s="50"/>
      <c r="B224" s="54"/>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3.5" customHeight="1">
      <c r="A225" s="50"/>
      <c r="B225" s="54"/>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3.5" customHeight="1">
      <c r="A226" s="50"/>
      <c r="B226" s="54"/>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3.5" customHeight="1">
      <c r="A227" s="50"/>
      <c r="B227" s="54"/>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3.5" customHeight="1">
      <c r="A228" s="50"/>
      <c r="B228" s="54"/>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3.5" customHeight="1">
      <c r="A229" s="50"/>
      <c r="B229" s="54"/>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3.5" customHeight="1">
      <c r="A230" s="50"/>
      <c r="B230" s="54"/>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3.5" customHeight="1">
      <c r="A231" s="50"/>
      <c r="B231" s="54"/>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3.5" customHeight="1">
      <c r="A232" s="50"/>
      <c r="B232" s="54"/>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3.5" customHeight="1">
      <c r="A233" s="50"/>
      <c r="B233" s="54"/>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3.5" customHeight="1">
      <c r="A234" s="50"/>
      <c r="B234" s="54"/>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3.5" customHeight="1">
      <c r="A235" s="50"/>
      <c r="B235" s="54"/>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3.5" customHeight="1">
      <c r="A236" s="50"/>
      <c r="B236" s="54"/>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3.5" customHeight="1">
      <c r="A237" s="50"/>
      <c r="B237" s="54"/>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3.5" customHeight="1">
      <c r="A238" s="50"/>
      <c r="B238" s="54"/>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3.5" customHeight="1">
      <c r="A239" s="50"/>
      <c r="B239" s="54"/>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3.5" customHeight="1">
      <c r="A240" s="50"/>
      <c r="B240" s="54"/>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3.5" customHeight="1">
      <c r="A241" s="50"/>
      <c r="B241" s="54"/>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3.5" customHeight="1">
      <c r="A242" s="50"/>
      <c r="B242" s="54"/>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3.5" customHeight="1">
      <c r="A243" s="50"/>
      <c r="B243" s="54"/>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3.5" customHeight="1">
      <c r="A244" s="50"/>
      <c r="B244" s="54"/>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3.5" customHeight="1">
      <c r="A245" s="50"/>
      <c r="B245" s="54"/>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3.5" customHeight="1">
      <c r="A246" s="50"/>
      <c r="B246" s="54"/>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3.5" customHeight="1">
      <c r="A247" s="50"/>
      <c r="B247" s="54"/>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3.5" customHeight="1">
      <c r="A248" s="50"/>
      <c r="B248" s="54"/>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3.5" customHeight="1">
      <c r="A249" s="50"/>
      <c r="B249" s="54"/>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3.5" customHeight="1">
      <c r="A250" s="50"/>
      <c r="B250" s="54"/>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3.5" customHeight="1">
      <c r="A251" s="50"/>
      <c r="B251" s="54"/>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3.5" customHeight="1">
      <c r="A252" s="50"/>
      <c r="B252" s="54"/>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3.5" customHeight="1">
      <c r="A253" s="50"/>
      <c r="B253" s="54"/>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3.5" customHeight="1">
      <c r="A254" s="50"/>
      <c r="B254" s="54"/>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3.5" customHeight="1">
      <c r="A255" s="50"/>
      <c r="B255" s="54"/>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3.5" customHeight="1">
      <c r="A256" s="50"/>
      <c r="B256" s="54"/>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3.5" customHeight="1">
      <c r="A257" s="50"/>
      <c r="B257" s="54"/>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3.5" customHeight="1">
      <c r="A258" s="50"/>
      <c r="B258" s="54"/>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3.5" customHeight="1">
      <c r="A259" s="50"/>
      <c r="B259" s="54"/>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3.5" customHeight="1">
      <c r="A260" s="50"/>
      <c r="B260" s="54"/>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mergeCells count="79">
    <mergeCell ref="J55:K55"/>
    <mergeCell ref="L55:M55"/>
    <mergeCell ref="B54:B55"/>
    <mergeCell ref="C54:G54"/>
    <mergeCell ref="H54:K54"/>
    <mergeCell ref="L54:M54"/>
    <mergeCell ref="C55:E55"/>
    <mergeCell ref="F55:G55"/>
    <mergeCell ref="H55:I55"/>
    <mergeCell ref="H57:I57"/>
    <mergeCell ref="J57:K57"/>
    <mergeCell ref="C56:E56"/>
    <mergeCell ref="F56:G56"/>
    <mergeCell ref="H56:I56"/>
    <mergeCell ref="J56:K56"/>
    <mergeCell ref="L56:M56"/>
    <mergeCell ref="F57:G57"/>
    <mergeCell ref="L57:M57"/>
    <mergeCell ref="F59:G59"/>
    <mergeCell ref="H59:I59"/>
    <mergeCell ref="C60:E60"/>
    <mergeCell ref="F60:G60"/>
    <mergeCell ref="H60:I60"/>
    <mergeCell ref="J59:K59"/>
    <mergeCell ref="L59:M59"/>
    <mergeCell ref="J60:K60"/>
    <mergeCell ref="L60:M60"/>
    <mergeCell ref="C57:E57"/>
    <mergeCell ref="C58:E58"/>
    <mergeCell ref="F58:G58"/>
    <mergeCell ref="H58:I58"/>
    <mergeCell ref="J58:K58"/>
    <mergeCell ref="L58:M58"/>
    <mergeCell ref="C59:E59"/>
    <mergeCell ref="B1:I5"/>
    <mergeCell ref="J2:K2"/>
    <mergeCell ref="B6:J6"/>
    <mergeCell ref="D9:M9"/>
    <mergeCell ref="D10:M10"/>
    <mergeCell ref="D11:M11"/>
    <mergeCell ref="D12:M12"/>
    <mergeCell ref="D13:M13"/>
    <mergeCell ref="D14:M14"/>
    <mergeCell ref="D15:M15"/>
    <mergeCell ref="D16:M16"/>
    <mergeCell ref="D17:M17"/>
    <mergeCell ref="D18:M18"/>
    <mergeCell ref="D19:M19"/>
    <mergeCell ref="K26:M26"/>
    <mergeCell ref="J28:M28"/>
    <mergeCell ref="J30:M30"/>
    <mergeCell ref="D20:M20"/>
    <mergeCell ref="D21:M21"/>
    <mergeCell ref="D22:M22"/>
    <mergeCell ref="D23:M23"/>
    <mergeCell ref="D24:M24"/>
    <mergeCell ref="D25:M25"/>
    <mergeCell ref="D27:M27"/>
    <mergeCell ref="D29:M29"/>
    <mergeCell ref="D31:M31"/>
    <mergeCell ref="D32:M32"/>
    <mergeCell ref="D33:M33"/>
    <mergeCell ref="D34:M34"/>
    <mergeCell ref="D35:M35"/>
    <mergeCell ref="D36:M36"/>
    <mergeCell ref="D37:M37"/>
    <mergeCell ref="J38:M38"/>
    <mergeCell ref="D39:M39"/>
    <mergeCell ref="H40:M40"/>
    <mergeCell ref="D41:M41"/>
    <mergeCell ref="J42:M42"/>
    <mergeCell ref="D43:M43"/>
    <mergeCell ref="J44:M44"/>
    <mergeCell ref="D45:M45"/>
    <mergeCell ref="J46:M46"/>
    <mergeCell ref="D47:M47"/>
    <mergeCell ref="K48:M48"/>
    <mergeCell ref="D49:M49"/>
    <mergeCell ref="D52:M52"/>
  </mergeCells>
  <conditionalFormatting sqref="J5">
    <cfRule type="expression" dxfId="0" priority="1">
      <formula>IF(ISNUMBER(SEARCH("Wilayah",J4)),"Bagian","Üps")</formula>
    </cfRule>
  </conditionalFormatting>
  <conditionalFormatting sqref="D26:M26 D28:J28 D30:J30 D32:M32 D34:M34 D36:M36 D38:J38 D40:H40 D42:J42 D44:J44 D46:J46 D48:M48">
    <cfRule type="cellIs" dxfId="1" priority="2" operator="equal">
      <formula>"[√]"</formula>
    </cfRule>
  </conditionalFormatting>
  <conditionalFormatting sqref="D26:M26 D28:J28 D30:J30 D32:M32 D34:M34 D36:M36 D38:J38 D40:H40 D42:J42 D44:J44 D46:J46 D48:M48">
    <cfRule type="cellIs" dxfId="1" priority="3" operator="equal">
      <formula>"√"</formula>
    </cfRule>
  </conditionalFormatting>
  <conditionalFormatting sqref="B26">
    <cfRule type="expression" dxfId="2" priority="4">
      <formula>$B$27=0</formula>
    </cfRule>
  </conditionalFormatting>
  <conditionalFormatting sqref="B28">
    <cfRule type="expression" dxfId="2" priority="5">
      <formula>$B$29=0</formula>
    </cfRule>
  </conditionalFormatting>
  <conditionalFormatting sqref="B30">
    <cfRule type="expression" dxfId="2" priority="6">
      <formula>$B$31=0</formula>
    </cfRule>
  </conditionalFormatting>
  <conditionalFormatting sqref="B38">
    <cfRule type="expression" dxfId="2" priority="7">
      <formula>$B$39=0</formula>
    </cfRule>
  </conditionalFormatting>
  <conditionalFormatting sqref="B40">
    <cfRule type="expression" dxfId="2" priority="8">
      <formula>$B$41=0</formula>
    </cfRule>
  </conditionalFormatting>
  <conditionalFormatting sqref="B42">
    <cfRule type="expression" dxfId="2" priority="9">
      <formula>$B$43=0</formula>
    </cfRule>
  </conditionalFormatting>
  <conditionalFormatting sqref="B44">
    <cfRule type="expression" dxfId="2" priority="10">
      <formula>$B$45=0</formula>
    </cfRule>
  </conditionalFormatting>
  <conditionalFormatting sqref="B46">
    <cfRule type="expression" dxfId="2" priority="11">
      <formula>$B$47=0</formula>
    </cfRule>
  </conditionalFormatting>
  <conditionalFormatting sqref="B51">
    <cfRule type="expression" dxfId="2" priority="12">
      <formula>$B$52=0</formula>
    </cfRule>
  </conditionalFormatting>
  <conditionalFormatting sqref="B48">
    <cfRule type="expression" dxfId="2" priority="13">
      <formula>$B$49=0</formula>
    </cfRule>
  </conditionalFormatting>
  <conditionalFormatting sqref="B56">
    <cfRule type="containsText" dxfId="3" priority="14" stopIfTrue="1" operator="containsText" text="Tahun">
      <formula>NOT(ISERROR(SEARCH(("Tahun"),(B56))))</formula>
    </cfRule>
  </conditionalFormatting>
  <conditionalFormatting sqref="B56:B61">
    <cfRule type="notContainsBlanks" dxfId="4" priority="15">
      <formula>LEN(TRIM(B56))&gt;0</formula>
    </cfRule>
  </conditionalFormatting>
  <conditionalFormatting sqref="B56:B61">
    <cfRule type="containsBlanks" dxfId="5" priority="16" stopIfTrue="1">
      <formula>LEN(TRIM(B56))=0</formula>
    </cfRule>
  </conditionalFormatting>
  <conditionalFormatting sqref="B57:B61">
    <cfRule type="containsText" dxfId="6" priority="17" stopIfTrue="1" operator="containsText" text="Tahun">
      <formula>NOT(ISERROR(SEARCH(("Tahun"),(B57))))</formula>
    </cfRule>
  </conditionalFormatting>
  <conditionalFormatting sqref="D44">
    <cfRule type="expression" dxfId="1" priority="18">
      <formula>"$D$26:$M$48=[√]"</formula>
    </cfRule>
  </conditionalFormatting>
  <conditionalFormatting sqref="D44">
    <cfRule type="cellIs" dxfId="1" priority="19" operator="equal">
      <formula>"√"</formula>
    </cfRule>
  </conditionalFormatting>
  <conditionalFormatting sqref="F30">
    <cfRule type="expression" dxfId="1" priority="20">
      <formula>"$D$26;$D$28;$D$30;$D$38;$D$40;$D$42;$D$44;$D$46;$D$48;$F$48;$F$46;$F$43;$F$44;$F$42;$F$40;$F$38;$F$30;$F$28;$F$26;$H$26;$H$28;$H$30;$H$38;$H$42;$H$44;$H$46;$H$48;$J$48;$J$26=[√]"</formula>
    </cfRule>
  </conditionalFormatting>
  <conditionalFormatting sqref="C56:C57 F56:F57 H56:H57 J56:J57 L56:M59">
    <cfRule type="expression" dxfId="5" priority="21">
      <formula>$B$50=0</formula>
    </cfRule>
  </conditionalFormatting>
  <conditionalFormatting sqref="C55:M55">
    <cfRule type="expression" dxfId="7" priority="22">
      <formula>$B$50=0</formula>
    </cfRule>
  </conditionalFormatting>
  <conditionalFormatting sqref="L58:M59">
    <cfRule type="expression" dxfId="5" priority="23">
      <formula>$B$50="Tahunan"</formula>
    </cfRule>
  </conditionalFormatting>
  <conditionalFormatting sqref="C57 F57 H56:H57 J56:J57 L57:M57">
    <cfRule type="expression" dxfId="7" priority="24">
      <formula>$B$50="Tahunan"</formula>
    </cfRule>
  </conditionalFormatting>
  <conditionalFormatting sqref="L59:M59">
    <cfRule type="expression" dxfId="5" priority="25">
      <formula>$B$50="Semesteran"</formula>
    </cfRule>
  </conditionalFormatting>
  <conditionalFormatting sqref="L58:M58">
    <cfRule type="expression" dxfId="7" priority="26">
      <formula>$B$50="Semesteran"</formula>
    </cfRule>
  </conditionalFormatting>
  <conditionalFormatting sqref="F56">
    <cfRule type="expression" dxfId="7" priority="27">
      <formula>$B$50="Tahunan"</formula>
    </cfRule>
  </conditionalFormatting>
  <conditionalFormatting sqref="C58:C59">
    <cfRule type="expression" dxfId="5" priority="28">
      <formula>$B$50=0</formula>
    </cfRule>
  </conditionalFormatting>
  <conditionalFormatting sqref="C58:C59">
    <cfRule type="expression" dxfId="7" priority="29">
      <formula>$B$50="Tahunan"</formula>
    </cfRule>
  </conditionalFormatting>
  <conditionalFormatting sqref="F58:F59">
    <cfRule type="expression" dxfId="5" priority="30">
      <formula>$B$50=0</formula>
    </cfRule>
  </conditionalFormatting>
  <conditionalFormatting sqref="F58:F59">
    <cfRule type="expression" dxfId="7" priority="31">
      <formula>$B$50="Tahunan"</formula>
    </cfRule>
  </conditionalFormatting>
  <conditionalFormatting sqref="H58:H59">
    <cfRule type="expression" dxfId="5" priority="32">
      <formula>$B$50=0</formula>
    </cfRule>
  </conditionalFormatting>
  <conditionalFormatting sqref="H58:H59">
    <cfRule type="expression" dxfId="7" priority="33">
      <formula>$B$50="Tahunan"</formula>
    </cfRule>
  </conditionalFormatting>
  <conditionalFormatting sqref="J58:J59">
    <cfRule type="expression" dxfId="5" priority="34">
      <formula>$B$50=0</formula>
    </cfRule>
  </conditionalFormatting>
  <conditionalFormatting sqref="J58:J59">
    <cfRule type="expression" dxfId="7" priority="35">
      <formula>$B$50="Tahunan"</formula>
    </cfRule>
  </conditionalFormatting>
  <conditionalFormatting sqref="C56:M59">
    <cfRule type="expression" dxfId="8" priority="36">
      <formula>$B$50=0</formula>
    </cfRule>
  </conditionalFormatting>
  <conditionalFormatting sqref="C56:M59">
    <cfRule type="expression" dxfId="5" priority="37">
      <formula>$B$50=0</formula>
    </cfRule>
  </conditionalFormatting>
  <conditionalFormatting sqref="C58:M59">
    <cfRule type="expression" dxfId="8" priority="38">
      <formula>$B$50="Tahunan"</formula>
    </cfRule>
  </conditionalFormatting>
  <conditionalFormatting sqref="C58:M59">
    <cfRule type="expression" dxfId="5" priority="39">
      <formula>$B$50="Tahunan"</formula>
    </cfRule>
  </conditionalFormatting>
  <conditionalFormatting sqref="C57:M57">
    <cfRule type="expression" dxfId="9" priority="40">
      <formula>$B$57="Tahunan"</formula>
    </cfRule>
  </conditionalFormatting>
  <conditionalFormatting sqref="C57:M57">
    <cfRule type="expression" dxfId="7" priority="41">
      <formula>$B$50="Tahunan"</formula>
    </cfRule>
  </conditionalFormatting>
  <conditionalFormatting sqref="C59:M59">
    <cfRule type="expression" dxfId="8" priority="42">
      <formula>$B$50="Semesteran"</formula>
    </cfRule>
  </conditionalFormatting>
  <conditionalFormatting sqref="C58:M58">
    <cfRule type="expression" dxfId="8" priority="43">
      <formula>AND($H$48="[√]",$J$48="[√]")</formula>
    </cfRule>
  </conditionalFormatting>
  <conditionalFormatting sqref="C58:M58">
    <cfRule type="expression" dxfId="9" priority="44">
      <formula>$B$58="Tahunan"</formula>
    </cfRule>
  </conditionalFormatting>
  <conditionalFormatting sqref="C58:M58">
    <cfRule type="expression" dxfId="7" priority="45">
      <formula>$B$50="Semesteran"</formula>
    </cfRule>
  </conditionalFormatting>
  <conditionalFormatting sqref="C60:M60">
    <cfRule type="expression" dxfId="10" priority="46">
      <formula>$B$60="Tahunan"</formula>
    </cfRule>
  </conditionalFormatting>
  <conditionalFormatting sqref="C60:M60">
    <cfRule type="expression" dxfId="7" priority="47">
      <formula>$B$50="Triwulanan"</formula>
    </cfRule>
  </conditionalFormatting>
  <conditionalFormatting sqref="C60:M60">
    <cfRule type="expression" dxfId="7" priority="48">
      <formula>$B$51="Triwulanan"</formula>
    </cfRule>
  </conditionalFormatting>
  <conditionalFormatting sqref="C57:M60">
    <cfRule type="expression" dxfId="8" priority="49">
      <formula>AND($F$48="[√]",$H$48="[√]")</formula>
    </cfRule>
  </conditionalFormatting>
  <conditionalFormatting sqref="C57:M60">
    <cfRule type="expression" dxfId="8" priority="50">
      <formula>$B$50=0</formula>
    </cfRule>
  </conditionalFormatting>
  <conditionalFormatting sqref="C60:M60">
    <cfRule type="expression" dxfId="8" priority="51">
      <formula>$B$50="Tahunan"</formula>
    </cfRule>
  </conditionalFormatting>
  <conditionalFormatting sqref="C60:M60">
    <cfRule type="expression" dxfId="8" priority="52">
      <formula>$B$50="Semesteran"</formula>
    </cfRule>
  </conditionalFormatting>
  <conditionalFormatting sqref="B56:M61">
    <cfRule type="expression" dxfId="8" priority="53">
      <formula>$E$50="X"</formula>
    </cfRule>
  </conditionalFormatting>
  <conditionalFormatting sqref="B54:M55">
    <cfRule type="expression" dxfId="7" priority="54">
      <formula>$E$50="X"</formula>
    </cfRule>
  </conditionalFormatting>
  <conditionalFormatting sqref="B54:M55">
    <cfRule type="expression" dxfId="7" priority="55">
      <formula>$E$50="X"</formula>
    </cfRule>
  </conditionalFormatting>
  <conditionalFormatting sqref="B60">
    <cfRule type="expression" dxfId="1" priority="56">
      <formula>$B$60="Tahunan"</formula>
    </cfRule>
  </conditionalFormatting>
  <conditionalFormatting sqref="B60">
    <cfRule type="expression" dxfId="8" priority="57">
      <formula>$E$50="X"</formula>
    </cfRule>
  </conditionalFormatting>
  <conditionalFormatting sqref="B58">
    <cfRule type="expression" dxfId="8" priority="58">
      <formula>$E$50="X"</formula>
    </cfRule>
  </conditionalFormatting>
  <conditionalFormatting sqref="D14">
    <cfRule type="cellIs" dxfId="1" priority="59" operator="equal">
      <formula>"[√]"</formula>
    </cfRule>
  </conditionalFormatting>
  <conditionalFormatting sqref="D14">
    <cfRule type="cellIs" dxfId="1" priority="60" operator="equal">
      <formula>"√"</formula>
    </cfRule>
  </conditionalFormatting>
  <conditionalFormatting sqref="D10">
    <cfRule type="cellIs" dxfId="1" priority="61" operator="equal">
      <formula>"[√]"</formula>
    </cfRule>
  </conditionalFormatting>
  <conditionalFormatting sqref="D10">
    <cfRule type="cellIs" dxfId="1" priority="62" operator="equal">
      <formula>"√"</formula>
    </cfRule>
  </conditionalFormatting>
  <conditionalFormatting sqref="D16">
    <cfRule type="cellIs" dxfId="1" priority="63" operator="equal">
      <formula>"[√]"</formula>
    </cfRule>
  </conditionalFormatting>
  <conditionalFormatting sqref="D16">
    <cfRule type="cellIs" dxfId="1" priority="64" operator="equal">
      <formula>"√"</formula>
    </cfRule>
  </conditionalFormatting>
  <conditionalFormatting sqref="D52">
    <cfRule type="cellIs" dxfId="1" priority="65" operator="equal">
      <formula>"[√]"</formula>
    </cfRule>
  </conditionalFormatting>
  <conditionalFormatting sqref="D52">
    <cfRule type="cellIs" dxfId="1" priority="66" operator="equal">
      <formula>"√"</formula>
    </cfRule>
  </conditionalFormatting>
  <conditionalFormatting sqref="D23">
    <cfRule type="cellIs" dxfId="1" priority="67" operator="equal">
      <formula>"[√]"</formula>
    </cfRule>
  </conditionalFormatting>
  <conditionalFormatting sqref="D23">
    <cfRule type="cellIs" dxfId="1" priority="68" operator="equal">
      <formula>"√"</formula>
    </cfRule>
  </conditionalFormatting>
  <conditionalFormatting sqref="D25">
    <cfRule type="cellIs" dxfId="1" priority="69" operator="equal">
      <formula>"[√]"</formula>
    </cfRule>
  </conditionalFormatting>
  <conditionalFormatting sqref="D25">
    <cfRule type="cellIs" dxfId="1" priority="70" operator="equal">
      <formula>"√"</formula>
    </cfRule>
  </conditionalFormatting>
  <conditionalFormatting sqref="D27">
    <cfRule type="cellIs" dxfId="1" priority="71" operator="equal">
      <formula>"[√]"</formula>
    </cfRule>
  </conditionalFormatting>
  <conditionalFormatting sqref="D27">
    <cfRule type="cellIs" dxfId="1" priority="72" operator="equal">
      <formula>"√"</formula>
    </cfRule>
  </conditionalFormatting>
  <conditionalFormatting sqref="D29">
    <cfRule type="cellIs" dxfId="1" priority="73" operator="equal">
      <formula>"[√]"</formula>
    </cfRule>
  </conditionalFormatting>
  <conditionalFormatting sqref="D29">
    <cfRule type="cellIs" dxfId="1" priority="74" operator="equal">
      <formula>"√"</formula>
    </cfRule>
  </conditionalFormatting>
  <conditionalFormatting sqref="D31">
    <cfRule type="cellIs" dxfId="1" priority="75" operator="equal">
      <formula>"[√]"</formula>
    </cfRule>
  </conditionalFormatting>
  <conditionalFormatting sqref="D31">
    <cfRule type="cellIs" dxfId="1" priority="76" operator="equal">
      <formula>"√"</formula>
    </cfRule>
  </conditionalFormatting>
  <conditionalFormatting sqref="D33">
    <cfRule type="cellIs" dxfId="1" priority="77" operator="equal">
      <formula>"[√]"</formula>
    </cfRule>
  </conditionalFormatting>
  <conditionalFormatting sqref="D33">
    <cfRule type="cellIs" dxfId="1" priority="78" operator="equal">
      <formula>"√"</formula>
    </cfRule>
  </conditionalFormatting>
  <conditionalFormatting sqref="D35">
    <cfRule type="cellIs" dxfId="1" priority="79" operator="equal">
      <formula>"[√]"</formula>
    </cfRule>
  </conditionalFormatting>
  <conditionalFormatting sqref="D35">
    <cfRule type="cellIs" dxfId="1" priority="80" operator="equal">
      <formula>"√"</formula>
    </cfRule>
  </conditionalFormatting>
  <conditionalFormatting sqref="D37">
    <cfRule type="cellIs" dxfId="1" priority="81" operator="equal">
      <formula>"[√]"</formula>
    </cfRule>
  </conditionalFormatting>
  <conditionalFormatting sqref="D37">
    <cfRule type="cellIs" dxfId="1" priority="82" operator="equal">
      <formula>"√"</formula>
    </cfRule>
  </conditionalFormatting>
  <conditionalFormatting sqref="D39">
    <cfRule type="cellIs" dxfId="1" priority="83" operator="equal">
      <formula>"[√]"</formula>
    </cfRule>
  </conditionalFormatting>
  <conditionalFormatting sqref="D39">
    <cfRule type="cellIs" dxfId="1" priority="84" operator="equal">
      <formula>"√"</formula>
    </cfRule>
  </conditionalFormatting>
  <conditionalFormatting sqref="D41">
    <cfRule type="cellIs" dxfId="1" priority="85" operator="equal">
      <formula>"[√]"</formula>
    </cfRule>
  </conditionalFormatting>
  <conditionalFormatting sqref="D41">
    <cfRule type="cellIs" dxfId="1" priority="86" operator="equal">
      <formula>"√"</formula>
    </cfRule>
  </conditionalFormatting>
  <conditionalFormatting sqref="D43">
    <cfRule type="cellIs" dxfId="1" priority="87" operator="equal">
      <formula>"[√]"</formula>
    </cfRule>
  </conditionalFormatting>
  <conditionalFormatting sqref="D43">
    <cfRule type="cellIs" dxfId="1" priority="88" operator="equal">
      <formula>"√"</formula>
    </cfRule>
  </conditionalFormatting>
  <conditionalFormatting sqref="D45">
    <cfRule type="cellIs" dxfId="1" priority="89" operator="equal">
      <formula>"[√]"</formula>
    </cfRule>
  </conditionalFormatting>
  <conditionalFormatting sqref="D45">
    <cfRule type="cellIs" dxfId="1" priority="90" operator="equal">
      <formula>"√"</formula>
    </cfRule>
  </conditionalFormatting>
  <conditionalFormatting sqref="D47">
    <cfRule type="cellIs" dxfId="1" priority="91" operator="equal">
      <formula>"[√]"</formula>
    </cfRule>
  </conditionalFormatting>
  <conditionalFormatting sqref="D47">
    <cfRule type="cellIs" dxfId="1" priority="92" operator="equal">
      <formula>"√"</formula>
    </cfRule>
  </conditionalFormatting>
  <conditionalFormatting sqref="D49">
    <cfRule type="cellIs" dxfId="1" priority="93" operator="equal">
      <formula>"[√]"</formula>
    </cfRule>
  </conditionalFormatting>
  <conditionalFormatting sqref="D49">
    <cfRule type="cellIs" dxfId="1" priority="94" operator="equal">
      <formula>"√"</formula>
    </cfRule>
  </conditionalFormatting>
  <conditionalFormatting sqref="J4">
    <cfRule type="expression" dxfId="0" priority="95">
      <formula>IF(ISNUMBER(SEARCH("Wilayah",#REF!)),"Bagian","Üps")</formula>
    </cfRule>
  </conditionalFormatting>
  <conditionalFormatting sqref="D25:M26">
    <cfRule type="expression" dxfId="2" priority="96">
      <formula>AND($D$26="[√]",$F$26="[√]",$H$26="[√]",$J$26="[√]")</formula>
    </cfRule>
  </conditionalFormatting>
  <conditionalFormatting sqref="D26:M26">
    <cfRule type="expression" dxfId="2" priority="97">
      <formula>AND($H$26="[√]",$J$26="[√]")</formula>
    </cfRule>
  </conditionalFormatting>
  <conditionalFormatting sqref="D26:M26">
    <cfRule type="expression" dxfId="2" priority="98">
      <formula>AND($F$26="[√]",$J$26="[√]")</formula>
    </cfRule>
  </conditionalFormatting>
  <conditionalFormatting sqref="D26:M26">
    <cfRule type="expression" dxfId="2" priority="99">
      <formula>AND($F$26="[√]",$H$26="[√]")</formula>
    </cfRule>
  </conditionalFormatting>
  <conditionalFormatting sqref="D26:M26">
    <cfRule type="expression" dxfId="2" priority="100">
      <formula>AND($D$26="[√]",$J$26="[√]")</formula>
    </cfRule>
  </conditionalFormatting>
  <conditionalFormatting sqref="D26:M26">
    <cfRule type="expression" dxfId="2" priority="101">
      <formula>AND($D$26="[√]",$H$26="[√]")</formula>
    </cfRule>
  </conditionalFormatting>
  <conditionalFormatting sqref="D26:M26">
    <cfRule type="expression" dxfId="2" priority="102">
      <formula>AND($D$26="[√]",$F$26="[√]",$J$26="[√]")</formula>
    </cfRule>
  </conditionalFormatting>
  <conditionalFormatting sqref="D26:M26">
    <cfRule type="expression" dxfId="2" priority="103">
      <formula>AND($D$26="[√]",$H$26="[√]",$J$26="[√]")</formula>
    </cfRule>
  </conditionalFormatting>
  <conditionalFormatting sqref="D26:M26">
    <cfRule type="expression" dxfId="2" priority="104">
      <formula>AND($D$26="[√]",$F$26="[√]")</formula>
    </cfRule>
  </conditionalFormatting>
  <conditionalFormatting sqref="D26:M26">
    <cfRule type="expression" dxfId="2" priority="105">
      <formula>AND($D$26="[√]",$F$26="[√]",$H$26="[√]")</formula>
    </cfRule>
  </conditionalFormatting>
  <conditionalFormatting sqref="D28:M28">
    <cfRule type="expression" dxfId="2" priority="106">
      <formula>AND($F$28="[√]",$H$28="[√]")</formula>
    </cfRule>
  </conditionalFormatting>
  <conditionalFormatting sqref="D28:M28">
    <cfRule type="expression" dxfId="2" priority="107">
      <formula>AND($D$28="[√]",$H$28="[√]")</formula>
    </cfRule>
  </conditionalFormatting>
  <conditionalFormatting sqref="D28:M28">
    <cfRule type="expression" dxfId="2" priority="108">
      <formula>AND($D$28="[√]",$F$28="[√]")</formula>
    </cfRule>
  </conditionalFormatting>
  <conditionalFormatting sqref="D28:M28">
    <cfRule type="expression" dxfId="2" priority="109">
      <formula>AND($D$28="[√]",$F$28="[√]",$H$28="[√]")</formula>
    </cfRule>
  </conditionalFormatting>
  <conditionalFormatting sqref="D30:M30">
    <cfRule type="expression" dxfId="2" priority="110">
      <formula>AND($F$30="[√]",$H$30="[√]")</formula>
    </cfRule>
  </conditionalFormatting>
  <conditionalFormatting sqref="D30:M30">
    <cfRule type="expression" dxfId="2" priority="111">
      <formula>AND($D$30="[√]",$H$30="[√]")</formula>
    </cfRule>
  </conditionalFormatting>
  <conditionalFormatting sqref="D30:M30">
    <cfRule type="expression" dxfId="2" priority="112">
      <formula>AND($D$30="[√]",$F$30="[√]")</formula>
    </cfRule>
  </conditionalFormatting>
  <conditionalFormatting sqref="D30:M30">
    <cfRule type="expression" dxfId="2" priority="113">
      <formula>AND($D$30="[√]",$F$30="[√]",$H$30="[√]")</formula>
    </cfRule>
  </conditionalFormatting>
  <conditionalFormatting sqref="D38:M38">
    <cfRule type="expression" dxfId="2" priority="114">
      <formula>AND($F$38="[√]",$H$38="[√]")</formula>
    </cfRule>
  </conditionalFormatting>
  <conditionalFormatting sqref="D38:M38">
    <cfRule type="expression" dxfId="2" priority="115">
      <formula>AND($D$38="[√]",$H$38="[√]")</formula>
    </cfRule>
  </conditionalFormatting>
  <conditionalFormatting sqref="D38:M38">
    <cfRule type="expression" dxfId="2" priority="116">
      <formula>AND($D$38="[√]",$F$38="[√]")</formula>
    </cfRule>
  </conditionalFormatting>
  <conditionalFormatting sqref="D38:M38">
    <cfRule type="expression" dxfId="2" priority="117">
      <formula>AND($D$38="[√]",$F$38="[√]",$H$38="[√]")</formula>
    </cfRule>
  </conditionalFormatting>
  <conditionalFormatting sqref="D40:G40">
    <cfRule type="expression" dxfId="2" priority="118">
      <formula>AND($D$40="[√]",$F$40="[√]")</formula>
    </cfRule>
  </conditionalFormatting>
  <conditionalFormatting sqref="D51:G51">
    <cfRule type="expression" dxfId="2" priority="119">
      <formula>AND($D$51="[√]",$F$51="[√]")</formula>
    </cfRule>
  </conditionalFormatting>
  <conditionalFormatting sqref="D42:M43">
    <cfRule type="expression" dxfId="2" priority="120">
      <formula>AND($F$42="[√]",$H$42="[√]")</formula>
    </cfRule>
  </conditionalFormatting>
  <conditionalFormatting sqref="D42:M43">
    <cfRule type="expression" dxfId="2" priority="121">
      <formula>AND($D$42="[√]",$F$42="[√]")</formula>
    </cfRule>
  </conditionalFormatting>
  <conditionalFormatting sqref="D42:M43">
    <cfRule type="expression" dxfId="2" priority="122">
      <formula>AND($D$42="[√]",$H$42="[√]")</formula>
    </cfRule>
  </conditionalFormatting>
  <conditionalFormatting sqref="D44:I44">
    <cfRule type="expression" dxfId="2" priority="123">
      <formula>AND($F$44="[√]",$H$44="[√]")</formula>
    </cfRule>
  </conditionalFormatting>
  <conditionalFormatting sqref="D44:I44">
    <cfRule type="expression" dxfId="2" priority="124">
      <formula>AND($D$44="[√]",$H$44="[√]")</formula>
    </cfRule>
  </conditionalFormatting>
  <conditionalFormatting sqref="D44:I44">
    <cfRule type="expression" dxfId="2" priority="125">
      <formula>AND($D$44="[√]",$F$44="[√]")</formula>
    </cfRule>
  </conditionalFormatting>
  <conditionalFormatting sqref="D44:I44">
    <cfRule type="expression" dxfId="2" priority="126">
      <formula>AND($D$44="[√]",$F$44="[√]",$H$44="[√]")</formula>
    </cfRule>
  </conditionalFormatting>
  <conditionalFormatting sqref="D46:I46">
    <cfRule type="expression" dxfId="2" priority="127">
      <formula>AND($F$46="[√]",$H$46="[√]")</formula>
    </cfRule>
  </conditionalFormatting>
  <conditionalFormatting sqref="D46:I46">
    <cfRule type="expression" dxfId="2" priority="128">
      <formula>AND($D$46="[√]",$H$46="[√]")</formula>
    </cfRule>
  </conditionalFormatting>
  <conditionalFormatting sqref="D46:I46">
    <cfRule type="expression" dxfId="2" priority="129">
      <formula>AND($D$46="[√]",$F$46="[√]")</formula>
    </cfRule>
  </conditionalFormatting>
  <conditionalFormatting sqref="D48:M48">
    <cfRule type="expression" dxfId="2" priority="130">
      <formula>AND($H$48="[√]",$J$48="[√]")</formula>
    </cfRule>
  </conditionalFormatting>
  <conditionalFormatting sqref="D48:M48">
    <cfRule type="expression" dxfId="2" priority="131">
      <formula>AND($F$48="[√]",$J$48="[√]")</formula>
    </cfRule>
  </conditionalFormatting>
  <conditionalFormatting sqref="D48:M48">
    <cfRule type="expression" dxfId="2" priority="132">
      <formula>AND($F$48="[√]",$H$48="[√]")</formula>
    </cfRule>
  </conditionalFormatting>
  <conditionalFormatting sqref="D48:M48">
    <cfRule type="expression" dxfId="2" priority="133">
      <formula>AND($D$48="[√]",$J$48="[√]")</formula>
    </cfRule>
  </conditionalFormatting>
  <conditionalFormatting sqref="D48:M48">
    <cfRule type="expression" dxfId="2" priority="134">
      <formula>AND($D$48="[√]",$H$48="[√]")</formula>
    </cfRule>
  </conditionalFormatting>
  <conditionalFormatting sqref="D48:M48">
    <cfRule type="expression" dxfId="2" priority="135">
      <formula>AND($D$48="[√]",$F$48="[√]")</formula>
    </cfRule>
  </conditionalFormatting>
  <conditionalFormatting sqref="C59:M60">
    <cfRule type="expression" dxfId="8" priority="136">
      <formula>AND($F$48="[√]",$J$48="[√]")</formula>
    </cfRule>
  </conditionalFormatting>
  <conditionalFormatting sqref="D51">
    <cfRule type="expression" dxfId="1" priority="137">
      <formula>$D$51="[√]"</formula>
    </cfRule>
  </conditionalFormatting>
  <conditionalFormatting sqref="F51">
    <cfRule type="expression" dxfId="1" priority="138">
      <formula>$F$51="[√]"</formula>
    </cfRule>
  </conditionalFormatting>
  <conditionalFormatting sqref="D12">
    <cfRule type="cellIs" dxfId="1" priority="139" operator="equal">
      <formula>"[√]"</formula>
    </cfRule>
  </conditionalFormatting>
  <conditionalFormatting sqref="D12">
    <cfRule type="cellIs" dxfId="1" priority="140" operator="equal">
      <formula>"√"</formula>
    </cfRule>
  </conditionalFormatting>
  <dataValidations>
    <dataValidation type="list" allowBlank="1" showErrorMessage="1" sqref="D26 F26 H26 J26 D28 F28 H28 D30 F30 H30 D38 F38 H38 D40 F40 D42 F42 H42 D44 F44 H44 D46 F46 H46 D48 F48 H48 J48 D51 F51">
      <formula1>"[√],[  ]"</formula1>
    </dataValidation>
    <dataValidation type="list" allowBlank="1" showErrorMessage="1" sqref="D9">
      <formula1>"Stakeholder Perspective,Customer Perspective,Internal Process Perspective,Learning and Growth Perspective,-"</formula1>
    </dataValidation>
  </dataValidation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fitToPage="1"/>
  </sheetPr>
  <sheetViews>
    <sheetView workbookViewId="0"/>
  </sheetViews>
  <sheetFormatPr customHeight="1" defaultColWidth="14.43" defaultRowHeight="15.0"/>
  <cols>
    <col customWidth="1" min="1" max="1" width="30.0"/>
    <col customWidth="1" min="2" max="5" width="27.43"/>
    <col customWidth="1" min="6" max="6" width="26.14"/>
    <col customWidth="1" min="7" max="26" width="8.71"/>
  </cols>
  <sheetData>
    <row r="1" ht="20.25" customHeight="1">
      <c r="A1" s="97" t="s">
        <v>132</v>
      </c>
    </row>
    <row r="2" ht="20.25" customHeight="1"/>
    <row r="3" ht="21.0" customHeight="1"/>
    <row r="4" ht="52.5" customHeight="1"/>
    <row r="5" ht="14.25" customHeight="1">
      <c r="A5" s="98"/>
    </row>
    <row r="6" ht="14.25" customHeight="1">
      <c r="A6" s="99" t="s">
        <v>133</v>
      </c>
      <c r="B6" s="100" t="s">
        <v>134</v>
      </c>
      <c r="C6" s="31"/>
      <c r="D6" s="31"/>
      <c r="E6" s="31"/>
      <c r="F6" s="32"/>
    </row>
    <row r="7" ht="14.25" customHeight="1">
      <c r="A7" s="101"/>
      <c r="B7" s="102"/>
      <c r="C7" s="101"/>
      <c r="D7" s="102"/>
      <c r="E7" s="102"/>
      <c r="F7" s="102"/>
    </row>
    <row r="8" ht="14.25" customHeight="1">
      <c r="A8" s="103" t="s">
        <v>135</v>
      </c>
      <c r="B8" s="104" t="s">
        <v>136</v>
      </c>
      <c r="C8" s="31"/>
      <c r="D8" s="31"/>
      <c r="E8" s="31"/>
      <c r="F8" s="32"/>
    </row>
    <row r="9" ht="14.25" customHeight="1">
      <c r="A9" s="103"/>
      <c r="B9" s="105"/>
      <c r="C9" s="105"/>
      <c r="D9" s="105"/>
      <c r="E9" s="105"/>
      <c r="F9" s="105"/>
    </row>
    <row r="10" ht="43.5" customHeight="1">
      <c r="A10" s="99" t="s">
        <v>137</v>
      </c>
      <c r="B10" s="104" t="s">
        <v>138</v>
      </c>
      <c r="C10" s="31"/>
      <c r="D10" s="31"/>
      <c r="E10" s="31"/>
      <c r="F10" s="32"/>
    </row>
    <row r="11" ht="14.25" customHeight="1">
      <c r="A11" s="99"/>
      <c r="B11" s="63"/>
      <c r="C11" s="63"/>
      <c r="D11" s="63"/>
      <c r="E11" s="63"/>
      <c r="F11" s="63"/>
    </row>
    <row r="12" ht="14.25" customHeight="1">
      <c r="A12" s="99" t="s">
        <v>139</v>
      </c>
      <c r="B12" s="106" t="s">
        <v>140</v>
      </c>
      <c r="C12" s="31"/>
      <c r="D12" s="31"/>
      <c r="E12" s="31"/>
      <c r="F12" s="32"/>
    </row>
    <row r="13" ht="14.25" customHeight="1">
      <c r="A13" s="101"/>
      <c r="B13" s="63"/>
      <c r="C13" s="63"/>
      <c r="D13" s="63"/>
      <c r="E13" s="63"/>
      <c r="F13" s="63"/>
    </row>
    <row r="14" ht="14.25" customHeight="1">
      <c r="A14" s="99" t="s">
        <v>141</v>
      </c>
      <c r="B14" s="107" t="s">
        <v>142</v>
      </c>
      <c r="C14" s="31"/>
      <c r="D14" s="31"/>
      <c r="E14" s="31"/>
      <c r="F14" s="32"/>
    </row>
    <row r="15" ht="306.75" customHeight="1">
      <c r="A15" s="99"/>
      <c r="B15" s="108" t="s">
        <v>143</v>
      </c>
      <c r="C15" s="74"/>
      <c r="D15" s="74"/>
      <c r="E15" s="74"/>
      <c r="F15" s="75"/>
    </row>
    <row r="16" ht="381.75" customHeight="1">
      <c r="A16" s="99"/>
      <c r="B16" s="109" t="s">
        <v>144</v>
      </c>
      <c r="C16" s="31"/>
      <c r="D16" s="31"/>
      <c r="E16" s="31"/>
      <c r="F16" s="32"/>
      <c r="G16" s="2"/>
      <c r="H16" s="2"/>
      <c r="I16" s="2"/>
      <c r="J16" s="2"/>
      <c r="K16" s="2"/>
      <c r="L16" s="2"/>
      <c r="M16" s="2"/>
      <c r="N16" s="2"/>
      <c r="O16" s="2"/>
      <c r="P16" s="2"/>
      <c r="Q16" s="2"/>
      <c r="R16" s="2"/>
      <c r="S16" s="2"/>
      <c r="T16" s="2"/>
      <c r="U16" s="2"/>
      <c r="V16" s="2"/>
      <c r="W16" s="2"/>
      <c r="X16" s="2"/>
      <c r="Y16" s="2"/>
      <c r="Z16" s="2"/>
    </row>
    <row r="17" ht="14.25" customHeight="1">
      <c r="A17" s="110"/>
      <c r="B17" s="111" t="s">
        <v>145</v>
      </c>
      <c r="C17" s="4"/>
      <c r="D17" s="4"/>
      <c r="E17" s="4"/>
      <c r="F17" s="112"/>
    </row>
    <row r="18" ht="28.5" customHeight="1">
      <c r="A18" s="110"/>
      <c r="B18" s="113" t="s">
        <v>146</v>
      </c>
      <c r="C18" s="53"/>
      <c r="D18" s="114" t="s">
        <v>147</v>
      </c>
      <c r="E18" s="115"/>
      <c r="F18" s="116" t="s">
        <v>148</v>
      </c>
    </row>
    <row r="19" ht="37.5" customHeight="1">
      <c r="A19" s="110"/>
      <c r="B19" s="117"/>
      <c r="C19" s="61"/>
      <c r="D19" s="118" t="s">
        <v>149</v>
      </c>
      <c r="E19" s="119"/>
      <c r="F19" s="120"/>
    </row>
    <row r="20" ht="16.5" customHeight="1">
      <c r="A20" s="110"/>
      <c r="B20" s="121"/>
      <c r="C20" s="122"/>
      <c r="D20" s="123" t="s">
        <v>150</v>
      </c>
      <c r="E20" s="5"/>
      <c r="F20" s="124"/>
    </row>
    <row r="21" ht="27.0" customHeight="1">
      <c r="A21" s="110"/>
      <c r="B21" s="113" t="s">
        <v>151</v>
      </c>
      <c r="C21" s="53"/>
      <c r="D21" s="114" t="s">
        <v>152</v>
      </c>
      <c r="E21" s="115"/>
      <c r="F21" s="116" t="s">
        <v>148</v>
      </c>
    </row>
    <row r="22" ht="15.0" customHeight="1">
      <c r="A22" s="110"/>
      <c r="B22" s="117"/>
      <c r="C22" s="61"/>
      <c r="D22" s="118" t="s">
        <v>153</v>
      </c>
      <c r="E22" s="119"/>
      <c r="F22" s="120"/>
    </row>
    <row r="23" ht="27.75" customHeight="1">
      <c r="A23" s="110"/>
      <c r="B23" s="121"/>
      <c r="C23" s="122"/>
      <c r="D23" s="123" t="s">
        <v>150</v>
      </c>
      <c r="E23" s="5"/>
      <c r="F23" s="124"/>
    </row>
    <row r="24" ht="15.75" customHeight="1">
      <c r="A24" s="110"/>
      <c r="B24" s="113" t="s">
        <v>154</v>
      </c>
      <c r="C24" s="53"/>
      <c r="D24" s="114" t="s">
        <v>155</v>
      </c>
      <c r="E24" s="115"/>
      <c r="F24" s="116" t="s">
        <v>156</v>
      </c>
    </row>
    <row r="25">
      <c r="A25" s="110"/>
      <c r="B25" s="117"/>
      <c r="C25" s="61"/>
      <c r="D25" s="118">
        <v>100.0</v>
      </c>
      <c r="E25" s="119"/>
      <c r="F25" s="120"/>
    </row>
    <row r="26">
      <c r="A26" s="110"/>
      <c r="B26" s="125"/>
      <c r="G26" s="2"/>
      <c r="H26" s="2"/>
      <c r="I26" s="2"/>
      <c r="J26" s="2"/>
      <c r="K26" s="2"/>
      <c r="L26" s="2"/>
      <c r="M26" s="2"/>
      <c r="N26" s="2"/>
      <c r="O26" s="2"/>
      <c r="P26" s="2"/>
      <c r="Q26" s="2"/>
      <c r="R26" s="2"/>
      <c r="S26" s="2"/>
      <c r="T26" s="2"/>
      <c r="U26" s="2"/>
      <c r="V26" s="2"/>
      <c r="W26" s="2"/>
      <c r="X26" s="2"/>
      <c r="Y26" s="2"/>
      <c r="Z26" s="2"/>
    </row>
    <row r="27" ht="14.25" customHeight="1">
      <c r="A27" s="110"/>
      <c r="B27" s="126" t="s">
        <v>157</v>
      </c>
      <c r="D27" s="127" t="s">
        <v>158</v>
      </c>
      <c r="F27" s="1"/>
      <c r="G27" s="2"/>
      <c r="H27" s="2"/>
      <c r="I27" s="2"/>
      <c r="J27" s="2"/>
      <c r="K27" s="2"/>
      <c r="L27" s="2"/>
      <c r="M27" s="2"/>
      <c r="N27" s="2"/>
      <c r="O27" s="2"/>
      <c r="P27" s="2"/>
      <c r="Q27" s="2"/>
      <c r="R27" s="2"/>
      <c r="S27" s="2"/>
      <c r="T27" s="2"/>
      <c r="U27" s="2"/>
      <c r="V27" s="2"/>
      <c r="W27" s="2"/>
      <c r="X27" s="2"/>
      <c r="Y27" s="2"/>
      <c r="Z27" s="2"/>
    </row>
    <row r="28" ht="6.0" customHeight="1">
      <c r="A28" s="110"/>
      <c r="D28" s="125"/>
      <c r="F28" s="1" t="s">
        <v>159</v>
      </c>
      <c r="G28" s="2"/>
      <c r="H28" s="2"/>
      <c r="I28" s="2"/>
      <c r="J28" s="2"/>
      <c r="K28" s="2"/>
      <c r="L28" s="2"/>
      <c r="M28" s="2"/>
      <c r="N28" s="2"/>
      <c r="O28" s="2"/>
      <c r="P28" s="2"/>
      <c r="Q28" s="2"/>
      <c r="R28" s="2"/>
      <c r="S28" s="2"/>
      <c r="T28" s="2"/>
      <c r="U28" s="2"/>
      <c r="V28" s="2"/>
      <c r="W28" s="2"/>
      <c r="X28" s="2"/>
      <c r="Y28" s="2"/>
      <c r="Z28" s="2"/>
    </row>
    <row r="29">
      <c r="A29" s="110"/>
      <c r="B29" s="1"/>
      <c r="C29" s="1"/>
      <c r="D29" s="128" t="s">
        <v>160</v>
      </c>
      <c r="F29" s="1"/>
      <c r="G29" s="2"/>
      <c r="H29" s="2"/>
      <c r="I29" s="2"/>
      <c r="J29" s="2"/>
      <c r="K29" s="2"/>
      <c r="L29" s="2"/>
      <c r="M29" s="2"/>
      <c r="N29" s="2"/>
      <c r="O29" s="2"/>
      <c r="P29" s="2"/>
      <c r="Q29" s="2"/>
      <c r="R29" s="2"/>
      <c r="S29" s="2"/>
      <c r="T29" s="2"/>
      <c r="U29" s="2"/>
      <c r="V29" s="2"/>
      <c r="W29" s="2"/>
      <c r="X29" s="2"/>
      <c r="Y29" s="2"/>
      <c r="Z29" s="2"/>
    </row>
    <row r="30" ht="15.0" customHeight="1">
      <c r="A30" s="110"/>
      <c r="B30" s="129" t="s">
        <v>161</v>
      </c>
      <c r="C30" s="130"/>
      <c r="D30" s="130"/>
      <c r="E30" s="130"/>
      <c r="F30" s="131"/>
    </row>
    <row r="31" ht="42.0" customHeight="1">
      <c r="A31" s="110"/>
      <c r="B31" s="104" t="s">
        <v>162</v>
      </c>
      <c r="C31" s="31"/>
      <c r="D31" s="31"/>
      <c r="E31" s="31"/>
      <c r="F31" s="32"/>
    </row>
    <row r="32" ht="14.25" customHeight="1">
      <c r="A32" s="110"/>
      <c r="B32" s="132"/>
      <c r="C32" s="110"/>
      <c r="D32" s="110"/>
      <c r="E32" s="110"/>
      <c r="F32" s="110"/>
    </row>
    <row r="33" ht="14.25" customHeight="1">
      <c r="A33" s="99" t="s">
        <v>163</v>
      </c>
      <c r="B33" s="133" t="s">
        <v>164</v>
      </c>
      <c r="C33" s="31"/>
      <c r="D33" s="31"/>
      <c r="E33" s="31"/>
      <c r="F33" s="32"/>
    </row>
    <row r="34" ht="15.0" customHeight="1">
      <c r="A34" s="110"/>
      <c r="B34" s="110"/>
      <c r="C34" s="110"/>
      <c r="D34" s="110"/>
      <c r="E34" s="110"/>
      <c r="F34" s="110"/>
    </row>
    <row r="35" ht="15.0" customHeight="1">
      <c r="A35" s="62" t="s">
        <v>165</v>
      </c>
      <c r="B35" s="134" t="s">
        <v>166</v>
      </c>
      <c r="C35" s="135" t="s">
        <v>167</v>
      </c>
      <c r="D35" s="135" t="s">
        <v>168</v>
      </c>
      <c r="E35" s="135" t="s">
        <v>169</v>
      </c>
      <c r="F35" s="136"/>
    </row>
    <row r="36" ht="14.25" customHeight="1">
      <c r="A36" s="110"/>
      <c r="B36" s="110"/>
      <c r="C36" s="110"/>
      <c r="D36" s="110"/>
      <c r="E36" s="110"/>
      <c r="F36" s="110"/>
    </row>
    <row r="37" ht="14.25" customHeight="1">
      <c r="A37" s="103" t="s">
        <v>170</v>
      </c>
      <c r="B37" s="137" t="s">
        <v>171</v>
      </c>
      <c r="C37" s="138" t="s">
        <v>172</v>
      </c>
      <c r="D37" s="139" t="s">
        <v>173</v>
      </c>
      <c r="E37" s="79"/>
      <c r="F37" s="136"/>
    </row>
    <row r="38" ht="14.25" customHeight="1">
      <c r="A38" s="140"/>
      <c r="B38" s="141"/>
      <c r="C38" s="141"/>
      <c r="D38" s="141"/>
      <c r="E38" s="141"/>
      <c r="F38" s="132"/>
    </row>
    <row r="39" ht="14.25" customHeight="1">
      <c r="A39" s="103" t="s">
        <v>174</v>
      </c>
      <c r="B39" s="142" t="s">
        <v>175</v>
      </c>
      <c r="C39" s="143" t="s">
        <v>176</v>
      </c>
      <c r="D39" s="144" t="s">
        <v>177</v>
      </c>
      <c r="E39" s="144"/>
      <c r="F39" s="136"/>
    </row>
    <row r="40" ht="14.25" customHeight="1">
      <c r="A40" s="132"/>
      <c r="B40" s="132"/>
      <c r="C40" s="132"/>
      <c r="D40" s="132"/>
      <c r="E40" s="132"/>
      <c r="F40" s="132"/>
    </row>
    <row r="41" ht="25.5" customHeight="1">
      <c r="A41" s="145" t="s">
        <v>178</v>
      </c>
      <c r="B41" s="146" t="s">
        <v>99</v>
      </c>
      <c r="C41" s="31"/>
      <c r="D41" s="31"/>
      <c r="E41" s="31"/>
      <c r="F41" s="32"/>
    </row>
    <row r="42" ht="14.25" customHeight="1">
      <c r="A42" s="132"/>
      <c r="B42" s="132"/>
      <c r="C42" s="132"/>
      <c r="D42" s="132"/>
      <c r="E42" s="132"/>
      <c r="F42" s="132"/>
    </row>
    <row r="43" ht="14.25" customHeight="1">
      <c r="A43" s="103" t="s">
        <v>179</v>
      </c>
      <c r="B43" s="146" t="s">
        <v>99</v>
      </c>
      <c r="C43" s="31"/>
      <c r="D43" s="31"/>
      <c r="E43" s="31"/>
      <c r="F43" s="32"/>
    </row>
    <row r="44" ht="14.25" customHeight="1">
      <c r="A44" s="103"/>
      <c r="B44" s="147"/>
      <c r="C44" s="147"/>
      <c r="D44" s="147"/>
      <c r="E44" s="147"/>
      <c r="F44" s="147"/>
    </row>
    <row r="45" ht="73.5" customHeight="1">
      <c r="A45" s="99" t="s">
        <v>180</v>
      </c>
      <c r="B45" s="104" t="s">
        <v>181</v>
      </c>
      <c r="C45" s="31"/>
      <c r="D45" s="31"/>
      <c r="E45" s="31"/>
      <c r="F45" s="32"/>
    </row>
    <row r="46" ht="14.25" customHeight="1">
      <c r="A46" s="99"/>
      <c r="B46" s="148"/>
      <c r="C46" s="148"/>
      <c r="D46" s="148"/>
      <c r="E46" s="148"/>
      <c r="F46" s="148"/>
    </row>
    <row r="47" ht="14.25" customHeight="1">
      <c r="A47" s="145" t="s">
        <v>103</v>
      </c>
      <c r="B47" s="149" t="s">
        <v>182</v>
      </c>
      <c r="C47" s="148" t="s">
        <v>183</v>
      </c>
      <c r="D47" s="150" t="s">
        <v>184</v>
      </c>
      <c r="E47" s="151"/>
      <c r="F47" s="152"/>
    </row>
    <row r="48" ht="14.25" customHeight="1">
      <c r="A48" s="145"/>
      <c r="B48" s="105"/>
      <c r="C48" s="105"/>
      <c r="D48" s="105"/>
      <c r="E48" s="105"/>
      <c r="F48" s="110"/>
    </row>
    <row r="49" ht="14.25" customHeight="1">
      <c r="A49" s="103" t="s">
        <v>185</v>
      </c>
      <c r="B49" s="133" t="s">
        <v>186</v>
      </c>
      <c r="C49" s="151" t="s">
        <v>187</v>
      </c>
      <c r="D49" s="153"/>
      <c r="E49" s="151"/>
      <c r="F49" s="136"/>
    </row>
    <row r="50" ht="14.25" customHeight="1">
      <c r="A50" s="103"/>
      <c r="B50" s="151"/>
      <c r="C50" s="154"/>
      <c r="D50" s="153"/>
      <c r="E50" s="151"/>
      <c r="F50" s="155"/>
    </row>
    <row r="51" ht="14.25" customHeight="1">
      <c r="A51" s="145" t="s">
        <v>188</v>
      </c>
      <c r="B51" s="149" t="s">
        <v>189</v>
      </c>
      <c r="C51" s="156" t="s">
        <v>190</v>
      </c>
      <c r="D51" s="157" t="s">
        <v>191</v>
      </c>
      <c r="E51" s="158"/>
      <c r="F51" s="152"/>
    </row>
    <row r="52" ht="14.25" customHeight="1">
      <c r="A52" s="140"/>
      <c r="B52" s="110"/>
      <c r="C52" s="110"/>
      <c r="D52" s="110"/>
      <c r="E52" s="110"/>
      <c r="F52" s="132"/>
    </row>
    <row r="53" ht="14.25" customHeight="1">
      <c r="A53" s="103" t="s">
        <v>192</v>
      </c>
      <c r="B53" s="133" t="s">
        <v>193</v>
      </c>
      <c r="C53" s="151" t="s">
        <v>194</v>
      </c>
      <c r="D53" s="156" t="s">
        <v>195</v>
      </c>
      <c r="E53" s="151"/>
      <c r="F53" s="136"/>
    </row>
    <row r="54" ht="14.25" customHeight="1">
      <c r="A54" s="103"/>
      <c r="B54" s="153"/>
      <c r="C54" s="153"/>
      <c r="D54" s="151"/>
      <c r="E54" s="151"/>
      <c r="F54" s="132"/>
    </row>
    <row r="55" ht="14.25" customHeight="1">
      <c r="A55" s="103" t="s">
        <v>196</v>
      </c>
      <c r="B55" s="159" t="s">
        <v>197</v>
      </c>
      <c r="C55" s="156" t="s">
        <v>198</v>
      </c>
      <c r="D55" s="156" t="s">
        <v>199</v>
      </c>
      <c r="E55" s="151"/>
      <c r="F55" s="160"/>
    </row>
    <row r="56" ht="14.25" customHeight="1">
      <c r="A56" s="140"/>
      <c r="B56" s="161"/>
      <c r="C56" s="110"/>
      <c r="D56" s="110"/>
      <c r="E56" s="110"/>
      <c r="F56" s="110"/>
    </row>
    <row r="57" ht="14.25" customHeight="1">
      <c r="A57" s="103" t="s">
        <v>200</v>
      </c>
      <c r="B57" s="104" t="s">
        <v>201</v>
      </c>
      <c r="C57" s="162" t="s">
        <v>202</v>
      </c>
      <c r="D57" s="148" t="s">
        <v>203</v>
      </c>
      <c r="E57" s="163" t="s">
        <v>204</v>
      </c>
      <c r="F57" s="160"/>
    </row>
    <row r="58" ht="14.25" customHeight="1">
      <c r="A58" s="103"/>
      <c r="B58" s="105"/>
      <c r="C58" s="105"/>
      <c r="D58" s="105"/>
      <c r="E58" s="164"/>
      <c r="F58" s="110"/>
    </row>
    <row r="59" ht="14.25" customHeight="1">
      <c r="A59" s="103" t="s">
        <v>205</v>
      </c>
      <c r="B59" s="133" t="s">
        <v>206</v>
      </c>
      <c r="C59" s="154" t="s">
        <v>207</v>
      </c>
      <c r="D59" s="153"/>
      <c r="E59" s="151"/>
      <c r="F59" s="136"/>
    </row>
    <row r="60" ht="14.25" customHeight="1">
      <c r="A60" s="165"/>
      <c r="B60" s="63"/>
      <c r="C60" s="63"/>
      <c r="D60" s="63"/>
      <c r="E60" s="63"/>
      <c r="F60" s="132"/>
    </row>
    <row r="61" ht="14.25" customHeight="1">
      <c r="A61" s="166" t="s">
        <v>208</v>
      </c>
      <c r="B61" s="141"/>
      <c r="C61" s="141"/>
      <c r="D61" s="141"/>
      <c r="E61" s="141"/>
      <c r="F61" s="132"/>
    </row>
    <row r="62" ht="14.25" customHeight="1">
      <c r="A62" s="167" t="s">
        <v>209</v>
      </c>
      <c r="B62" s="168">
        <v>2020.0</v>
      </c>
      <c r="C62" s="32"/>
      <c r="D62" s="168">
        <v>2021.0</v>
      </c>
      <c r="E62" s="32"/>
      <c r="F62" s="169">
        <v>2022.0</v>
      </c>
    </row>
    <row r="63" ht="14.25" customHeight="1">
      <c r="A63" s="89"/>
      <c r="B63" s="169" t="s">
        <v>129</v>
      </c>
      <c r="C63" s="169" t="s">
        <v>130</v>
      </c>
      <c r="D63" s="169" t="s">
        <v>129</v>
      </c>
      <c r="E63" s="169" t="s">
        <v>130</v>
      </c>
      <c r="F63" s="169" t="s">
        <v>129</v>
      </c>
    </row>
    <row r="64" ht="14.25" customHeight="1">
      <c r="A64" s="170" t="s">
        <v>210</v>
      </c>
      <c r="B64" s="171" t="s">
        <v>66</v>
      </c>
      <c r="C64" s="171" t="s">
        <v>66</v>
      </c>
      <c r="D64" s="172" t="s">
        <v>131</v>
      </c>
      <c r="E64" s="172" t="s">
        <v>131</v>
      </c>
      <c r="F64" s="172">
        <v>0.5</v>
      </c>
    </row>
    <row r="65" ht="14.25" customHeight="1">
      <c r="A65" s="170" t="s">
        <v>211</v>
      </c>
      <c r="B65" s="171" t="s">
        <v>66</v>
      </c>
      <c r="C65" s="171" t="s">
        <v>66</v>
      </c>
      <c r="D65" s="172" t="s">
        <v>131</v>
      </c>
      <c r="E65" s="172" t="s">
        <v>131</v>
      </c>
      <c r="F65" s="172">
        <v>0.6</v>
      </c>
    </row>
    <row r="66" ht="14.25" customHeight="1">
      <c r="A66" s="170" t="s">
        <v>212</v>
      </c>
      <c r="B66" s="171" t="s">
        <v>66</v>
      </c>
      <c r="C66" s="171" t="s">
        <v>66</v>
      </c>
      <c r="D66" s="172" t="s">
        <v>131</v>
      </c>
      <c r="E66" s="172" t="s">
        <v>131</v>
      </c>
      <c r="F66" s="172">
        <v>0.7</v>
      </c>
    </row>
    <row r="67" ht="14.25" customHeight="1">
      <c r="A67" s="170" t="s">
        <v>213</v>
      </c>
      <c r="B67" s="171" t="s">
        <v>66</v>
      </c>
      <c r="C67" s="171" t="s">
        <v>66</v>
      </c>
      <c r="D67" s="172" t="s">
        <v>131</v>
      </c>
      <c r="E67" s="172" t="s">
        <v>131</v>
      </c>
      <c r="F67" s="172">
        <v>0.87</v>
      </c>
    </row>
    <row r="68" ht="14.25" customHeight="1">
      <c r="A68" s="173" t="s">
        <v>124</v>
      </c>
      <c r="B68" s="174" t="s">
        <v>66</v>
      </c>
      <c r="C68" s="174" t="s">
        <v>66</v>
      </c>
      <c r="D68" s="175" t="s">
        <v>131</v>
      </c>
      <c r="E68" s="175" t="s">
        <v>131</v>
      </c>
      <c r="F68" s="175">
        <v>0.87</v>
      </c>
    </row>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38">
    <mergeCell ref="A1:F4"/>
    <mergeCell ref="A5:F5"/>
    <mergeCell ref="B6:F6"/>
    <mergeCell ref="B8:F8"/>
    <mergeCell ref="B10:F10"/>
    <mergeCell ref="B12:F12"/>
    <mergeCell ref="B14:F14"/>
    <mergeCell ref="B18:C19"/>
    <mergeCell ref="B21:C22"/>
    <mergeCell ref="B24:C25"/>
    <mergeCell ref="B27:C28"/>
    <mergeCell ref="A62:A63"/>
    <mergeCell ref="B62:C62"/>
    <mergeCell ref="F18:F19"/>
    <mergeCell ref="F21:F22"/>
    <mergeCell ref="F24:F25"/>
    <mergeCell ref="B15:F15"/>
    <mergeCell ref="B16:F16"/>
    <mergeCell ref="B17:F17"/>
    <mergeCell ref="D18:E18"/>
    <mergeCell ref="D19:E19"/>
    <mergeCell ref="D20:E20"/>
    <mergeCell ref="D21:E21"/>
    <mergeCell ref="D29:E29"/>
    <mergeCell ref="B30:F30"/>
    <mergeCell ref="B31:F31"/>
    <mergeCell ref="B33:F33"/>
    <mergeCell ref="B41:F41"/>
    <mergeCell ref="B43:F43"/>
    <mergeCell ref="B45:F45"/>
    <mergeCell ref="D62:E62"/>
    <mergeCell ref="D22:E22"/>
    <mergeCell ref="D23:E23"/>
    <mergeCell ref="D24:E24"/>
    <mergeCell ref="D25:E25"/>
    <mergeCell ref="B26:F26"/>
    <mergeCell ref="D27:E27"/>
    <mergeCell ref="D28:E28"/>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fitToPage="1"/>
  </sheetPr>
  <sheetViews>
    <sheetView workbookViewId="0"/>
  </sheetViews>
  <sheetFormatPr customHeight="1" defaultColWidth="14.43" defaultRowHeight="15.0"/>
  <cols>
    <col customWidth="1" min="1" max="1" width="34.14"/>
    <col customWidth="1" min="2" max="2" width="25.29"/>
    <col customWidth="1" min="3" max="3" width="23.0"/>
    <col customWidth="1" min="4" max="4" width="16.29"/>
    <col customWidth="1" min="5" max="5" width="11.43"/>
    <col customWidth="1" min="6" max="6" width="10.71"/>
    <col customWidth="1" min="7" max="7" width="2.29"/>
    <col customWidth="1" min="8" max="26" width="9.14"/>
  </cols>
  <sheetData>
    <row r="1" ht="22.5" customHeight="1">
      <c r="A1" s="176" t="s">
        <v>64</v>
      </c>
      <c r="B1" s="52"/>
      <c r="C1" s="52"/>
      <c r="D1" s="52"/>
      <c r="E1" s="52"/>
      <c r="F1" s="53"/>
      <c r="G1" s="177"/>
      <c r="H1" s="177"/>
      <c r="I1" s="177"/>
      <c r="J1" s="177"/>
      <c r="K1" s="177"/>
      <c r="L1" s="177"/>
      <c r="M1" s="177"/>
      <c r="N1" s="177"/>
      <c r="O1" s="177"/>
      <c r="P1" s="177"/>
      <c r="Q1" s="177"/>
      <c r="R1" s="177"/>
      <c r="S1" s="177"/>
      <c r="T1" s="177"/>
      <c r="U1" s="177"/>
      <c r="V1" s="177"/>
      <c r="W1" s="177"/>
      <c r="X1" s="177"/>
      <c r="Y1" s="177"/>
    </row>
    <row r="2" ht="18.0" customHeight="1">
      <c r="A2" s="56"/>
      <c r="F2" s="57"/>
      <c r="G2" s="177"/>
      <c r="H2" s="177"/>
      <c r="I2" s="177"/>
      <c r="J2" s="177"/>
      <c r="K2" s="177"/>
      <c r="L2" s="177"/>
      <c r="M2" s="177"/>
      <c r="N2" s="177"/>
      <c r="O2" s="177"/>
      <c r="P2" s="177"/>
      <c r="Q2" s="177"/>
      <c r="R2" s="177"/>
      <c r="S2" s="177"/>
      <c r="T2" s="177"/>
      <c r="U2" s="177"/>
      <c r="V2" s="177"/>
      <c r="W2" s="177"/>
      <c r="X2" s="177"/>
      <c r="Y2" s="177"/>
    </row>
    <row r="3" ht="18.0" customHeight="1">
      <c r="A3" s="56"/>
      <c r="F3" s="57"/>
      <c r="G3" s="177"/>
      <c r="H3" s="177"/>
      <c r="I3" s="177"/>
      <c r="J3" s="177"/>
      <c r="K3" s="177"/>
      <c r="L3" s="177"/>
      <c r="M3" s="177"/>
      <c r="N3" s="177"/>
      <c r="O3" s="177"/>
      <c r="P3" s="177"/>
      <c r="Q3" s="177"/>
      <c r="R3" s="177"/>
      <c r="S3" s="177"/>
      <c r="T3" s="177"/>
      <c r="U3" s="177"/>
      <c r="V3" s="177"/>
      <c r="W3" s="177"/>
      <c r="X3" s="177"/>
      <c r="Y3" s="177"/>
    </row>
    <row r="4" ht="33.0" customHeight="1">
      <c r="A4" s="59"/>
      <c r="B4" s="60"/>
      <c r="C4" s="60"/>
      <c r="D4" s="60"/>
      <c r="E4" s="60"/>
      <c r="F4" s="61"/>
      <c r="G4" s="177"/>
      <c r="H4" s="177"/>
      <c r="I4" s="177"/>
      <c r="J4" s="177"/>
      <c r="K4" s="177"/>
      <c r="L4" s="177"/>
      <c r="M4" s="177"/>
      <c r="N4" s="177"/>
      <c r="O4" s="177"/>
      <c r="P4" s="177"/>
      <c r="Q4" s="177"/>
      <c r="R4" s="177"/>
      <c r="S4" s="177"/>
      <c r="T4" s="177"/>
      <c r="U4" s="177"/>
      <c r="V4" s="177"/>
      <c r="W4" s="177"/>
      <c r="X4" s="177"/>
      <c r="Y4" s="177"/>
    </row>
    <row r="5" ht="15.0" customHeight="1">
      <c r="A5" s="178"/>
      <c r="B5" s="179"/>
      <c r="C5" s="180"/>
      <c r="D5" s="179"/>
      <c r="E5" s="181"/>
      <c r="F5" s="179"/>
      <c r="G5" s="177"/>
      <c r="H5" s="177"/>
      <c r="I5" s="177"/>
      <c r="J5" s="177"/>
      <c r="K5" s="177"/>
      <c r="L5" s="177"/>
      <c r="M5" s="177"/>
      <c r="N5" s="177"/>
      <c r="O5" s="177"/>
      <c r="P5" s="177"/>
      <c r="Q5" s="177"/>
      <c r="R5" s="177"/>
      <c r="S5" s="177"/>
      <c r="T5" s="177"/>
      <c r="U5" s="177"/>
      <c r="V5" s="177"/>
      <c r="W5" s="177"/>
      <c r="X5" s="177"/>
      <c r="Y5" s="177"/>
    </row>
    <row r="6" ht="13.5" customHeight="1">
      <c r="A6" s="103" t="s">
        <v>133</v>
      </c>
      <c r="B6" s="182" t="s">
        <v>134</v>
      </c>
      <c r="C6" s="31"/>
      <c r="D6" s="31"/>
      <c r="E6" s="31"/>
      <c r="F6" s="32"/>
      <c r="G6" s="177"/>
      <c r="H6" s="177"/>
      <c r="I6" s="177"/>
      <c r="J6" s="177"/>
      <c r="K6" s="177"/>
      <c r="L6" s="177"/>
      <c r="M6" s="177"/>
      <c r="N6" s="177"/>
      <c r="O6" s="177"/>
      <c r="P6" s="177"/>
      <c r="Q6" s="177"/>
      <c r="R6" s="177"/>
      <c r="S6" s="177"/>
      <c r="T6" s="177"/>
      <c r="U6" s="177"/>
      <c r="V6" s="177"/>
      <c r="W6" s="177"/>
      <c r="X6" s="177"/>
      <c r="Y6" s="177"/>
    </row>
    <row r="7" ht="12.0" customHeight="1">
      <c r="A7" s="103"/>
      <c r="B7" s="140"/>
      <c r="C7" s="103"/>
      <c r="D7" s="140"/>
      <c r="E7" s="140"/>
      <c r="F7" s="140"/>
      <c r="G7" s="177"/>
      <c r="H7" s="177"/>
      <c r="I7" s="177"/>
      <c r="J7" s="177"/>
      <c r="K7" s="177"/>
      <c r="L7" s="177"/>
      <c r="M7" s="177"/>
      <c r="N7" s="177"/>
      <c r="O7" s="177"/>
      <c r="P7" s="177"/>
      <c r="Q7" s="177"/>
      <c r="R7" s="177"/>
      <c r="S7" s="177"/>
      <c r="T7" s="177"/>
      <c r="U7" s="177"/>
      <c r="V7" s="177"/>
      <c r="W7" s="177"/>
      <c r="X7" s="177"/>
      <c r="Y7" s="177"/>
    </row>
    <row r="8" ht="14.25" customHeight="1">
      <c r="A8" s="103" t="s">
        <v>135</v>
      </c>
      <c r="B8" s="104" t="s">
        <v>28</v>
      </c>
      <c r="C8" s="31"/>
      <c r="D8" s="31"/>
      <c r="E8" s="31"/>
      <c r="F8" s="32"/>
      <c r="G8" s="177"/>
      <c r="H8" s="177"/>
      <c r="I8" s="177"/>
      <c r="J8" s="177"/>
      <c r="K8" s="177"/>
      <c r="L8" s="177"/>
      <c r="M8" s="177"/>
      <c r="N8" s="177"/>
      <c r="O8" s="177"/>
      <c r="P8" s="177"/>
      <c r="Q8" s="177"/>
      <c r="R8" s="177"/>
      <c r="S8" s="177"/>
      <c r="T8" s="177"/>
      <c r="U8" s="177"/>
      <c r="V8" s="177"/>
      <c r="W8" s="177"/>
      <c r="X8" s="177"/>
      <c r="Y8" s="177"/>
    </row>
    <row r="9" ht="12.0" customHeight="1">
      <c r="A9" s="103"/>
      <c r="B9" s="105"/>
      <c r="C9" s="105"/>
      <c r="D9" s="105"/>
      <c r="E9" s="105"/>
      <c r="F9" s="105"/>
      <c r="G9" s="177"/>
      <c r="H9" s="177"/>
      <c r="I9" s="177"/>
      <c r="J9" s="177"/>
      <c r="K9" s="177"/>
      <c r="L9" s="177"/>
      <c r="M9" s="177"/>
      <c r="N9" s="177"/>
      <c r="O9" s="177"/>
      <c r="P9" s="177"/>
      <c r="Q9" s="177"/>
      <c r="R9" s="177"/>
      <c r="S9" s="177"/>
      <c r="T9" s="177"/>
      <c r="U9" s="177"/>
      <c r="V9" s="177"/>
      <c r="W9" s="177"/>
      <c r="X9" s="177"/>
      <c r="Y9" s="177"/>
    </row>
    <row r="10" ht="57.0" customHeight="1">
      <c r="A10" s="103" t="s">
        <v>214</v>
      </c>
      <c r="B10" s="146" t="s">
        <v>215</v>
      </c>
      <c r="C10" s="31"/>
      <c r="D10" s="31"/>
      <c r="E10" s="31"/>
      <c r="F10" s="32"/>
      <c r="G10" s="183"/>
      <c r="H10" s="177"/>
      <c r="I10" s="177"/>
      <c r="J10" s="177"/>
      <c r="K10" s="177"/>
      <c r="L10" s="177"/>
      <c r="M10" s="177"/>
      <c r="N10" s="177"/>
      <c r="O10" s="177"/>
      <c r="P10" s="177"/>
      <c r="Q10" s="177"/>
      <c r="R10" s="177"/>
      <c r="S10" s="177"/>
      <c r="T10" s="177"/>
      <c r="U10" s="177"/>
      <c r="V10" s="177"/>
      <c r="W10" s="177"/>
      <c r="X10" s="177"/>
      <c r="Y10" s="177"/>
    </row>
    <row r="11" ht="12.0" customHeight="1">
      <c r="A11" s="103"/>
      <c r="B11" s="140"/>
      <c r="C11" s="103"/>
      <c r="D11" s="140"/>
      <c r="E11" s="140"/>
      <c r="F11" s="140"/>
      <c r="G11" s="28"/>
      <c r="H11" s="28"/>
      <c r="I11" s="28"/>
      <c r="J11" s="28"/>
      <c r="K11" s="28"/>
      <c r="L11" s="28"/>
      <c r="M11" s="28"/>
      <c r="N11" s="28"/>
      <c r="O11" s="28"/>
      <c r="P11" s="28"/>
      <c r="Q11" s="28"/>
      <c r="R11" s="28"/>
      <c r="S11" s="28"/>
      <c r="T11" s="28"/>
      <c r="U11" s="28"/>
      <c r="V11" s="28"/>
      <c r="W11" s="28"/>
      <c r="X11" s="28"/>
      <c r="Y11" s="28"/>
    </row>
    <row r="12" ht="26.25" customHeight="1">
      <c r="A12" s="103" t="s">
        <v>216</v>
      </c>
      <c r="B12" s="104" t="s">
        <v>29</v>
      </c>
      <c r="C12" s="31"/>
      <c r="D12" s="31"/>
      <c r="E12" s="31"/>
      <c r="F12" s="32"/>
      <c r="G12" s="28"/>
      <c r="H12" s="28"/>
      <c r="I12" s="28"/>
      <c r="J12" s="28"/>
      <c r="K12" s="28"/>
      <c r="L12" s="28"/>
      <c r="M12" s="28"/>
      <c r="N12" s="28"/>
      <c r="O12" s="28"/>
      <c r="P12" s="28"/>
      <c r="Q12" s="28"/>
      <c r="R12" s="28"/>
      <c r="S12" s="28"/>
      <c r="T12" s="28"/>
      <c r="U12" s="28"/>
      <c r="V12" s="28"/>
      <c r="W12" s="28"/>
      <c r="X12" s="28"/>
      <c r="Y12" s="28"/>
    </row>
    <row r="13" ht="12.0" customHeight="1">
      <c r="A13" s="103"/>
      <c r="B13" s="105"/>
      <c r="C13" s="105"/>
      <c r="D13" s="105"/>
      <c r="E13" s="105"/>
      <c r="F13" s="105"/>
      <c r="G13" s="28"/>
      <c r="H13" s="28"/>
      <c r="I13" s="28"/>
      <c r="J13" s="28"/>
      <c r="K13" s="28"/>
      <c r="L13" s="28"/>
      <c r="M13" s="28"/>
      <c r="N13" s="28"/>
      <c r="O13" s="28"/>
      <c r="P13" s="28"/>
      <c r="Q13" s="28"/>
      <c r="R13" s="28"/>
      <c r="S13" s="28"/>
      <c r="T13" s="28"/>
      <c r="U13" s="28"/>
      <c r="V13" s="28"/>
      <c r="W13" s="28"/>
      <c r="X13" s="28"/>
      <c r="Y13" s="28"/>
    </row>
    <row r="14" ht="13.5" customHeight="1">
      <c r="A14" s="103" t="s">
        <v>141</v>
      </c>
      <c r="B14" s="184" t="s">
        <v>142</v>
      </c>
      <c r="C14" s="185"/>
      <c r="D14" s="185"/>
      <c r="E14" s="185"/>
      <c r="F14" s="186"/>
      <c r="G14" s="177"/>
      <c r="H14" s="177"/>
      <c r="I14" s="177"/>
      <c r="J14" s="177"/>
      <c r="K14" s="177"/>
      <c r="L14" s="177"/>
      <c r="M14" s="177"/>
      <c r="N14" s="177"/>
      <c r="O14" s="177"/>
      <c r="P14" s="177"/>
      <c r="Q14" s="177"/>
      <c r="R14" s="177"/>
      <c r="S14" s="177"/>
      <c r="T14" s="177"/>
      <c r="U14" s="177"/>
      <c r="V14" s="177"/>
      <c r="W14" s="177"/>
      <c r="X14" s="177"/>
      <c r="Y14" s="177"/>
    </row>
    <row r="15" ht="201.0" customHeight="1">
      <c r="A15" s="166"/>
      <c r="B15" s="104" t="s">
        <v>217</v>
      </c>
      <c r="C15" s="31"/>
      <c r="D15" s="31"/>
      <c r="E15" s="31"/>
      <c r="F15" s="32"/>
      <c r="G15" s="177"/>
      <c r="H15" s="177"/>
      <c r="I15" s="177"/>
      <c r="J15" s="177"/>
      <c r="K15" s="177"/>
      <c r="L15" s="177"/>
      <c r="M15" s="177"/>
      <c r="N15" s="177"/>
      <c r="O15" s="177"/>
      <c r="P15" s="177"/>
      <c r="Q15" s="177"/>
      <c r="R15" s="177"/>
      <c r="S15" s="177"/>
      <c r="T15" s="177"/>
      <c r="U15" s="177"/>
      <c r="V15" s="177"/>
      <c r="W15" s="177"/>
      <c r="X15" s="177"/>
      <c r="Y15" s="177"/>
    </row>
    <row r="16" ht="13.5" customHeight="1">
      <c r="A16" s="140"/>
      <c r="B16" s="184" t="s">
        <v>145</v>
      </c>
      <c r="C16" s="185"/>
      <c r="D16" s="185"/>
      <c r="E16" s="185"/>
      <c r="F16" s="186"/>
      <c r="G16" s="28"/>
      <c r="H16" s="28"/>
      <c r="I16" s="28"/>
      <c r="J16" s="28"/>
      <c r="K16" s="28"/>
      <c r="L16" s="28"/>
      <c r="M16" s="28"/>
      <c r="N16" s="28"/>
      <c r="O16" s="28"/>
      <c r="P16" s="28"/>
      <c r="Q16" s="28"/>
      <c r="R16" s="28"/>
      <c r="S16" s="28"/>
      <c r="T16" s="28"/>
      <c r="U16" s="28"/>
      <c r="V16" s="28"/>
      <c r="W16" s="28"/>
      <c r="X16" s="28"/>
      <c r="Y16" s="28"/>
    </row>
    <row r="17" ht="18.0" customHeight="1">
      <c r="A17" s="141"/>
      <c r="B17" s="108" t="s">
        <v>218</v>
      </c>
      <c r="C17" s="74"/>
      <c r="D17" s="74"/>
      <c r="E17" s="74"/>
      <c r="F17" s="75"/>
      <c r="G17" s="177"/>
      <c r="H17" s="177"/>
      <c r="I17" s="177"/>
      <c r="J17" s="177"/>
      <c r="K17" s="177"/>
      <c r="L17" s="177"/>
      <c r="M17" s="177"/>
      <c r="N17" s="177"/>
      <c r="O17" s="177"/>
      <c r="P17" s="177"/>
      <c r="Q17" s="177"/>
      <c r="R17" s="177"/>
      <c r="S17" s="177"/>
      <c r="T17" s="177"/>
      <c r="U17" s="177"/>
      <c r="V17" s="177"/>
      <c r="W17" s="177"/>
      <c r="X17" s="177"/>
      <c r="Y17" s="177"/>
    </row>
    <row r="18" ht="18.0" customHeight="1">
      <c r="A18" s="141"/>
      <c r="B18" s="187"/>
      <c r="F18" s="188"/>
      <c r="G18" s="177"/>
      <c r="H18" s="177"/>
      <c r="I18" s="177"/>
      <c r="J18" s="177"/>
      <c r="K18" s="177"/>
      <c r="L18" s="177"/>
      <c r="M18" s="177"/>
      <c r="N18" s="177"/>
      <c r="O18" s="177"/>
      <c r="P18" s="177"/>
      <c r="Q18" s="177"/>
      <c r="R18" s="177"/>
      <c r="S18" s="177"/>
      <c r="T18" s="177"/>
      <c r="U18" s="177"/>
      <c r="V18" s="177"/>
      <c r="W18" s="177"/>
      <c r="X18" s="177"/>
      <c r="Y18" s="177"/>
    </row>
    <row r="19" ht="18.0" customHeight="1">
      <c r="A19" s="141"/>
      <c r="B19" s="187"/>
      <c r="F19" s="188"/>
      <c r="G19" s="177"/>
      <c r="H19" s="177"/>
      <c r="I19" s="177"/>
      <c r="J19" s="177"/>
      <c r="K19" s="177"/>
      <c r="L19" s="177"/>
      <c r="M19" s="177"/>
      <c r="N19" s="177"/>
      <c r="O19" s="177"/>
      <c r="P19" s="177"/>
      <c r="Q19" s="177"/>
      <c r="R19" s="177"/>
      <c r="S19" s="177"/>
      <c r="T19" s="177"/>
      <c r="U19" s="177"/>
      <c r="V19" s="177"/>
      <c r="W19" s="177"/>
      <c r="X19" s="177"/>
      <c r="Y19" s="177"/>
    </row>
    <row r="20" ht="56.25" customHeight="1">
      <c r="A20" s="141"/>
      <c r="B20" s="187"/>
      <c r="F20" s="188"/>
      <c r="G20" s="177"/>
      <c r="H20" s="177"/>
      <c r="I20" s="177"/>
      <c r="J20" s="177"/>
      <c r="K20" s="177"/>
      <c r="L20" s="177"/>
      <c r="M20" s="177"/>
      <c r="N20" s="177"/>
      <c r="O20" s="177"/>
      <c r="P20" s="177"/>
      <c r="Q20" s="177"/>
      <c r="R20" s="177"/>
      <c r="S20" s="177"/>
      <c r="T20" s="177"/>
      <c r="U20" s="177"/>
      <c r="V20" s="177"/>
      <c r="W20" s="177"/>
      <c r="X20" s="177"/>
      <c r="Y20" s="177"/>
    </row>
    <row r="21" ht="0.75" customHeight="1">
      <c r="A21" s="141"/>
      <c r="B21" s="187"/>
      <c r="F21" s="188"/>
      <c r="G21" s="177"/>
      <c r="H21" s="177"/>
      <c r="I21" s="177"/>
      <c r="J21" s="177"/>
      <c r="K21" s="177"/>
      <c r="L21" s="177"/>
      <c r="M21" s="177"/>
      <c r="N21" s="177"/>
      <c r="O21" s="177"/>
      <c r="P21" s="177"/>
      <c r="Q21" s="177"/>
      <c r="R21" s="177"/>
      <c r="S21" s="177"/>
      <c r="T21" s="177"/>
      <c r="U21" s="177"/>
      <c r="V21" s="177"/>
      <c r="W21" s="177"/>
      <c r="X21" s="177"/>
      <c r="Y21" s="177"/>
    </row>
    <row r="22" ht="14.25" hidden="1" customHeight="1">
      <c r="A22" s="141"/>
      <c r="B22" s="187"/>
      <c r="F22" s="188"/>
      <c r="G22" s="177"/>
      <c r="H22" s="177"/>
      <c r="I22" s="177"/>
      <c r="J22" s="177"/>
      <c r="K22" s="177"/>
      <c r="L22" s="177"/>
      <c r="M22" s="177"/>
      <c r="N22" s="177"/>
      <c r="O22" s="177"/>
      <c r="P22" s="177"/>
      <c r="Q22" s="177"/>
      <c r="R22" s="177"/>
      <c r="S22" s="177"/>
      <c r="T22" s="177"/>
      <c r="U22" s="177"/>
      <c r="V22" s="177"/>
      <c r="W22" s="177"/>
      <c r="X22" s="177"/>
      <c r="Y22" s="177"/>
    </row>
    <row r="23" ht="19.5" customHeight="1">
      <c r="A23" s="141"/>
      <c r="B23" s="189"/>
      <c r="C23" s="190"/>
      <c r="D23" s="190"/>
      <c r="E23" s="190"/>
      <c r="F23" s="191"/>
      <c r="G23" s="177"/>
      <c r="H23" s="177"/>
      <c r="I23" s="177"/>
      <c r="J23" s="177"/>
      <c r="K23" s="177"/>
      <c r="L23" s="177"/>
      <c r="M23" s="177"/>
      <c r="N23" s="177"/>
      <c r="O23" s="177"/>
      <c r="P23" s="177"/>
      <c r="Q23" s="177"/>
      <c r="R23" s="177"/>
      <c r="S23" s="177"/>
      <c r="T23" s="177"/>
      <c r="U23" s="177"/>
      <c r="V23" s="177"/>
      <c r="W23" s="177"/>
      <c r="X23" s="177"/>
      <c r="Y23" s="177"/>
    </row>
    <row r="24" ht="13.5" customHeight="1">
      <c r="A24" s="140"/>
      <c r="B24" s="184" t="s">
        <v>219</v>
      </c>
      <c r="C24" s="192"/>
      <c r="D24" s="185"/>
      <c r="E24" s="185"/>
      <c r="F24" s="186"/>
      <c r="G24" s="28"/>
      <c r="H24" s="28"/>
      <c r="I24" s="28"/>
      <c r="J24" s="28"/>
      <c r="K24" s="28"/>
      <c r="L24" s="28"/>
      <c r="M24" s="28"/>
      <c r="N24" s="28"/>
      <c r="O24" s="28"/>
      <c r="P24" s="28"/>
      <c r="Q24" s="28"/>
      <c r="R24" s="28"/>
      <c r="S24" s="28"/>
      <c r="T24" s="28"/>
      <c r="U24" s="28"/>
      <c r="V24" s="28"/>
      <c r="W24" s="28"/>
      <c r="X24" s="28"/>
      <c r="Y24" s="28"/>
    </row>
    <row r="25" ht="26.25" customHeight="1">
      <c r="A25" s="140"/>
      <c r="B25" s="193" t="s">
        <v>220</v>
      </c>
      <c r="C25" s="190"/>
      <c r="D25" s="190"/>
      <c r="E25" s="190"/>
      <c r="F25" s="191"/>
      <c r="G25" s="28"/>
      <c r="H25" s="28"/>
      <c r="I25" s="28"/>
      <c r="J25" s="28"/>
      <c r="K25" s="28"/>
      <c r="L25" s="28"/>
      <c r="M25" s="28"/>
      <c r="N25" s="28"/>
      <c r="O25" s="28"/>
      <c r="P25" s="28"/>
      <c r="Q25" s="28"/>
      <c r="R25" s="28"/>
      <c r="S25" s="28"/>
      <c r="T25" s="28"/>
      <c r="U25" s="28"/>
      <c r="V25" s="28"/>
      <c r="W25" s="28"/>
      <c r="X25" s="28"/>
      <c r="Y25" s="28"/>
    </row>
    <row r="26" ht="12.0" customHeight="1">
      <c r="A26" s="140"/>
      <c r="B26" s="140"/>
      <c r="C26" s="140"/>
      <c r="D26" s="140"/>
      <c r="E26" s="140"/>
      <c r="F26" s="140"/>
      <c r="G26" s="28"/>
      <c r="H26" s="28"/>
      <c r="I26" s="28"/>
      <c r="J26" s="28"/>
      <c r="K26" s="28"/>
      <c r="L26" s="28"/>
      <c r="M26" s="28"/>
      <c r="N26" s="28"/>
      <c r="O26" s="28"/>
      <c r="P26" s="28"/>
      <c r="Q26" s="28"/>
      <c r="R26" s="28"/>
      <c r="S26" s="28"/>
      <c r="T26" s="28"/>
      <c r="U26" s="28"/>
      <c r="V26" s="28"/>
      <c r="W26" s="28"/>
      <c r="X26" s="28"/>
      <c r="Y26" s="28"/>
    </row>
    <row r="27" ht="13.5" customHeight="1">
      <c r="A27" s="103" t="s">
        <v>221</v>
      </c>
      <c r="B27" s="149" t="s">
        <v>222</v>
      </c>
      <c r="C27" s="31"/>
      <c r="D27" s="31"/>
      <c r="E27" s="31"/>
      <c r="F27" s="32"/>
      <c r="G27" s="28"/>
      <c r="H27" s="28"/>
      <c r="I27" s="28"/>
      <c r="J27" s="28"/>
      <c r="K27" s="28"/>
      <c r="L27" s="28"/>
      <c r="M27" s="28"/>
      <c r="N27" s="28"/>
      <c r="O27" s="28"/>
      <c r="P27" s="28"/>
      <c r="Q27" s="28"/>
      <c r="R27" s="28"/>
      <c r="S27" s="28"/>
      <c r="T27" s="28"/>
      <c r="U27" s="28"/>
      <c r="V27" s="28"/>
      <c r="W27" s="28"/>
      <c r="X27" s="28"/>
      <c r="Y27" s="28"/>
    </row>
    <row r="28" ht="12.0" customHeight="1">
      <c r="A28" s="166"/>
      <c r="B28" s="194"/>
      <c r="C28" s="194"/>
      <c r="D28" s="194"/>
      <c r="E28" s="194"/>
      <c r="F28" s="194"/>
      <c r="G28" s="177"/>
      <c r="H28" s="177"/>
      <c r="I28" s="177"/>
      <c r="J28" s="177"/>
      <c r="K28" s="177"/>
      <c r="L28" s="177"/>
      <c r="M28" s="177"/>
      <c r="N28" s="177"/>
      <c r="O28" s="177"/>
      <c r="P28" s="177"/>
      <c r="Q28" s="177"/>
      <c r="R28" s="177"/>
      <c r="S28" s="177"/>
      <c r="T28" s="177"/>
      <c r="U28" s="177"/>
      <c r="V28" s="177"/>
      <c r="W28" s="177"/>
      <c r="X28" s="177"/>
      <c r="Y28" s="177"/>
    </row>
    <row r="29" ht="13.5" customHeight="1">
      <c r="A29" s="166" t="s">
        <v>165</v>
      </c>
      <c r="B29" s="134" t="s">
        <v>223</v>
      </c>
      <c r="C29" s="135" t="s">
        <v>167</v>
      </c>
      <c r="D29" s="135" t="s">
        <v>224</v>
      </c>
      <c r="E29" s="135" t="s">
        <v>225</v>
      </c>
      <c r="F29" s="195"/>
      <c r="G29" s="177"/>
      <c r="H29" s="177"/>
      <c r="I29" s="177"/>
      <c r="J29" s="177"/>
      <c r="K29" s="177"/>
      <c r="L29" s="177"/>
      <c r="M29" s="177"/>
      <c r="N29" s="177"/>
      <c r="O29" s="177"/>
      <c r="P29" s="177"/>
      <c r="Q29" s="177"/>
      <c r="R29" s="177"/>
      <c r="S29" s="177"/>
      <c r="T29" s="177"/>
      <c r="U29" s="177"/>
      <c r="V29" s="177"/>
      <c r="W29" s="177"/>
      <c r="X29" s="177"/>
      <c r="Y29" s="177"/>
    </row>
    <row r="30" ht="12.0" customHeight="1">
      <c r="A30" s="141"/>
      <c r="B30" s="141"/>
      <c r="C30" s="141"/>
      <c r="D30" s="141"/>
      <c r="E30" s="141"/>
      <c r="F30" s="141"/>
      <c r="G30" s="177"/>
      <c r="H30" s="177"/>
      <c r="I30" s="177"/>
      <c r="J30" s="177"/>
      <c r="K30" s="177"/>
      <c r="L30" s="177"/>
      <c r="M30" s="177"/>
      <c r="N30" s="177"/>
      <c r="O30" s="177"/>
      <c r="P30" s="177"/>
      <c r="Q30" s="177"/>
      <c r="R30" s="177"/>
      <c r="S30" s="177"/>
      <c r="T30" s="177"/>
      <c r="U30" s="177"/>
      <c r="V30" s="177"/>
      <c r="W30" s="177"/>
      <c r="X30" s="177"/>
      <c r="Y30" s="177"/>
    </row>
    <row r="31" ht="13.5" customHeight="1">
      <c r="A31" s="165" t="s">
        <v>226</v>
      </c>
      <c r="B31" s="196" t="s">
        <v>227</v>
      </c>
      <c r="C31" s="197" t="s">
        <v>228</v>
      </c>
      <c r="D31" s="135" t="s">
        <v>229</v>
      </c>
      <c r="E31" s="198"/>
      <c r="F31" s="195"/>
      <c r="G31" s="177"/>
      <c r="H31" s="177"/>
      <c r="I31" s="177"/>
      <c r="J31" s="177"/>
      <c r="K31" s="177"/>
      <c r="L31" s="177"/>
      <c r="M31" s="177"/>
      <c r="N31" s="177"/>
      <c r="O31" s="177"/>
      <c r="P31" s="177"/>
      <c r="Q31" s="177"/>
      <c r="R31" s="177"/>
      <c r="S31" s="177"/>
      <c r="T31" s="177"/>
      <c r="U31" s="177"/>
      <c r="V31" s="177"/>
      <c r="W31" s="177"/>
      <c r="X31" s="177"/>
      <c r="Y31" s="177"/>
    </row>
    <row r="32" ht="12.0" customHeight="1">
      <c r="A32" s="194"/>
      <c r="B32" s="199"/>
      <c r="C32" s="199"/>
      <c r="D32" s="199"/>
      <c r="E32" s="199"/>
      <c r="F32" s="141"/>
      <c r="G32" s="177"/>
      <c r="H32" s="177"/>
      <c r="I32" s="177"/>
      <c r="J32" s="177"/>
      <c r="K32" s="177"/>
      <c r="L32" s="177"/>
      <c r="M32" s="177"/>
      <c r="N32" s="177"/>
      <c r="O32" s="177"/>
      <c r="P32" s="177"/>
      <c r="Q32" s="177"/>
      <c r="R32" s="177"/>
      <c r="S32" s="177"/>
      <c r="T32" s="177"/>
      <c r="U32" s="177"/>
      <c r="V32" s="177"/>
      <c r="W32" s="177"/>
      <c r="X32" s="177"/>
      <c r="Y32" s="177"/>
    </row>
    <row r="33" ht="13.5" customHeight="1">
      <c r="A33" s="165" t="s">
        <v>230</v>
      </c>
      <c r="B33" s="200" t="s">
        <v>231</v>
      </c>
      <c r="C33" s="201" t="s">
        <v>232</v>
      </c>
      <c r="D33" s="201" t="s">
        <v>233</v>
      </c>
      <c r="E33" s="201"/>
      <c r="F33" s="195"/>
      <c r="G33" s="177"/>
      <c r="H33" s="177"/>
      <c r="I33" s="177"/>
      <c r="J33" s="177"/>
      <c r="K33" s="177"/>
      <c r="L33" s="177"/>
      <c r="M33" s="177"/>
      <c r="N33" s="177"/>
      <c r="O33" s="177"/>
      <c r="P33" s="177"/>
      <c r="Q33" s="177"/>
      <c r="R33" s="177"/>
      <c r="S33" s="177"/>
      <c r="T33" s="177"/>
      <c r="U33" s="177"/>
      <c r="V33" s="177"/>
      <c r="W33" s="177"/>
      <c r="X33" s="177"/>
      <c r="Y33" s="177"/>
    </row>
    <row r="34" ht="12.0" customHeight="1">
      <c r="A34" s="194"/>
      <c r="B34" s="141"/>
      <c r="C34" s="141"/>
      <c r="D34" s="141"/>
      <c r="E34" s="141"/>
      <c r="F34" s="141"/>
      <c r="G34" s="177"/>
      <c r="H34" s="177"/>
      <c r="I34" s="177"/>
      <c r="J34" s="177"/>
      <c r="K34" s="177"/>
      <c r="L34" s="177"/>
      <c r="M34" s="177"/>
      <c r="N34" s="177"/>
      <c r="O34" s="177"/>
      <c r="P34" s="177"/>
      <c r="Q34" s="177"/>
      <c r="R34" s="177"/>
      <c r="S34" s="177"/>
      <c r="T34" s="177"/>
      <c r="U34" s="177"/>
      <c r="V34" s="177"/>
      <c r="W34" s="177"/>
      <c r="X34" s="177"/>
      <c r="Y34" s="177"/>
    </row>
    <row r="35" ht="14.25" customHeight="1">
      <c r="A35" s="165" t="s">
        <v>234</v>
      </c>
      <c r="B35" s="146" t="s">
        <v>99</v>
      </c>
      <c r="C35" s="31"/>
      <c r="D35" s="31"/>
      <c r="E35" s="31"/>
      <c r="F35" s="32"/>
      <c r="G35" s="177"/>
      <c r="H35" s="177"/>
      <c r="I35" s="177"/>
      <c r="J35" s="177"/>
      <c r="K35" s="177"/>
      <c r="L35" s="177"/>
      <c r="M35" s="177"/>
      <c r="N35" s="177"/>
      <c r="O35" s="177"/>
      <c r="P35" s="177"/>
      <c r="Q35" s="177"/>
      <c r="R35" s="177"/>
      <c r="S35" s="177"/>
      <c r="T35" s="177"/>
      <c r="U35" s="177"/>
      <c r="V35" s="177"/>
      <c r="W35" s="177"/>
      <c r="X35" s="177"/>
      <c r="Y35" s="177"/>
    </row>
    <row r="36" ht="12.0" customHeight="1">
      <c r="A36" s="194"/>
      <c r="B36" s="141"/>
      <c r="C36" s="141"/>
      <c r="D36" s="141"/>
      <c r="E36" s="141"/>
      <c r="F36" s="141"/>
      <c r="G36" s="177"/>
      <c r="H36" s="177"/>
      <c r="I36" s="177"/>
      <c r="J36" s="177"/>
      <c r="K36" s="177"/>
      <c r="L36" s="177"/>
      <c r="M36" s="177"/>
      <c r="N36" s="177"/>
      <c r="O36" s="177"/>
      <c r="P36" s="177"/>
      <c r="Q36" s="177"/>
      <c r="R36" s="177"/>
      <c r="S36" s="177"/>
      <c r="T36" s="177"/>
      <c r="U36" s="177"/>
      <c r="V36" s="177"/>
      <c r="W36" s="177"/>
      <c r="X36" s="177"/>
      <c r="Y36" s="177"/>
    </row>
    <row r="37" ht="14.25" customHeight="1">
      <c r="A37" s="165" t="s">
        <v>179</v>
      </c>
      <c r="B37" s="146" t="s">
        <v>235</v>
      </c>
      <c r="C37" s="31"/>
      <c r="D37" s="31"/>
      <c r="E37" s="31"/>
      <c r="F37" s="32"/>
      <c r="G37" s="177"/>
      <c r="H37" s="177"/>
      <c r="I37" s="177"/>
      <c r="J37" s="177"/>
      <c r="K37" s="177"/>
      <c r="L37" s="177"/>
      <c r="M37" s="177"/>
      <c r="N37" s="177"/>
      <c r="O37" s="177"/>
      <c r="P37" s="177"/>
      <c r="Q37" s="177"/>
      <c r="R37" s="177"/>
      <c r="S37" s="177"/>
      <c r="T37" s="177"/>
      <c r="U37" s="177"/>
      <c r="V37" s="177"/>
      <c r="W37" s="177"/>
      <c r="X37" s="177"/>
      <c r="Y37" s="177"/>
    </row>
    <row r="38" ht="12.0" customHeight="1">
      <c r="A38" s="194"/>
      <c r="B38" s="141"/>
      <c r="C38" s="141"/>
      <c r="D38" s="141"/>
      <c r="E38" s="141"/>
      <c r="F38" s="141"/>
      <c r="G38" s="177"/>
      <c r="H38" s="177"/>
      <c r="I38" s="177"/>
      <c r="J38" s="177"/>
      <c r="K38" s="177"/>
      <c r="L38" s="177"/>
      <c r="M38" s="177"/>
      <c r="N38" s="177"/>
      <c r="O38" s="177"/>
      <c r="P38" s="177"/>
      <c r="Q38" s="177"/>
      <c r="R38" s="177"/>
      <c r="S38" s="177"/>
      <c r="T38" s="177"/>
      <c r="U38" s="177"/>
      <c r="V38" s="177"/>
      <c r="W38" s="177"/>
      <c r="X38" s="177"/>
      <c r="Y38" s="177"/>
    </row>
    <row r="39" ht="14.25" customHeight="1">
      <c r="A39" s="165" t="s">
        <v>236</v>
      </c>
      <c r="B39" s="146" t="s">
        <v>237</v>
      </c>
      <c r="C39" s="31"/>
      <c r="D39" s="31"/>
      <c r="E39" s="31"/>
      <c r="F39" s="32"/>
      <c r="G39" s="177"/>
      <c r="H39" s="177"/>
      <c r="I39" s="177"/>
      <c r="J39" s="177"/>
      <c r="K39" s="177"/>
      <c r="L39" s="177"/>
      <c r="M39" s="177"/>
      <c r="N39" s="177"/>
      <c r="O39" s="177"/>
      <c r="P39" s="177"/>
      <c r="Q39" s="177"/>
      <c r="R39" s="177"/>
      <c r="S39" s="177"/>
      <c r="T39" s="177"/>
      <c r="U39" s="177"/>
      <c r="V39" s="177"/>
      <c r="W39" s="177"/>
      <c r="X39" s="177"/>
      <c r="Y39" s="177"/>
    </row>
    <row r="40" ht="12.0" customHeight="1">
      <c r="A40" s="165"/>
      <c r="B40" s="84"/>
      <c r="C40" s="84"/>
      <c r="D40" s="84"/>
      <c r="E40" s="84"/>
      <c r="F40" s="141"/>
      <c r="G40" s="177"/>
      <c r="H40" s="177"/>
      <c r="I40" s="177"/>
      <c r="J40" s="177"/>
      <c r="K40" s="177"/>
      <c r="L40" s="177"/>
      <c r="M40" s="177"/>
      <c r="N40" s="177"/>
      <c r="O40" s="177"/>
      <c r="P40" s="177"/>
      <c r="Q40" s="177"/>
      <c r="R40" s="177"/>
      <c r="S40" s="177"/>
      <c r="T40" s="177"/>
      <c r="U40" s="177"/>
      <c r="V40" s="177"/>
      <c r="W40" s="177"/>
      <c r="X40" s="177"/>
      <c r="Y40" s="177"/>
      <c r="Z40" s="177"/>
    </row>
    <row r="41" ht="13.5" customHeight="1">
      <c r="A41" s="165" t="s">
        <v>238</v>
      </c>
      <c r="B41" s="137" t="s">
        <v>239</v>
      </c>
      <c r="C41" s="144" t="s">
        <v>240</v>
      </c>
      <c r="D41" s="143" t="s">
        <v>241</v>
      </c>
      <c r="E41" s="202"/>
      <c r="F41" s="195"/>
      <c r="G41" s="177"/>
      <c r="H41" s="177"/>
      <c r="I41" s="177"/>
      <c r="J41" s="177"/>
      <c r="K41" s="177"/>
      <c r="L41" s="177"/>
      <c r="M41" s="177"/>
      <c r="N41" s="177"/>
      <c r="O41" s="177"/>
      <c r="P41" s="177"/>
      <c r="Q41" s="177"/>
      <c r="R41" s="177"/>
      <c r="S41" s="177"/>
      <c r="T41" s="177"/>
      <c r="U41" s="177"/>
      <c r="V41" s="177"/>
      <c r="W41" s="177"/>
      <c r="X41" s="177"/>
      <c r="Y41" s="177"/>
      <c r="Z41" s="177"/>
    </row>
    <row r="42" ht="12.0" customHeight="1">
      <c r="A42" s="194"/>
      <c r="B42" s="203"/>
      <c r="C42" s="203"/>
      <c r="D42" s="203"/>
      <c r="E42" s="203"/>
      <c r="F42" s="141"/>
      <c r="G42" s="177"/>
      <c r="H42" s="177"/>
      <c r="I42" s="177"/>
      <c r="J42" s="177"/>
      <c r="K42" s="177"/>
      <c r="L42" s="177"/>
      <c r="M42" s="177"/>
      <c r="N42" s="177"/>
      <c r="O42" s="177"/>
      <c r="P42" s="177"/>
      <c r="Q42" s="177"/>
      <c r="R42" s="177"/>
      <c r="S42" s="177"/>
      <c r="T42" s="177"/>
      <c r="U42" s="177"/>
      <c r="V42" s="177"/>
      <c r="W42" s="177"/>
      <c r="X42" s="177"/>
      <c r="Y42" s="177"/>
      <c r="Z42" s="177"/>
    </row>
    <row r="43" ht="13.5" customHeight="1">
      <c r="A43" s="165" t="s">
        <v>185</v>
      </c>
      <c r="B43" s="137" t="s">
        <v>242</v>
      </c>
      <c r="C43" s="144" t="s">
        <v>243</v>
      </c>
      <c r="D43" s="202"/>
      <c r="E43" s="202"/>
      <c r="F43" s="195"/>
      <c r="G43" s="177"/>
      <c r="H43" s="177"/>
      <c r="I43" s="177"/>
      <c r="J43" s="177"/>
      <c r="K43" s="177"/>
      <c r="L43" s="177"/>
      <c r="M43" s="177"/>
      <c r="N43" s="177"/>
      <c r="O43" s="177"/>
      <c r="P43" s="177"/>
      <c r="Q43" s="177"/>
      <c r="R43" s="177"/>
      <c r="S43" s="177"/>
      <c r="T43" s="177"/>
      <c r="U43" s="177"/>
      <c r="V43" s="177"/>
      <c r="W43" s="177"/>
      <c r="X43" s="177"/>
      <c r="Y43" s="177"/>
      <c r="Z43" s="177"/>
    </row>
    <row r="44" ht="12.0" customHeight="1">
      <c r="A44" s="194"/>
      <c r="B44" s="203"/>
      <c r="C44" s="203"/>
      <c r="D44" s="203"/>
      <c r="E44" s="203"/>
      <c r="F44" s="141"/>
      <c r="G44" s="177"/>
      <c r="H44" s="177"/>
      <c r="I44" s="177"/>
      <c r="J44" s="177"/>
      <c r="K44" s="177"/>
      <c r="L44" s="177"/>
      <c r="M44" s="177"/>
      <c r="N44" s="177"/>
      <c r="O44" s="177"/>
      <c r="P44" s="177"/>
      <c r="Q44" s="177"/>
      <c r="R44" s="177"/>
      <c r="S44" s="177"/>
      <c r="T44" s="177"/>
      <c r="U44" s="177"/>
      <c r="V44" s="177"/>
      <c r="W44" s="177"/>
      <c r="X44" s="177"/>
      <c r="Y44" s="177"/>
      <c r="Z44" s="177"/>
    </row>
    <row r="45" ht="13.5" customHeight="1">
      <c r="A45" s="62" t="s">
        <v>188</v>
      </c>
      <c r="B45" s="106" t="s">
        <v>244</v>
      </c>
      <c r="C45" s="204" t="s">
        <v>245</v>
      </c>
      <c r="D45" s="144" t="s">
        <v>246</v>
      </c>
      <c r="E45" s="205"/>
      <c r="F45" s="195"/>
      <c r="G45" s="177"/>
      <c r="H45" s="177"/>
      <c r="I45" s="177"/>
      <c r="J45" s="177"/>
      <c r="K45" s="177"/>
      <c r="L45" s="177"/>
      <c r="M45" s="177"/>
      <c r="N45" s="177"/>
      <c r="O45" s="177"/>
      <c r="P45" s="177"/>
      <c r="Q45" s="177"/>
      <c r="R45" s="177"/>
      <c r="S45" s="177"/>
      <c r="T45" s="177"/>
      <c r="U45" s="177"/>
      <c r="V45" s="177"/>
      <c r="W45" s="177"/>
      <c r="X45" s="177"/>
      <c r="Y45" s="177"/>
      <c r="Z45" s="177"/>
    </row>
    <row r="46" ht="12.0" customHeight="1">
      <c r="A46" s="194"/>
      <c r="B46" s="203"/>
      <c r="C46" s="203"/>
      <c r="D46" s="203"/>
      <c r="E46" s="203"/>
      <c r="F46" s="141"/>
      <c r="G46" s="177"/>
      <c r="H46" s="177"/>
      <c r="I46" s="177"/>
      <c r="J46" s="177"/>
      <c r="K46" s="177"/>
      <c r="L46" s="177"/>
      <c r="M46" s="177"/>
      <c r="N46" s="177"/>
      <c r="O46" s="177"/>
      <c r="P46" s="177"/>
      <c r="Q46" s="177"/>
      <c r="R46" s="177"/>
      <c r="S46" s="177"/>
      <c r="T46" s="177"/>
      <c r="U46" s="177"/>
      <c r="V46" s="177"/>
      <c r="W46" s="177"/>
      <c r="X46" s="177"/>
      <c r="Y46" s="177"/>
      <c r="Z46" s="177"/>
    </row>
    <row r="47" ht="13.5" customHeight="1">
      <c r="A47" s="165" t="s">
        <v>192</v>
      </c>
      <c r="B47" s="106" t="s">
        <v>244</v>
      </c>
      <c r="C47" s="206" t="s">
        <v>247</v>
      </c>
      <c r="D47" s="144" t="s">
        <v>248</v>
      </c>
      <c r="E47" s="205"/>
      <c r="F47" s="195"/>
      <c r="G47" s="177"/>
      <c r="H47" s="177"/>
      <c r="I47" s="177"/>
      <c r="J47" s="177"/>
      <c r="K47" s="177"/>
      <c r="L47" s="177"/>
      <c r="M47" s="177"/>
      <c r="N47" s="177"/>
      <c r="O47" s="177"/>
      <c r="P47" s="177"/>
      <c r="Q47" s="177"/>
      <c r="R47" s="177"/>
      <c r="S47" s="177"/>
      <c r="T47" s="177"/>
      <c r="U47" s="177"/>
      <c r="V47" s="177"/>
      <c r="W47" s="177"/>
      <c r="X47" s="177"/>
      <c r="Y47" s="177"/>
      <c r="Z47" s="177"/>
    </row>
    <row r="48" ht="12.0" customHeight="1">
      <c r="A48" s="194"/>
      <c r="B48" s="203"/>
      <c r="C48" s="203"/>
      <c r="D48" s="203"/>
      <c r="E48" s="203"/>
      <c r="F48" s="141"/>
      <c r="G48" s="177"/>
      <c r="H48" s="177"/>
      <c r="I48" s="177"/>
      <c r="J48" s="177"/>
      <c r="K48" s="177"/>
      <c r="L48" s="177"/>
      <c r="M48" s="177"/>
      <c r="N48" s="177"/>
      <c r="O48" s="177"/>
      <c r="P48" s="177"/>
      <c r="Q48" s="177"/>
      <c r="R48" s="177"/>
      <c r="S48" s="177"/>
      <c r="T48" s="177"/>
      <c r="U48" s="177"/>
      <c r="V48" s="177"/>
      <c r="W48" s="177"/>
      <c r="X48" s="177"/>
      <c r="Y48" s="177"/>
      <c r="Z48" s="177"/>
    </row>
    <row r="49" ht="13.5" customHeight="1">
      <c r="A49" s="165" t="s">
        <v>196</v>
      </c>
      <c r="B49" s="207" t="s">
        <v>249</v>
      </c>
      <c r="C49" s="206" t="s">
        <v>250</v>
      </c>
      <c r="D49" s="206" t="s">
        <v>251</v>
      </c>
      <c r="E49" s="202"/>
      <c r="F49" s="195"/>
      <c r="G49" s="177"/>
      <c r="H49" s="177"/>
      <c r="I49" s="177"/>
      <c r="J49" s="177"/>
      <c r="K49" s="177"/>
      <c r="L49" s="177"/>
      <c r="M49" s="177"/>
      <c r="N49" s="177"/>
      <c r="O49" s="177"/>
      <c r="P49" s="177"/>
      <c r="Q49" s="177"/>
      <c r="R49" s="177"/>
      <c r="S49" s="177"/>
      <c r="T49" s="177"/>
      <c r="U49" s="177"/>
      <c r="V49" s="177"/>
      <c r="W49" s="177"/>
      <c r="X49" s="177"/>
      <c r="Y49" s="177"/>
      <c r="Z49" s="177"/>
    </row>
    <row r="50" ht="12.0" customHeight="1">
      <c r="A50" s="194"/>
      <c r="B50" s="208"/>
      <c r="C50" s="141"/>
      <c r="D50" s="141"/>
      <c r="E50" s="141"/>
      <c r="F50" s="141"/>
      <c r="G50" s="177"/>
      <c r="H50" s="177"/>
      <c r="I50" s="177"/>
      <c r="J50" s="177"/>
      <c r="K50" s="177"/>
      <c r="L50" s="177"/>
      <c r="M50" s="177"/>
      <c r="N50" s="177"/>
      <c r="O50" s="177"/>
      <c r="P50" s="177"/>
      <c r="Q50" s="177"/>
      <c r="R50" s="177"/>
      <c r="S50" s="177"/>
      <c r="T50" s="177"/>
      <c r="U50" s="177"/>
      <c r="V50" s="177"/>
      <c r="W50" s="177"/>
      <c r="X50" s="177"/>
      <c r="Y50" s="177"/>
      <c r="Z50" s="177"/>
    </row>
    <row r="51" ht="14.25" customHeight="1">
      <c r="A51" s="165" t="s">
        <v>200</v>
      </c>
      <c r="B51" s="146" t="s">
        <v>252</v>
      </c>
      <c r="C51" s="209" t="s">
        <v>253</v>
      </c>
      <c r="D51" s="84" t="s">
        <v>203</v>
      </c>
      <c r="E51" s="84" t="s">
        <v>254</v>
      </c>
      <c r="F51" s="32"/>
      <c r="G51" s="177"/>
      <c r="H51" s="177"/>
      <c r="I51" s="177"/>
      <c r="J51" s="177"/>
      <c r="K51" s="177"/>
      <c r="L51" s="177"/>
      <c r="M51" s="177"/>
      <c r="N51" s="177"/>
      <c r="O51" s="177"/>
      <c r="P51" s="177"/>
      <c r="Q51" s="177"/>
      <c r="R51" s="177"/>
      <c r="S51" s="177"/>
      <c r="T51" s="177"/>
      <c r="U51" s="177"/>
      <c r="V51" s="177"/>
      <c r="W51" s="177"/>
      <c r="X51" s="177"/>
      <c r="Y51" s="177"/>
      <c r="Z51" s="177"/>
    </row>
    <row r="52" ht="12.0" customHeight="1">
      <c r="A52" s="165"/>
      <c r="B52" s="63"/>
      <c r="C52" s="63"/>
      <c r="D52" s="63"/>
      <c r="E52" s="141"/>
      <c r="F52" s="141"/>
      <c r="G52" s="177"/>
      <c r="H52" s="177"/>
      <c r="I52" s="177"/>
      <c r="J52" s="177"/>
      <c r="K52" s="177"/>
      <c r="L52" s="177"/>
      <c r="M52" s="177"/>
      <c r="N52" s="177"/>
      <c r="O52" s="177"/>
      <c r="P52" s="177"/>
      <c r="Q52" s="177"/>
      <c r="R52" s="177"/>
      <c r="S52" s="177"/>
      <c r="T52" s="177"/>
      <c r="U52" s="177"/>
      <c r="V52" s="177"/>
      <c r="W52" s="177"/>
      <c r="X52" s="177"/>
      <c r="Y52" s="177"/>
      <c r="Z52" s="177"/>
    </row>
    <row r="53" ht="14.25" customHeight="1">
      <c r="A53" s="165" t="s">
        <v>205</v>
      </c>
      <c r="B53" s="146" t="s">
        <v>255</v>
      </c>
      <c r="C53" s="209" t="s">
        <v>207</v>
      </c>
      <c r="D53" s="84"/>
      <c r="E53" s="209"/>
      <c r="F53" s="32"/>
      <c r="G53" s="177"/>
      <c r="H53" s="177"/>
      <c r="I53" s="177"/>
      <c r="J53" s="177"/>
      <c r="K53" s="177"/>
      <c r="L53" s="177"/>
      <c r="M53" s="177"/>
      <c r="N53" s="177"/>
      <c r="O53" s="177"/>
      <c r="P53" s="177"/>
      <c r="Q53" s="177"/>
      <c r="R53" s="177"/>
      <c r="S53" s="177"/>
      <c r="T53" s="177"/>
      <c r="U53" s="177"/>
      <c r="V53" s="177"/>
      <c r="W53" s="177"/>
      <c r="X53" s="177"/>
      <c r="Y53" s="177"/>
      <c r="Z53" s="177"/>
    </row>
    <row r="54" ht="12.0" customHeight="1">
      <c r="A54" s="165"/>
      <c r="B54" s="63"/>
      <c r="C54" s="63"/>
      <c r="D54" s="63"/>
      <c r="E54" s="141"/>
      <c r="F54" s="141"/>
      <c r="G54" s="177"/>
      <c r="H54" s="177"/>
      <c r="I54" s="177"/>
      <c r="J54" s="177"/>
      <c r="K54" s="177"/>
      <c r="L54" s="177"/>
      <c r="M54" s="177"/>
      <c r="N54" s="177"/>
      <c r="O54" s="177"/>
      <c r="P54" s="177"/>
      <c r="Q54" s="177"/>
      <c r="R54" s="177"/>
      <c r="S54" s="177"/>
      <c r="T54" s="177"/>
      <c r="U54" s="177"/>
      <c r="V54" s="177"/>
      <c r="W54" s="177"/>
      <c r="X54" s="177"/>
      <c r="Y54" s="177"/>
      <c r="Z54" s="177"/>
    </row>
    <row r="55" ht="13.5" customHeight="1">
      <c r="A55" s="166" t="s">
        <v>208</v>
      </c>
      <c r="B55" s="141"/>
      <c r="C55" s="141"/>
      <c r="D55" s="210"/>
      <c r="E55" s="141"/>
      <c r="F55" s="141"/>
      <c r="G55" s="177"/>
      <c r="H55" s="177"/>
      <c r="I55" s="177"/>
      <c r="J55" s="177"/>
      <c r="K55" s="177"/>
      <c r="L55" s="177"/>
      <c r="M55" s="177"/>
      <c r="N55" s="177"/>
      <c r="O55" s="177"/>
      <c r="P55" s="177"/>
      <c r="Q55" s="177"/>
      <c r="R55" s="177"/>
      <c r="S55" s="177"/>
      <c r="T55" s="177"/>
      <c r="U55" s="177"/>
      <c r="V55" s="177"/>
      <c r="W55" s="177"/>
      <c r="X55" s="177"/>
      <c r="Y55" s="177"/>
      <c r="Z55" s="177"/>
    </row>
    <row r="56" ht="13.5" customHeight="1">
      <c r="A56" s="87" t="s">
        <v>120</v>
      </c>
      <c r="B56" s="211">
        <v>2020.0</v>
      </c>
      <c r="C56" s="32"/>
      <c r="D56" s="88">
        <v>2021.0</v>
      </c>
      <c r="E56" s="32"/>
      <c r="F56" s="212">
        <v>2022.0</v>
      </c>
      <c r="G56" s="177"/>
      <c r="H56" s="177"/>
      <c r="I56" s="177"/>
      <c r="J56" s="177"/>
      <c r="K56" s="177"/>
      <c r="L56" s="177"/>
      <c r="M56" s="177"/>
      <c r="N56" s="177"/>
      <c r="O56" s="177"/>
      <c r="P56" s="177"/>
      <c r="Q56" s="177"/>
      <c r="R56" s="177"/>
      <c r="S56" s="177"/>
      <c r="T56" s="177"/>
      <c r="U56" s="177"/>
      <c r="V56" s="177"/>
      <c r="W56" s="177"/>
      <c r="X56" s="177"/>
      <c r="Y56" s="177"/>
      <c r="Z56" s="177"/>
    </row>
    <row r="57" ht="13.5" customHeight="1">
      <c r="A57" s="89"/>
      <c r="B57" s="213" t="s">
        <v>129</v>
      </c>
      <c r="C57" s="213" t="s">
        <v>130</v>
      </c>
      <c r="D57" s="212" t="s">
        <v>129</v>
      </c>
      <c r="E57" s="213" t="s">
        <v>130</v>
      </c>
      <c r="F57" s="213" t="s">
        <v>129</v>
      </c>
      <c r="G57" s="177"/>
      <c r="H57" s="177"/>
      <c r="I57" s="177"/>
      <c r="J57" s="177"/>
      <c r="K57" s="177"/>
      <c r="L57" s="177"/>
      <c r="M57" s="177"/>
      <c r="N57" s="177"/>
      <c r="O57" s="177"/>
      <c r="P57" s="177"/>
      <c r="Q57" s="177"/>
      <c r="R57" s="177"/>
      <c r="S57" s="177"/>
      <c r="T57" s="177"/>
      <c r="U57" s="177"/>
      <c r="V57" s="177"/>
      <c r="W57" s="177"/>
      <c r="X57" s="177"/>
      <c r="Y57" s="177"/>
      <c r="Z57" s="177"/>
    </row>
    <row r="58" ht="14.25" customHeight="1">
      <c r="A58" s="214" t="s">
        <v>256</v>
      </c>
      <c r="B58" s="215" t="s">
        <v>66</v>
      </c>
      <c r="C58" s="215" t="s">
        <v>66</v>
      </c>
      <c r="D58" s="216" t="s">
        <v>66</v>
      </c>
      <c r="E58" s="216" t="s">
        <v>66</v>
      </c>
      <c r="F58" s="217">
        <v>3.0</v>
      </c>
      <c r="G58" s="177"/>
      <c r="H58" s="177"/>
      <c r="I58" s="177"/>
      <c r="J58" s="177"/>
      <c r="K58" s="177"/>
      <c r="L58" s="177"/>
      <c r="M58" s="177"/>
      <c r="N58" s="177"/>
      <c r="O58" s="177"/>
      <c r="P58" s="177"/>
      <c r="Q58" s="177"/>
      <c r="R58" s="177"/>
      <c r="S58" s="177"/>
      <c r="T58" s="177"/>
      <c r="U58" s="177"/>
      <c r="V58" s="177"/>
      <c r="W58" s="177"/>
      <c r="X58" s="177"/>
      <c r="Y58" s="177"/>
      <c r="Z58" s="177"/>
    </row>
    <row r="59" ht="13.5" customHeight="1">
      <c r="A59" s="214" t="s">
        <v>257</v>
      </c>
      <c r="B59" s="215" t="s">
        <v>66</v>
      </c>
      <c r="C59" s="215" t="s">
        <v>66</v>
      </c>
      <c r="D59" s="216" t="s">
        <v>66</v>
      </c>
      <c r="E59" s="216" t="s">
        <v>66</v>
      </c>
      <c r="F59" s="217">
        <v>3.0</v>
      </c>
      <c r="G59" s="177"/>
      <c r="H59" s="177"/>
      <c r="I59" s="177"/>
      <c r="J59" s="177"/>
      <c r="K59" s="177"/>
      <c r="L59" s="177"/>
      <c r="M59" s="177"/>
      <c r="N59" s="177"/>
      <c r="O59" s="177"/>
      <c r="P59" s="177"/>
      <c r="Q59" s="177"/>
      <c r="R59" s="177"/>
      <c r="S59" s="177"/>
      <c r="T59" s="177"/>
      <c r="U59" s="177"/>
      <c r="V59" s="177"/>
      <c r="W59" s="177"/>
      <c r="X59" s="177"/>
      <c r="Y59" s="177"/>
      <c r="Z59" s="177"/>
    </row>
    <row r="60" ht="13.5" customHeight="1">
      <c r="A60" s="214" t="s">
        <v>258</v>
      </c>
      <c r="B60" s="215" t="s">
        <v>66</v>
      </c>
      <c r="C60" s="215" t="s">
        <v>66</v>
      </c>
      <c r="D60" s="216" t="s">
        <v>66</v>
      </c>
      <c r="E60" s="216" t="s">
        <v>66</v>
      </c>
      <c r="F60" s="217">
        <v>3.0</v>
      </c>
      <c r="G60" s="177"/>
      <c r="H60" s="177"/>
      <c r="I60" s="177"/>
      <c r="J60" s="177"/>
      <c r="K60" s="177"/>
      <c r="L60" s="177"/>
      <c r="M60" s="177"/>
      <c r="N60" s="177"/>
      <c r="O60" s="177"/>
      <c r="P60" s="177"/>
      <c r="Q60" s="177"/>
      <c r="R60" s="177"/>
      <c r="S60" s="177"/>
      <c r="T60" s="177"/>
      <c r="U60" s="177"/>
      <c r="V60" s="177"/>
      <c r="W60" s="177"/>
      <c r="X60" s="177"/>
      <c r="Y60" s="177"/>
      <c r="Z60" s="177"/>
    </row>
    <row r="61" ht="13.5" customHeight="1">
      <c r="A61" s="214" t="s">
        <v>259</v>
      </c>
      <c r="B61" s="215" t="s">
        <v>66</v>
      </c>
      <c r="C61" s="215" t="s">
        <v>66</v>
      </c>
      <c r="D61" s="216" t="s">
        <v>66</v>
      </c>
      <c r="E61" s="216" t="s">
        <v>66</v>
      </c>
      <c r="F61" s="217">
        <v>3.0</v>
      </c>
      <c r="G61" s="177"/>
      <c r="H61" s="177"/>
      <c r="I61" s="177"/>
      <c r="J61" s="177"/>
      <c r="K61" s="177"/>
      <c r="L61" s="177"/>
      <c r="M61" s="177"/>
      <c r="N61" s="177"/>
      <c r="O61" s="177"/>
      <c r="P61" s="177"/>
      <c r="Q61" s="177"/>
      <c r="R61" s="177"/>
      <c r="S61" s="177"/>
      <c r="T61" s="177"/>
      <c r="U61" s="177"/>
      <c r="V61" s="177"/>
      <c r="W61" s="177"/>
      <c r="X61" s="177"/>
      <c r="Y61" s="177"/>
      <c r="Z61" s="177"/>
    </row>
    <row r="62" ht="13.5" customHeight="1">
      <c r="A62" s="218" t="s">
        <v>124</v>
      </c>
      <c r="B62" s="219" t="s">
        <v>66</v>
      </c>
      <c r="C62" s="219" t="s">
        <v>66</v>
      </c>
      <c r="D62" s="220" t="s">
        <v>66</v>
      </c>
      <c r="E62" s="220" t="s">
        <v>66</v>
      </c>
      <c r="F62" s="221">
        <v>3.0</v>
      </c>
      <c r="G62" s="177"/>
      <c r="H62" s="177"/>
      <c r="I62" s="177"/>
      <c r="J62" s="177"/>
      <c r="K62" s="177"/>
      <c r="L62" s="177"/>
      <c r="M62" s="177"/>
      <c r="N62" s="177"/>
      <c r="O62" s="177"/>
      <c r="P62" s="177"/>
      <c r="Q62" s="177"/>
      <c r="R62" s="177"/>
      <c r="S62" s="177"/>
      <c r="T62" s="177"/>
      <c r="U62" s="177"/>
      <c r="V62" s="177"/>
      <c r="W62" s="177"/>
      <c r="X62" s="177"/>
      <c r="Y62" s="177"/>
      <c r="Z62" s="177"/>
    </row>
    <row r="63" ht="13.5" customHeight="1">
      <c r="A63" s="177"/>
      <c r="B63" s="177"/>
      <c r="C63" s="177"/>
      <c r="D63" s="177"/>
      <c r="E63" s="177"/>
      <c r="F63" s="177"/>
      <c r="G63" s="177"/>
      <c r="H63" s="177"/>
      <c r="I63" s="177"/>
      <c r="J63" s="177"/>
      <c r="K63" s="177"/>
      <c r="L63" s="177"/>
      <c r="M63" s="177"/>
      <c r="N63" s="177"/>
      <c r="O63" s="177"/>
      <c r="P63" s="177"/>
      <c r="Q63" s="177"/>
      <c r="R63" s="177"/>
      <c r="S63" s="177"/>
      <c r="T63" s="177"/>
      <c r="U63" s="177"/>
      <c r="V63" s="177"/>
      <c r="W63" s="177"/>
      <c r="X63" s="177"/>
      <c r="Y63" s="177"/>
      <c r="Z63" s="177"/>
    </row>
    <row r="64" ht="13.5" customHeight="1">
      <c r="A64" s="177"/>
      <c r="B64" s="177"/>
      <c r="C64" s="177"/>
      <c r="D64" s="177"/>
      <c r="E64" s="177"/>
      <c r="F64" s="177"/>
      <c r="G64" s="177"/>
      <c r="H64" s="177"/>
      <c r="I64" s="177"/>
      <c r="J64" s="177"/>
      <c r="K64" s="177"/>
      <c r="L64" s="177"/>
      <c r="M64" s="177"/>
      <c r="N64" s="177"/>
      <c r="O64" s="177"/>
      <c r="P64" s="177"/>
      <c r="Q64" s="177"/>
      <c r="R64" s="177"/>
      <c r="S64" s="177"/>
      <c r="T64" s="177"/>
      <c r="U64" s="177"/>
      <c r="V64" s="177"/>
      <c r="W64" s="177"/>
      <c r="X64" s="177"/>
      <c r="Y64" s="177"/>
      <c r="Z64" s="177"/>
    </row>
    <row r="65" ht="13.5" customHeight="1">
      <c r="A65" s="177"/>
      <c r="B65" s="177"/>
      <c r="C65" s="177"/>
      <c r="D65" s="177"/>
      <c r="E65" s="177"/>
      <c r="F65" s="177"/>
      <c r="G65" s="177"/>
      <c r="H65" s="177"/>
      <c r="I65" s="177"/>
      <c r="J65" s="177"/>
      <c r="K65" s="177"/>
      <c r="L65" s="177"/>
      <c r="M65" s="177"/>
      <c r="N65" s="177"/>
      <c r="O65" s="177"/>
      <c r="P65" s="177"/>
      <c r="Q65" s="177"/>
      <c r="R65" s="177"/>
      <c r="S65" s="177"/>
      <c r="T65" s="177"/>
      <c r="U65" s="177"/>
      <c r="V65" s="177"/>
      <c r="W65" s="177"/>
      <c r="X65" s="177"/>
      <c r="Y65" s="177"/>
      <c r="Z65" s="177"/>
    </row>
    <row r="66" ht="13.5" customHeight="1">
      <c r="A66" s="177"/>
      <c r="B66" s="177"/>
      <c r="C66" s="177"/>
      <c r="D66" s="177"/>
      <c r="E66" s="177"/>
      <c r="F66" s="177"/>
      <c r="G66" s="177"/>
      <c r="H66" s="177"/>
      <c r="I66" s="177"/>
      <c r="J66" s="177"/>
      <c r="K66" s="177"/>
      <c r="L66" s="177"/>
      <c r="M66" s="177"/>
      <c r="N66" s="177"/>
      <c r="O66" s="177"/>
      <c r="P66" s="177"/>
      <c r="Q66" s="177"/>
      <c r="R66" s="177"/>
      <c r="S66" s="177"/>
      <c r="T66" s="177"/>
      <c r="U66" s="177"/>
      <c r="V66" s="177"/>
      <c r="W66" s="177"/>
      <c r="X66" s="177"/>
      <c r="Y66" s="177"/>
      <c r="Z66" s="177"/>
    </row>
    <row r="67" ht="13.5" customHeight="1">
      <c r="A67" s="177"/>
      <c r="B67" s="177"/>
      <c r="C67" s="177"/>
      <c r="D67" s="177"/>
      <c r="E67" s="177"/>
      <c r="F67" s="177"/>
      <c r="G67" s="177"/>
      <c r="H67" s="177"/>
      <c r="I67" s="177"/>
      <c r="J67" s="177"/>
      <c r="K67" s="177"/>
      <c r="L67" s="177"/>
      <c r="M67" s="177"/>
      <c r="N67" s="177"/>
      <c r="O67" s="177"/>
      <c r="P67" s="177"/>
      <c r="Q67" s="177"/>
      <c r="R67" s="177"/>
      <c r="S67" s="177"/>
      <c r="T67" s="177"/>
      <c r="U67" s="177"/>
      <c r="V67" s="177"/>
      <c r="W67" s="177"/>
      <c r="X67" s="177"/>
      <c r="Y67" s="177"/>
      <c r="Z67" s="177"/>
    </row>
    <row r="68" ht="13.5" customHeight="1">
      <c r="A68" s="177"/>
      <c r="B68" s="177"/>
      <c r="C68" s="177"/>
      <c r="D68" s="177"/>
      <c r="E68" s="177"/>
      <c r="F68" s="177"/>
      <c r="G68" s="177"/>
      <c r="H68" s="177"/>
      <c r="I68" s="177"/>
      <c r="J68" s="177"/>
      <c r="K68" s="177"/>
      <c r="L68" s="177"/>
      <c r="M68" s="177"/>
      <c r="N68" s="177"/>
      <c r="O68" s="177"/>
      <c r="P68" s="177"/>
      <c r="Q68" s="177"/>
      <c r="R68" s="177"/>
      <c r="S68" s="177"/>
      <c r="T68" s="177"/>
      <c r="U68" s="177"/>
      <c r="V68" s="177"/>
      <c r="W68" s="177"/>
      <c r="X68" s="177"/>
      <c r="Y68" s="177"/>
      <c r="Z68" s="177"/>
    </row>
    <row r="69" ht="13.5" customHeight="1">
      <c r="A69" s="177"/>
      <c r="B69" s="177"/>
      <c r="C69" s="177"/>
      <c r="D69" s="177"/>
      <c r="E69" s="177"/>
      <c r="F69" s="177"/>
      <c r="G69" s="177"/>
      <c r="H69" s="177"/>
      <c r="I69" s="177"/>
      <c r="J69" s="177"/>
      <c r="K69" s="177"/>
      <c r="L69" s="177"/>
      <c r="M69" s="177"/>
      <c r="N69" s="177"/>
      <c r="O69" s="177"/>
      <c r="P69" s="177"/>
      <c r="Q69" s="177"/>
      <c r="R69" s="177"/>
      <c r="S69" s="177"/>
      <c r="T69" s="177"/>
      <c r="U69" s="177"/>
      <c r="V69" s="177"/>
      <c r="W69" s="177"/>
      <c r="X69" s="177"/>
      <c r="Y69" s="177"/>
      <c r="Z69" s="177"/>
    </row>
    <row r="70" ht="13.5" customHeight="1">
      <c r="A70" s="177"/>
      <c r="B70" s="177"/>
      <c r="C70" s="177"/>
      <c r="D70" s="177"/>
      <c r="E70" s="177"/>
      <c r="F70" s="177"/>
      <c r="G70" s="177"/>
      <c r="H70" s="177"/>
      <c r="I70" s="177"/>
      <c r="J70" s="177"/>
      <c r="K70" s="177"/>
      <c r="L70" s="177"/>
      <c r="M70" s="177"/>
      <c r="N70" s="177"/>
      <c r="O70" s="177"/>
      <c r="P70" s="177"/>
      <c r="Q70" s="177"/>
      <c r="R70" s="177"/>
      <c r="S70" s="177"/>
      <c r="T70" s="177"/>
      <c r="U70" s="177"/>
      <c r="V70" s="177"/>
      <c r="W70" s="177"/>
      <c r="X70" s="177"/>
      <c r="Y70" s="177"/>
      <c r="Z70" s="177"/>
    </row>
    <row r="71" ht="13.5" customHeight="1">
      <c r="A71" s="177"/>
      <c r="B71" s="177"/>
      <c r="C71" s="177"/>
      <c r="D71" s="177"/>
      <c r="E71" s="177"/>
      <c r="F71" s="177"/>
      <c r="G71" s="177"/>
      <c r="H71" s="177"/>
      <c r="I71" s="177"/>
      <c r="J71" s="177"/>
      <c r="K71" s="177"/>
      <c r="L71" s="177"/>
      <c r="M71" s="177"/>
      <c r="N71" s="177"/>
      <c r="O71" s="177"/>
      <c r="P71" s="177"/>
      <c r="Q71" s="177"/>
      <c r="R71" s="177"/>
      <c r="S71" s="177"/>
      <c r="T71" s="177"/>
      <c r="U71" s="177"/>
      <c r="V71" s="177"/>
      <c r="W71" s="177"/>
      <c r="X71" s="177"/>
      <c r="Y71" s="177"/>
      <c r="Z71" s="177"/>
    </row>
    <row r="72" ht="13.5" customHeight="1">
      <c r="A72" s="177"/>
      <c r="B72" s="177"/>
      <c r="C72" s="177"/>
      <c r="D72" s="177"/>
      <c r="E72" s="177"/>
      <c r="F72" s="177"/>
      <c r="G72" s="177"/>
      <c r="H72" s="177"/>
      <c r="I72" s="177"/>
      <c r="J72" s="177"/>
      <c r="K72" s="177"/>
      <c r="L72" s="177"/>
      <c r="M72" s="177"/>
      <c r="N72" s="177"/>
      <c r="O72" s="177"/>
      <c r="P72" s="177"/>
      <c r="Q72" s="177"/>
      <c r="R72" s="177"/>
      <c r="S72" s="177"/>
      <c r="T72" s="177"/>
      <c r="U72" s="177"/>
      <c r="V72" s="177"/>
      <c r="W72" s="177"/>
      <c r="X72" s="177"/>
      <c r="Y72" s="177"/>
      <c r="Z72" s="177"/>
    </row>
    <row r="73" ht="13.5" customHeight="1">
      <c r="A73" s="177"/>
      <c r="B73" s="177"/>
      <c r="C73" s="177"/>
      <c r="D73" s="177"/>
      <c r="E73" s="177"/>
      <c r="F73" s="177"/>
      <c r="G73" s="177"/>
      <c r="H73" s="177"/>
      <c r="I73" s="177"/>
      <c r="J73" s="177"/>
      <c r="K73" s="177"/>
      <c r="L73" s="177"/>
      <c r="M73" s="177"/>
      <c r="N73" s="177"/>
      <c r="O73" s="177"/>
      <c r="P73" s="177"/>
      <c r="Q73" s="177"/>
      <c r="R73" s="177"/>
      <c r="S73" s="177"/>
      <c r="T73" s="177"/>
      <c r="U73" s="177"/>
      <c r="V73" s="177"/>
      <c r="W73" s="177"/>
      <c r="X73" s="177"/>
      <c r="Y73" s="177"/>
      <c r="Z73" s="177"/>
    </row>
    <row r="74" ht="13.5" customHeight="1">
      <c r="A74" s="177"/>
      <c r="B74" s="177"/>
      <c r="C74" s="177"/>
      <c r="D74" s="177"/>
      <c r="E74" s="177"/>
      <c r="F74" s="177"/>
      <c r="G74" s="177"/>
      <c r="H74" s="177"/>
      <c r="I74" s="177"/>
      <c r="J74" s="177"/>
      <c r="K74" s="177"/>
      <c r="L74" s="177"/>
      <c r="M74" s="177"/>
      <c r="N74" s="177"/>
      <c r="O74" s="177"/>
      <c r="P74" s="177"/>
      <c r="Q74" s="177"/>
      <c r="R74" s="177"/>
      <c r="S74" s="177"/>
      <c r="T74" s="177"/>
      <c r="U74" s="177"/>
      <c r="V74" s="177"/>
      <c r="W74" s="177"/>
      <c r="X74" s="177"/>
      <c r="Y74" s="177"/>
      <c r="Z74" s="177"/>
    </row>
    <row r="75" ht="13.5" customHeight="1">
      <c r="A75" s="177"/>
      <c r="B75" s="177"/>
      <c r="C75" s="177"/>
      <c r="D75" s="177"/>
      <c r="E75" s="177"/>
      <c r="F75" s="177"/>
      <c r="G75" s="177"/>
      <c r="H75" s="177"/>
      <c r="I75" s="177"/>
      <c r="J75" s="177"/>
      <c r="K75" s="177"/>
      <c r="L75" s="177"/>
      <c r="M75" s="177"/>
      <c r="N75" s="177"/>
      <c r="O75" s="177"/>
      <c r="P75" s="177"/>
      <c r="Q75" s="177"/>
      <c r="R75" s="177"/>
      <c r="S75" s="177"/>
      <c r="T75" s="177"/>
      <c r="U75" s="177"/>
      <c r="V75" s="177"/>
      <c r="W75" s="177"/>
      <c r="X75" s="177"/>
      <c r="Y75" s="177"/>
      <c r="Z75" s="177"/>
    </row>
    <row r="76" ht="13.5" customHeight="1">
      <c r="A76" s="177"/>
      <c r="B76" s="177"/>
      <c r="C76" s="177"/>
      <c r="D76" s="177"/>
      <c r="E76" s="177"/>
      <c r="F76" s="177"/>
      <c r="G76" s="177"/>
      <c r="H76" s="177"/>
      <c r="I76" s="177"/>
      <c r="J76" s="177"/>
      <c r="K76" s="177"/>
      <c r="L76" s="177"/>
      <c r="M76" s="177"/>
      <c r="N76" s="177"/>
      <c r="O76" s="177"/>
      <c r="P76" s="177"/>
      <c r="Q76" s="177"/>
      <c r="R76" s="177"/>
      <c r="S76" s="177"/>
      <c r="T76" s="177"/>
      <c r="U76" s="177"/>
      <c r="V76" s="177"/>
      <c r="W76" s="177"/>
      <c r="X76" s="177"/>
      <c r="Y76" s="177"/>
      <c r="Z76" s="177"/>
    </row>
    <row r="77" ht="13.5" customHeight="1">
      <c r="A77" s="177"/>
      <c r="B77" s="177"/>
      <c r="C77" s="177"/>
      <c r="D77" s="177"/>
      <c r="E77" s="177"/>
      <c r="F77" s="177"/>
      <c r="G77" s="177"/>
      <c r="H77" s="177"/>
      <c r="I77" s="177"/>
      <c r="J77" s="177"/>
      <c r="K77" s="177"/>
      <c r="L77" s="177"/>
      <c r="M77" s="177"/>
      <c r="N77" s="177"/>
      <c r="O77" s="177"/>
      <c r="P77" s="177"/>
      <c r="Q77" s="177"/>
      <c r="R77" s="177"/>
      <c r="S77" s="177"/>
      <c r="T77" s="177"/>
      <c r="U77" s="177"/>
      <c r="V77" s="177"/>
      <c r="W77" s="177"/>
      <c r="X77" s="177"/>
      <c r="Y77" s="177"/>
      <c r="Z77" s="177"/>
    </row>
    <row r="78" ht="13.5" customHeight="1">
      <c r="A78" s="177"/>
      <c r="B78" s="177"/>
      <c r="C78" s="177"/>
      <c r="D78" s="177"/>
      <c r="E78" s="177"/>
      <c r="F78" s="177"/>
      <c r="G78" s="177"/>
      <c r="H78" s="177"/>
      <c r="I78" s="177"/>
      <c r="J78" s="177"/>
      <c r="K78" s="177"/>
      <c r="L78" s="177"/>
      <c r="M78" s="177"/>
      <c r="N78" s="177"/>
      <c r="O78" s="177"/>
      <c r="P78" s="177"/>
      <c r="Q78" s="177"/>
      <c r="R78" s="177"/>
      <c r="S78" s="177"/>
      <c r="T78" s="177"/>
      <c r="U78" s="177"/>
      <c r="V78" s="177"/>
      <c r="W78" s="177"/>
      <c r="X78" s="177"/>
      <c r="Y78" s="177"/>
      <c r="Z78" s="177"/>
    </row>
    <row r="79" ht="13.5" customHeight="1">
      <c r="A79" s="177"/>
      <c r="B79" s="177"/>
      <c r="C79" s="177"/>
      <c r="D79" s="177"/>
      <c r="E79" s="177"/>
      <c r="F79" s="177"/>
      <c r="G79" s="177"/>
      <c r="H79" s="177"/>
      <c r="I79" s="177"/>
      <c r="J79" s="177"/>
      <c r="K79" s="177"/>
      <c r="L79" s="177"/>
      <c r="M79" s="177"/>
      <c r="N79" s="177"/>
      <c r="O79" s="177"/>
      <c r="P79" s="177"/>
      <c r="Q79" s="177"/>
      <c r="R79" s="177"/>
      <c r="S79" s="177"/>
      <c r="T79" s="177"/>
      <c r="U79" s="177"/>
      <c r="V79" s="177"/>
      <c r="W79" s="177"/>
      <c r="X79" s="177"/>
      <c r="Y79" s="177"/>
      <c r="Z79" s="177"/>
    </row>
    <row r="80" ht="13.5" customHeight="1">
      <c r="A80" s="177"/>
      <c r="B80" s="177"/>
      <c r="C80" s="177"/>
      <c r="D80" s="177"/>
      <c r="E80" s="177"/>
      <c r="F80" s="177"/>
      <c r="G80" s="177"/>
      <c r="H80" s="177"/>
      <c r="I80" s="177"/>
      <c r="J80" s="177"/>
      <c r="K80" s="177"/>
      <c r="L80" s="177"/>
      <c r="M80" s="177"/>
      <c r="N80" s="177"/>
      <c r="O80" s="177"/>
      <c r="P80" s="177"/>
      <c r="Q80" s="177"/>
      <c r="R80" s="177"/>
      <c r="S80" s="177"/>
      <c r="T80" s="177"/>
      <c r="U80" s="177"/>
      <c r="V80" s="177"/>
      <c r="W80" s="177"/>
      <c r="X80" s="177"/>
      <c r="Y80" s="177"/>
      <c r="Z80" s="177"/>
    </row>
    <row r="81" ht="13.5" customHeight="1">
      <c r="A81" s="177"/>
      <c r="B81" s="177"/>
      <c r="C81" s="177"/>
      <c r="D81" s="177"/>
      <c r="E81" s="177"/>
      <c r="F81" s="177"/>
      <c r="G81" s="177"/>
      <c r="H81" s="177"/>
      <c r="I81" s="177"/>
      <c r="J81" s="177"/>
      <c r="K81" s="177"/>
      <c r="L81" s="177"/>
      <c r="M81" s="177"/>
      <c r="N81" s="177"/>
      <c r="O81" s="177"/>
      <c r="P81" s="177"/>
      <c r="Q81" s="177"/>
      <c r="R81" s="177"/>
      <c r="S81" s="177"/>
      <c r="T81" s="177"/>
      <c r="U81" s="177"/>
      <c r="V81" s="177"/>
      <c r="W81" s="177"/>
      <c r="X81" s="177"/>
      <c r="Y81" s="177"/>
      <c r="Z81" s="177"/>
    </row>
    <row r="82" ht="13.5" customHeight="1">
      <c r="A82" s="177"/>
      <c r="B82" s="177"/>
      <c r="C82" s="177"/>
      <c r="D82" s="177"/>
      <c r="E82" s="177"/>
      <c r="F82" s="177"/>
      <c r="G82" s="177"/>
      <c r="H82" s="177"/>
      <c r="I82" s="177"/>
      <c r="J82" s="177"/>
      <c r="K82" s="177"/>
      <c r="L82" s="177"/>
      <c r="M82" s="177"/>
      <c r="N82" s="177"/>
      <c r="O82" s="177"/>
      <c r="P82" s="177"/>
      <c r="Q82" s="177"/>
      <c r="R82" s="177"/>
      <c r="S82" s="177"/>
      <c r="T82" s="177"/>
      <c r="U82" s="177"/>
      <c r="V82" s="177"/>
      <c r="W82" s="177"/>
      <c r="X82" s="177"/>
      <c r="Y82" s="177"/>
      <c r="Z82" s="177"/>
    </row>
    <row r="83" ht="13.5" customHeight="1">
      <c r="A83" s="177"/>
      <c r="B83" s="177"/>
      <c r="C83" s="177"/>
      <c r="D83" s="177"/>
      <c r="E83" s="177"/>
      <c r="F83" s="177"/>
      <c r="G83" s="177"/>
      <c r="H83" s="177"/>
      <c r="I83" s="177"/>
      <c r="J83" s="177"/>
      <c r="K83" s="177"/>
      <c r="L83" s="177"/>
      <c r="M83" s="177"/>
      <c r="N83" s="177"/>
      <c r="O83" s="177"/>
      <c r="P83" s="177"/>
      <c r="Q83" s="177"/>
      <c r="R83" s="177"/>
      <c r="S83" s="177"/>
      <c r="T83" s="177"/>
      <c r="U83" s="177"/>
      <c r="V83" s="177"/>
      <c r="W83" s="177"/>
      <c r="X83" s="177"/>
      <c r="Y83" s="177"/>
      <c r="Z83" s="177"/>
    </row>
    <row r="84" ht="13.5" customHeight="1">
      <c r="A84" s="177"/>
      <c r="B84" s="177"/>
      <c r="C84" s="177"/>
      <c r="D84" s="177"/>
      <c r="E84" s="177"/>
      <c r="F84" s="177"/>
      <c r="G84" s="177"/>
      <c r="H84" s="177"/>
      <c r="I84" s="177"/>
      <c r="J84" s="177"/>
      <c r="K84" s="177"/>
      <c r="L84" s="177"/>
      <c r="M84" s="177"/>
      <c r="N84" s="177"/>
      <c r="O84" s="177"/>
      <c r="P84" s="177"/>
      <c r="Q84" s="177"/>
      <c r="R84" s="177"/>
      <c r="S84" s="177"/>
      <c r="T84" s="177"/>
      <c r="U84" s="177"/>
      <c r="V84" s="177"/>
      <c r="W84" s="177"/>
      <c r="X84" s="177"/>
      <c r="Y84" s="177"/>
      <c r="Z84" s="177"/>
    </row>
    <row r="85" ht="13.5" customHeight="1">
      <c r="A85" s="177"/>
      <c r="B85" s="177"/>
      <c r="C85" s="177"/>
      <c r="D85" s="177"/>
      <c r="E85" s="177"/>
      <c r="F85" s="177"/>
      <c r="G85" s="177"/>
      <c r="H85" s="177"/>
      <c r="I85" s="177"/>
      <c r="J85" s="177"/>
      <c r="K85" s="177"/>
      <c r="L85" s="177"/>
      <c r="M85" s="177"/>
      <c r="N85" s="177"/>
      <c r="O85" s="177"/>
      <c r="P85" s="177"/>
      <c r="Q85" s="177"/>
      <c r="R85" s="177"/>
      <c r="S85" s="177"/>
      <c r="T85" s="177"/>
      <c r="U85" s="177"/>
      <c r="V85" s="177"/>
      <c r="W85" s="177"/>
      <c r="X85" s="177"/>
      <c r="Y85" s="177"/>
      <c r="Z85" s="177"/>
    </row>
    <row r="86" ht="13.5" customHeight="1">
      <c r="A86" s="177"/>
      <c r="B86" s="177"/>
      <c r="C86" s="177"/>
      <c r="D86" s="177"/>
      <c r="E86" s="177"/>
      <c r="F86" s="177"/>
      <c r="G86" s="177"/>
      <c r="H86" s="177"/>
      <c r="I86" s="177"/>
      <c r="J86" s="177"/>
      <c r="K86" s="177"/>
      <c r="L86" s="177"/>
      <c r="M86" s="177"/>
      <c r="N86" s="177"/>
      <c r="O86" s="177"/>
      <c r="P86" s="177"/>
      <c r="Q86" s="177"/>
      <c r="R86" s="177"/>
      <c r="S86" s="177"/>
      <c r="T86" s="177"/>
      <c r="U86" s="177"/>
      <c r="V86" s="177"/>
      <c r="W86" s="177"/>
      <c r="X86" s="177"/>
      <c r="Y86" s="177"/>
      <c r="Z86" s="177"/>
    </row>
    <row r="87" ht="13.5" customHeight="1">
      <c r="A87" s="177"/>
      <c r="B87" s="177"/>
      <c r="C87" s="177"/>
      <c r="D87" s="177"/>
      <c r="E87" s="177"/>
      <c r="F87" s="177"/>
      <c r="G87" s="177"/>
      <c r="H87" s="177"/>
      <c r="I87" s="177"/>
      <c r="J87" s="177"/>
      <c r="K87" s="177"/>
      <c r="L87" s="177"/>
      <c r="M87" s="177"/>
      <c r="N87" s="177"/>
      <c r="O87" s="177"/>
      <c r="P87" s="177"/>
      <c r="Q87" s="177"/>
      <c r="R87" s="177"/>
      <c r="S87" s="177"/>
      <c r="T87" s="177"/>
      <c r="U87" s="177"/>
      <c r="V87" s="177"/>
      <c r="W87" s="177"/>
      <c r="X87" s="177"/>
      <c r="Y87" s="177"/>
      <c r="Z87" s="177"/>
    </row>
    <row r="88" ht="13.5" customHeight="1">
      <c r="A88" s="177"/>
      <c r="B88" s="177"/>
      <c r="C88" s="177"/>
      <c r="D88" s="177"/>
      <c r="E88" s="177"/>
      <c r="F88" s="177"/>
      <c r="G88" s="177"/>
      <c r="H88" s="177"/>
      <c r="I88" s="177"/>
      <c r="J88" s="177"/>
      <c r="K88" s="177"/>
      <c r="L88" s="177"/>
      <c r="M88" s="177"/>
      <c r="N88" s="177"/>
      <c r="O88" s="177"/>
      <c r="P88" s="177"/>
      <c r="Q88" s="177"/>
      <c r="R88" s="177"/>
      <c r="S88" s="177"/>
      <c r="T88" s="177"/>
      <c r="U88" s="177"/>
      <c r="V88" s="177"/>
      <c r="W88" s="177"/>
      <c r="X88" s="177"/>
      <c r="Y88" s="177"/>
      <c r="Z88" s="177"/>
    </row>
    <row r="89" ht="13.5" customHeight="1">
      <c r="A89" s="177"/>
      <c r="B89" s="177"/>
      <c r="C89" s="177"/>
      <c r="D89" s="177"/>
      <c r="E89" s="177"/>
      <c r="F89" s="177"/>
      <c r="G89" s="177"/>
      <c r="H89" s="177"/>
      <c r="I89" s="177"/>
      <c r="J89" s="177"/>
      <c r="K89" s="177"/>
      <c r="L89" s="177"/>
      <c r="M89" s="177"/>
      <c r="N89" s="177"/>
      <c r="O89" s="177"/>
      <c r="P89" s="177"/>
      <c r="Q89" s="177"/>
      <c r="R89" s="177"/>
      <c r="S89" s="177"/>
      <c r="T89" s="177"/>
      <c r="U89" s="177"/>
      <c r="V89" s="177"/>
      <c r="W89" s="177"/>
      <c r="X89" s="177"/>
      <c r="Y89" s="177"/>
      <c r="Z89" s="177"/>
    </row>
    <row r="90" ht="13.5" customHeight="1">
      <c r="A90" s="177"/>
      <c r="B90" s="177"/>
      <c r="C90" s="177"/>
      <c r="D90" s="177"/>
      <c r="E90" s="177"/>
      <c r="F90" s="177"/>
      <c r="G90" s="177"/>
      <c r="H90" s="177"/>
      <c r="I90" s="177"/>
      <c r="J90" s="177"/>
      <c r="K90" s="177"/>
      <c r="L90" s="177"/>
      <c r="M90" s="177"/>
      <c r="N90" s="177"/>
      <c r="O90" s="177"/>
      <c r="P90" s="177"/>
      <c r="Q90" s="177"/>
      <c r="R90" s="177"/>
      <c r="S90" s="177"/>
      <c r="T90" s="177"/>
      <c r="U90" s="177"/>
      <c r="V90" s="177"/>
      <c r="W90" s="177"/>
      <c r="X90" s="177"/>
      <c r="Y90" s="177"/>
      <c r="Z90" s="177"/>
    </row>
    <row r="91" ht="13.5" customHeight="1">
      <c r="A91" s="177"/>
      <c r="B91" s="177"/>
      <c r="C91" s="177"/>
      <c r="D91" s="177"/>
      <c r="E91" s="177"/>
      <c r="F91" s="177"/>
      <c r="G91" s="177"/>
      <c r="H91" s="177"/>
      <c r="I91" s="177"/>
      <c r="J91" s="177"/>
      <c r="K91" s="177"/>
      <c r="L91" s="177"/>
      <c r="M91" s="177"/>
      <c r="N91" s="177"/>
      <c r="O91" s="177"/>
      <c r="P91" s="177"/>
      <c r="Q91" s="177"/>
      <c r="R91" s="177"/>
      <c r="S91" s="177"/>
      <c r="T91" s="177"/>
      <c r="U91" s="177"/>
      <c r="V91" s="177"/>
      <c r="W91" s="177"/>
      <c r="X91" s="177"/>
      <c r="Y91" s="177"/>
      <c r="Z91" s="177"/>
    </row>
    <row r="92" ht="13.5" customHeight="1">
      <c r="A92" s="177"/>
      <c r="B92" s="177"/>
      <c r="C92" s="177"/>
      <c r="D92" s="177"/>
      <c r="E92" s="177"/>
      <c r="F92" s="177"/>
      <c r="G92" s="177"/>
      <c r="H92" s="177"/>
      <c r="I92" s="177"/>
      <c r="J92" s="177"/>
      <c r="K92" s="177"/>
      <c r="L92" s="177"/>
      <c r="M92" s="177"/>
      <c r="N92" s="177"/>
      <c r="O92" s="177"/>
      <c r="P92" s="177"/>
      <c r="Q92" s="177"/>
      <c r="R92" s="177"/>
      <c r="S92" s="177"/>
      <c r="T92" s="177"/>
      <c r="U92" s="177"/>
      <c r="V92" s="177"/>
      <c r="W92" s="177"/>
      <c r="X92" s="177"/>
      <c r="Y92" s="177"/>
      <c r="Z92" s="177"/>
    </row>
    <row r="93" ht="13.5" customHeight="1">
      <c r="A93" s="177"/>
      <c r="B93" s="177"/>
      <c r="C93" s="177"/>
      <c r="D93" s="177"/>
      <c r="E93" s="177"/>
      <c r="F93" s="177"/>
      <c r="G93" s="177"/>
      <c r="H93" s="177"/>
      <c r="I93" s="177"/>
      <c r="J93" s="177"/>
      <c r="K93" s="177"/>
      <c r="L93" s="177"/>
      <c r="M93" s="177"/>
      <c r="N93" s="177"/>
      <c r="O93" s="177"/>
      <c r="P93" s="177"/>
      <c r="Q93" s="177"/>
      <c r="R93" s="177"/>
      <c r="S93" s="177"/>
      <c r="T93" s="177"/>
      <c r="U93" s="177"/>
      <c r="V93" s="177"/>
      <c r="W93" s="177"/>
      <c r="X93" s="177"/>
      <c r="Y93" s="177"/>
      <c r="Z93" s="177"/>
    </row>
    <row r="94" ht="13.5" customHeight="1">
      <c r="A94" s="177"/>
      <c r="B94" s="177"/>
      <c r="C94" s="177"/>
      <c r="D94" s="177"/>
      <c r="E94" s="177"/>
      <c r="F94" s="177"/>
      <c r="G94" s="177"/>
      <c r="H94" s="177"/>
      <c r="I94" s="177"/>
      <c r="J94" s="177"/>
      <c r="K94" s="177"/>
      <c r="L94" s="177"/>
      <c r="M94" s="177"/>
      <c r="N94" s="177"/>
      <c r="O94" s="177"/>
      <c r="P94" s="177"/>
      <c r="Q94" s="177"/>
      <c r="R94" s="177"/>
      <c r="S94" s="177"/>
      <c r="T94" s="177"/>
      <c r="U94" s="177"/>
      <c r="V94" s="177"/>
      <c r="W94" s="177"/>
      <c r="X94" s="177"/>
      <c r="Y94" s="177"/>
      <c r="Z94" s="177"/>
    </row>
    <row r="95" ht="13.5" customHeight="1">
      <c r="A95" s="177"/>
      <c r="B95" s="177"/>
      <c r="C95" s="177"/>
      <c r="D95" s="177"/>
      <c r="E95" s="177"/>
      <c r="F95" s="177"/>
      <c r="G95" s="177"/>
      <c r="H95" s="177"/>
      <c r="I95" s="177"/>
      <c r="J95" s="177"/>
      <c r="K95" s="177"/>
      <c r="L95" s="177"/>
      <c r="M95" s="177"/>
      <c r="N95" s="177"/>
      <c r="O95" s="177"/>
      <c r="P95" s="177"/>
      <c r="Q95" s="177"/>
      <c r="R95" s="177"/>
      <c r="S95" s="177"/>
      <c r="T95" s="177"/>
      <c r="U95" s="177"/>
      <c r="V95" s="177"/>
      <c r="W95" s="177"/>
      <c r="X95" s="177"/>
      <c r="Y95" s="177"/>
      <c r="Z95" s="177"/>
    </row>
    <row r="96" ht="13.5" customHeight="1">
      <c r="A96" s="177"/>
      <c r="B96" s="177"/>
      <c r="C96" s="177"/>
      <c r="D96" s="177"/>
      <c r="E96" s="177"/>
      <c r="F96" s="177"/>
      <c r="G96" s="177"/>
      <c r="H96" s="177"/>
      <c r="I96" s="177"/>
      <c r="J96" s="177"/>
      <c r="K96" s="177"/>
      <c r="L96" s="177"/>
      <c r="M96" s="177"/>
      <c r="N96" s="177"/>
      <c r="O96" s="177"/>
      <c r="P96" s="177"/>
      <c r="Q96" s="177"/>
      <c r="R96" s="177"/>
      <c r="S96" s="177"/>
      <c r="T96" s="177"/>
      <c r="U96" s="177"/>
      <c r="V96" s="177"/>
      <c r="W96" s="177"/>
      <c r="X96" s="177"/>
      <c r="Y96" s="177"/>
      <c r="Z96" s="177"/>
    </row>
    <row r="97" ht="13.5" customHeight="1">
      <c r="A97" s="177"/>
      <c r="B97" s="177"/>
      <c r="C97" s="177"/>
      <c r="D97" s="177"/>
      <c r="E97" s="177"/>
      <c r="F97" s="177"/>
      <c r="G97" s="177"/>
      <c r="H97" s="177"/>
      <c r="I97" s="177"/>
      <c r="J97" s="177"/>
      <c r="K97" s="177"/>
      <c r="L97" s="177"/>
      <c r="M97" s="177"/>
      <c r="N97" s="177"/>
      <c r="O97" s="177"/>
      <c r="P97" s="177"/>
      <c r="Q97" s="177"/>
      <c r="R97" s="177"/>
      <c r="S97" s="177"/>
      <c r="T97" s="177"/>
      <c r="U97" s="177"/>
      <c r="V97" s="177"/>
      <c r="W97" s="177"/>
      <c r="X97" s="177"/>
      <c r="Y97" s="177"/>
      <c r="Z97" s="177"/>
    </row>
    <row r="98" ht="13.5" customHeight="1">
      <c r="A98" s="177"/>
      <c r="B98" s="177"/>
      <c r="C98" s="177"/>
      <c r="D98" s="177"/>
      <c r="E98" s="177"/>
      <c r="F98" s="177"/>
      <c r="G98" s="177"/>
      <c r="H98" s="177"/>
      <c r="I98" s="177"/>
      <c r="J98" s="177"/>
      <c r="K98" s="177"/>
      <c r="L98" s="177"/>
      <c r="M98" s="177"/>
      <c r="N98" s="177"/>
      <c r="O98" s="177"/>
      <c r="P98" s="177"/>
      <c r="Q98" s="177"/>
      <c r="R98" s="177"/>
      <c r="S98" s="177"/>
      <c r="T98" s="177"/>
      <c r="U98" s="177"/>
      <c r="V98" s="177"/>
      <c r="W98" s="177"/>
      <c r="X98" s="177"/>
      <c r="Y98" s="177"/>
      <c r="Z98" s="177"/>
    </row>
    <row r="99" ht="13.5" customHeight="1">
      <c r="A99" s="177"/>
      <c r="B99" s="177"/>
      <c r="C99" s="177"/>
      <c r="D99" s="177"/>
      <c r="E99" s="177"/>
      <c r="F99" s="177"/>
      <c r="G99" s="177"/>
      <c r="H99" s="177"/>
      <c r="I99" s="177"/>
      <c r="J99" s="177"/>
      <c r="K99" s="177"/>
      <c r="L99" s="177"/>
      <c r="M99" s="177"/>
      <c r="N99" s="177"/>
      <c r="O99" s="177"/>
      <c r="P99" s="177"/>
      <c r="Q99" s="177"/>
      <c r="R99" s="177"/>
      <c r="S99" s="177"/>
      <c r="T99" s="177"/>
      <c r="U99" s="177"/>
      <c r="V99" s="177"/>
      <c r="W99" s="177"/>
      <c r="X99" s="177"/>
      <c r="Y99" s="177"/>
      <c r="Z99" s="177"/>
    </row>
    <row r="100" ht="13.5" customHeight="1">
      <c r="A100" s="177"/>
      <c r="B100" s="177"/>
      <c r="C100" s="177"/>
      <c r="D100" s="177"/>
      <c r="E100" s="177"/>
      <c r="F100" s="177"/>
      <c r="G100" s="177"/>
      <c r="H100" s="177"/>
      <c r="I100" s="177"/>
      <c r="J100" s="177"/>
      <c r="K100" s="177"/>
      <c r="L100" s="177"/>
      <c r="M100" s="177"/>
      <c r="N100" s="177"/>
      <c r="O100" s="177"/>
      <c r="P100" s="177"/>
      <c r="Q100" s="177"/>
      <c r="R100" s="177"/>
      <c r="S100" s="177"/>
      <c r="T100" s="177"/>
      <c r="U100" s="177"/>
      <c r="V100" s="177"/>
      <c r="W100" s="177"/>
      <c r="X100" s="177"/>
      <c r="Y100" s="177"/>
      <c r="Z100" s="177"/>
    </row>
    <row r="101" ht="13.5" customHeight="1">
      <c r="A101" s="177"/>
      <c r="B101" s="177"/>
      <c r="C101" s="177"/>
      <c r="D101" s="177"/>
      <c r="E101" s="177"/>
      <c r="F101" s="177"/>
      <c r="G101" s="177"/>
      <c r="H101" s="177"/>
      <c r="I101" s="177"/>
      <c r="J101" s="177"/>
      <c r="K101" s="177"/>
      <c r="L101" s="177"/>
      <c r="M101" s="177"/>
      <c r="N101" s="177"/>
      <c r="O101" s="177"/>
      <c r="P101" s="177"/>
      <c r="Q101" s="177"/>
      <c r="R101" s="177"/>
      <c r="S101" s="177"/>
      <c r="T101" s="177"/>
      <c r="U101" s="177"/>
      <c r="V101" s="177"/>
      <c r="W101" s="177"/>
      <c r="X101" s="177"/>
      <c r="Y101" s="177"/>
      <c r="Z101" s="177"/>
    </row>
    <row r="102" ht="13.5" customHeight="1">
      <c r="A102" s="177"/>
      <c r="B102" s="177"/>
      <c r="C102" s="177"/>
      <c r="D102" s="177"/>
      <c r="E102" s="177"/>
      <c r="F102" s="177"/>
      <c r="G102" s="177"/>
      <c r="H102" s="177"/>
      <c r="I102" s="177"/>
      <c r="J102" s="177"/>
      <c r="K102" s="177"/>
      <c r="L102" s="177"/>
      <c r="M102" s="177"/>
      <c r="N102" s="177"/>
      <c r="O102" s="177"/>
      <c r="P102" s="177"/>
      <c r="Q102" s="177"/>
      <c r="R102" s="177"/>
      <c r="S102" s="177"/>
      <c r="T102" s="177"/>
      <c r="U102" s="177"/>
      <c r="V102" s="177"/>
      <c r="W102" s="177"/>
      <c r="X102" s="177"/>
      <c r="Y102" s="177"/>
      <c r="Z102" s="177"/>
    </row>
    <row r="103" ht="13.5" customHeight="1">
      <c r="A103" s="177"/>
      <c r="B103" s="177"/>
      <c r="C103" s="177"/>
      <c r="D103" s="177"/>
      <c r="E103" s="177"/>
      <c r="F103" s="177"/>
      <c r="G103" s="177"/>
      <c r="H103" s="177"/>
      <c r="I103" s="177"/>
      <c r="J103" s="177"/>
      <c r="K103" s="177"/>
      <c r="L103" s="177"/>
      <c r="M103" s="177"/>
      <c r="N103" s="177"/>
      <c r="O103" s="177"/>
      <c r="P103" s="177"/>
      <c r="Q103" s="177"/>
      <c r="R103" s="177"/>
      <c r="S103" s="177"/>
      <c r="T103" s="177"/>
      <c r="U103" s="177"/>
      <c r="V103" s="177"/>
      <c r="W103" s="177"/>
      <c r="X103" s="177"/>
      <c r="Y103" s="177"/>
      <c r="Z103" s="177"/>
    </row>
    <row r="104" ht="13.5" customHeight="1">
      <c r="A104" s="177"/>
      <c r="B104" s="177"/>
      <c r="C104" s="177"/>
      <c r="D104" s="177"/>
      <c r="E104" s="177"/>
      <c r="F104" s="177"/>
      <c r="G104" s="177"/>
      <c r="H104" s="177"/>
      <c r="I104" s="177"/>
      <c r="J104" s="177"/>
      <c r="K104" s="177"/>
      <c r="L104" s="177"/>
      <c r="M104" s="177"/>
      <c r="N104" s="177"/>
      <c r="O104" s="177"/>
      <c r="P104" s="177"/>
      <c r="Q104" s="177"/>
      <c r="R104" s="177"/>
      <c r="S104" s="177"/>
      <c r="T104" s="177"/>
      <c r="U104" s="177"/>
      <c r="V104" s="177"/>
      <c r="W104" s="177"/>
      <c r="X104" s="177"/>
      <c r="Y104" s="177"/>
      <c r="Z104" s="177"/>
    </row>
    <row r="105" ht="13.5" customHeight="1">
      <c r="A105" s="177"/>
      <c r="B105" s="177"/>
      <c r="C105" s="177"/>
      <c r="D105" s="177"/>
      <c r="E105" s="177"/>
      <c r="F105" s="177"/>
      <c r="G105" s="177"/>
      <c r="H105" s="177"/>
      <c r="I105" s="177"/>
      <c r="J105" s="177"/>
      <c r="K105" s="177"/>
      <c r="L105" s="177"/>
      <c r="M105" s="177"/>
      <c r="N105" s="177"/>
      <c r="O105" s="177"/>
      <c r="P105" s="177"/>
      <c r="Q105" s="177"/>
      <c r="R105" s="177"/>
      <c r="S105" s="177"/>
      <c r="T105" s="177"/>
      <c r="U105" s="177"/>
      <c r="V105" s="177"/>
      <c r="W105" s="177"/>
      <c r="X105" s="177"/>
      <c r="Y105" s="177"/>
      <c r="Z105" s="177"/>
    </row>
    <row r="106" ht="13.5" customHeight="1">
      <c r="A106" s="177"/>
      <c r="B106" s="177"/>
      <c r="C106" s="177"/>
      <c r="D106" s="177"/>
      <c r="E106" s="177"/>
      <c r="F106" s="177"/>
      <c r="G106" s="177"/>
      <c r="H106" s="177"/>
      <c r="I106" s="177"/>
      <c r="J106" s="177"/>
      <c r="K106" s="177"/>
      <c r="L106" s="177"/>
      <c r="M106" s="177"/>
      <c r="N106" s="177"/>
      <c r="O106" s="177"/>
      <c r="P106" s="177"/>
      <c r="Q106" s="177"/>
      <c r="R106" s="177"/>
      <c r="S106" s="177"/>
      <c r="T106" s="177"/>
      <c r="U106" s="177"/>
      <c r="V106" s="177"/>
      <c r="W106" s="177"/>
      <c r="X106" s="177"/>
      <c r="Y106" s="177"/>
      <c r="Z106" s="177"/>
    </row>
    <row r="107" ht="13.5" customHeight="1">
      <c r="A107" s="177"/>
      <c r="B107" s="177"/>
      <c r="C107" s="177"/>
      <c r="D107" s="177"/>
      <c r="E107" s="177"/>
      <c r="F107" s="177"/>
      <c r="G107" s="177"/>
      <c r="H107" s="177"/>
      <c r="I107" s="177"/>
      <c r="J107" s="177"/>
      <c r="K107" s="177"/>
      <c r="L107" s="177"/>
      <c r="M107" s="177"/>
      <c r="N107" s="177"/>
      <c r="O107" s="177"/>
      <c r="P107" s="177"/>
      <c r="Q107" s="177"/>
      <c r="R107" s="177"/>
      <c r="S107" s="177"/>
      <c r="T107" s="177"/>
      <c r="U107" s="177"/>
      <c r="V107" s="177"/>
      <c r="W107" s="177"/>
      <c r="X107" s="177"/>
      <c r="Y107" s="177"/>
      <c r="Z107" s="177"/>
    </row>
    <row r="108" ht="13.5" customHeight="1">
      <c r="A108" s="177"/>
      <c r="B108" s="177"/>
      <c r="C108" s="177"/>
      <c r="D108" s="177"/>
      <c r="E108" s="177"/>
      <c r="F108" s="177"/>
      <c r="G108" s="177"/>
      <c r="H108" s="177"/>
      <c r="I108" s="177"/>
      <c r="J108" s="177"/>
      <c r="K108" s="177"/>
      <c r="L108" s="177"/>
      <c r="M108" s="177"/>
      <c r="N108" s="177"/>
      <c r="O108" s="177"/>
      <c r="P108" s="177"/>
      <c r="Q108" s="177"/>
      <c r="R108" s="177"/>
      <c r="S108" s="177"/>
      <c r="T108" s="177"/>
      <c r="U108" s="177"/>
      <c r="V108" s="177"/>
      <c r="W108" s="177"/>
      <c r="X108" s="177"/>
      <c r="Y108" s="177"/>
      <c r="Z108" s="177"/>
    </row>
    <row r="109" ht="13.5" customHeight="1">
      <c r="A109" s="177"/>
      <c r="B109" s="177"/>
      <c r="C109" s="177"/>
      <c r="D109" s="177"/>
      <c r="E109" s="177"/>
      <c r="F109" s="177"/>
      <c r="G109" s="177"/>
      <c r="H109" s="177"/>
      <c r="I109" s="177"/>
      <c r="J109" s="177"/>
      <c r="K109" s="177"/>
      <c r="L109" s="177"/>
      <c r="M109" s="177"/>
      <c r="N109" s="177"/>
      <c r="O109" s="177"/>
      <c r="P109" s="177"/>
      <c r="Q109" s="177"/>
      <c r="R109" s="177"/>
      <c r="S109" s="177"/>
      <c r="T109" s="177"/>
      <c r="U109" s="177"/>
      <c r="V109" s="177"/>
      <c r="W109" s="177"/>
      <c r="X109" s="177"/>
      <c r="Y109" s="177"/>
      <c r="Z109" s="177"/>
    </row>
    <row r="110" ht="13.5" customHeight="1">
      <c r="A110" s="177"/>
      <c r="B110" s="177"/>
      <c r="C110" s="177"/>
      <c r="D110" s="177"/>
      <c r="E110" s="177"/>
      <c r="F110" s="177"/>
      <c r="G110" s="177"/>
      <c r="H110" s="177"/>
      <c r="I110" s="177"/>
      <c r="J110" s="177"/>
      <c r="K110" s="177"/>
      <c r="L110" s="177"/>
      <c r="M110" s="177"/>
      <c r="N110" s="177"/>
      <c r="O110" s="177"/>
      <c r="P110" s="177"/>
      <c r="Q110" s="177"/>
      <c r="R110" s="177"/>
      <c r="S110" s="177"/>
      <c r="T110" s="177"/>
      <c r="U110" s="177"/>
      <c r="V110" s="177"/>
      <c r="W110" s="177"/>
      <c r="X110" s="177"/>
      <c r="Y110" s="177"/>
      <c r="Z110" s="177"/>
    </row>
    <row r="111" ht="13.5" customHeight="1">
      <c r="A111" s="177"/>
      <c r="B111" s="177"/>
      <c r="C111" s="177"/>
      <c r="D111" s="177"/>
      <c r="E111" s="177"/>
      <c r="F111" s="177"/>
      <c r="G111" s="177"/>
      <c r="H111" s="177"/>
      <c r="I111" s="177"/>
      <c r="J111" s="177"/>
      <c r="K111" s="177"/>
      <c r="L111" s="177"/>
      <c r="M111" s="177"/>
      <c r="N111" s="177"/>
      <c r="O111" s="177"/>
      <c r="P111" s="177"/>
      <c r="Q111" s="177"/>
      <c r="R111" s="177"/>
      <c r="S111" s="177"/>
      <c r="T111" s="177"/>
      <c r="U111" s="177"/>
      <c r="V111" s="177"/>
      <c r="W111" s="177"/>
      <c r="X111" s="177"/>
      <c r="Y111" s="177"/>
      <c r="Z111" s="177"/>
    </row>
    <row r="112" ht="13.5" customHeight="1">
      <c r="A112" s="177"/>
      <c r="B112" s="177"/>
      <c r="C112" s="177"/>
      <c r="D112" s="177"/>
      <c r="E112" s="177"/>
      <c r="F112" s="177"/>
      <c r="G112" s="177"/>
      <c r="H112" s="177"/>
      <c r="I112" s="177"/>
      <c r="J112" s="177"/>
      <c r="K112" s="177"/>
      <c r="L112" s="177"/>
      <c r="M112" s="177"/>
      <c r="N112" s="177"/>
      <c r="O112" s="177"/>
      <c r="P112" s="177"/>
      <c r="Q112" s="177"/>
      <c r="R112" s="177"/>
      <c r="S112" s="177"/>
      <c r="T112" s="177"/>
      <c r="U112" s="177"/>
      <c r="V112" s="177"/>
      <c r="W112" s="177"/>
      <c r="X112" s="177"/>
      <c r="Y112" s="177"/>
      <c r="Z112" s="177"/>
    </row>
    <row r="113" ht="13.5" customHeight="1">
      <c r="A113" s="177"/>
      <c r="B113" s="177"/>
      <c r="C113" s="177"/>
      <c r="D113" s="177"/>
      <c r="E113" s="177"/>
      <c r="F113" s="177"/>
      <c r="G113" s="177"/>
      <c r="H113" s="177"/>
      <c r="I113" s="177"/>
      <c r="J113" s="177"/>
      <c r="K113" s="177"/>
      <c r="L113" s="177"/>
      <c r="M113" s="177"/>
      <c r="N113" s="177"/>
      <c r="O113" s="177"/>
      <c r="P113" s="177"/>
      <c r="Q113" s="177"/>
      <c r="R113" s="177"/>
      <c r="S113" s="177"/>
      <c r="T113" s="177"/>
      <c r="U113" s="177"/>
      <c r="V113" s="177"/>
      <c r="W113" s="177"/>
      <c r="X113" s="177"/>
      <c r="Y113" s="177"/>
      <c r="Z113" s="177"/>
    </row>
    <row r="114" ht="13.5" customHeight="1">
      <c r="A114" s="177"/>
      <c r="B114" s="177"/>
      <c r="C114" s="177"/>
      <c r="D114" s="177"/>
      <c r="E114" s="177"/>
      <c r="F114" s="177"/>
      <c r="G114" s="177"/>
      <c r="H114" s="177"/>
      <c r="I114" s="177"/>
      <c r="J114" s="177"/>
      <c r="K114" s="177"/>
      <c r="L114" s="177"/>
      <c r="M114" s="177"/>
      <c r="N114" s="177"/>
      <c r="O114" s="177"/>
      <c r="P114" s="177"/>
      <c r="Q114" s="177"/>
      <c r="R114" s="177"/>
      <c r="S114" s="177"/>
      <c r="T114" s="177"/>
      <c r="U114" s="177"/>
      <c r="V114" s="177"/>
      <c r="W114" s="177"/>
      <c r="X114" s="177"/>
      <c r="Y114" s="177"/>
      <c r="Z114" s="177"/>
    </row>
    <row r="115" ht="13.5" customHeight="1">
      <c r="A115" s="177"/>
      <c r="B115" s="177"/>
      <c r="C115" s="177"/>
      <c r="D115" s="177"/>
      <c r="E115" s="177"/>
      <c r="F115" s="177"/>
      <c r="G115" s="177"/>
      <c r="H115" s="177"/>
      <c r="I115" s="177"/>
      <c r="J115" s="177"/>
      <c r="K115" s="177"/>
      <c r="L115" s="177"/>
      <c r="M115" s="177"/>
      <c r="N115" s="177"/>
      <c r="O115" s="177"/>
      <c r="P115" s="177"/>
      <c r="Q115" s="177"/>
      <c r="R115" s="177"/>
      <c r="S115" s="177"/>
      <c r="T115" s="177"/>
      <c r="U115" s="177"/>
      <c r="V115" s="177"/>
      <c r="W115" s="177"/>
      <c r="X115" s="177"/>
      <c r="Y115" s="177"/>
      <c r="Z115" s="177"/>
    </row>
    <row r="116" ht="13.5" customHeight="1">
      <c r="A116" s="177"/>
      <c r="B116" s="177"/>
      <c r="C116" s="177"/>
      <c r="D116" s="177"/>
      <c r="E116" s="177"/>
      <c r="F116" s="177"/>
      <c r="G116" s="177"/>
      <c r="H116" s="177"/>
      <c r="I116" s="177"/>
      <c r="J116" s="177"/>
      <c r="K116" s="177"/>
      <c r="L116" s="177"/>
      <c r="M116" s="177"/>
      <c r="N116" s="177"/>
      <c r="O116" s="177"/>
      <c r="P116" s="177"/>
      <c r="Q116" s="177"/>
      <c r="R116" s="177"/>
      <c r="S116" s="177"/>
      <c r="T116" s="177"/>
      <c r="U116" s="177"/>
      <c r="V116" s="177"/>
      <c r="W116" s="177"/>
      <c r="X116" s="177"/>
      <c r="Y116" s="177"/>
      <c r="Z116" s="177"/>
    </row>
    <row r="117" ht="13.5" customHeight="1">
      <c r="A117" s="177"/>
      <c r="B117" s="177"/>
      <c r="C117" s="177"/>
      <c r="D117" s="177"/>
      <c r="E117" s="177"/>
      <c r="F117" s="177"/>
      <c r="G117" s="177"/>
      <c r="H117" s="177"/>
      <c r="I117" s="177"/>
      <c r="J117" s="177"/>
      <c r="K117" s="177"/>
      <c r="L117" s="177"/>
      <c r="M117" s="177"/>
      <c r="N117" s="177"/>
      <c r="O117" s="177"/>
      <c r="P117" s="177"/>
      <c r="Q117" s="177"/>
      <c r="R117" s="177"/>
      <c r="S117" s="177"/>
      <c r="T117" s="177"/>
      <c r="U117" s="177"/>
      <c r="V117" s="177"/>
      <c r="W117" s="177"/>
      <c r="X117" s="177"/>
      <c r="Y117" s="177"/>
      <c r="Z117" s="177"/>
    </row>
    <row r="118" ht="13.5" customHeight="1">
      <c r="A118" s="177"/>
      <c r="B118" s="177"/>
      <c r="C118" s="177"/>
      <c r="D118" s="177"/>
      <c r="E118" s="177"/>
      <c r="F118" s="177"/>
      <c r="G118" s="177"/>
      <c r="H118" s="177"/>
      <c r="I118" s="177"/>
      <c r="J118" s="177"/>
      <c r="K118" s="177"/>
      <c r="L118" s="177"/>
      <c r="M118" s="177"/>
      <c r="N118" s="177"/>
      <c r="O118" s="177"/>
      <c r="P118" s="177"/>
      <c r="Q118" s="177"/>
      <c r="R118" s="177"/>
      <c r="S118" s="177"/>
      <c r="T118" s="177"/>
      <c r="U118" s="177"/>
      <c r="V118" s="177"/>
      <c r="W118" s="177"/>
      <c r="X118" s="177"/>
      <c r="Y118" s="177"/>
      <c r="Z118" s="177"/>
    </row>
    <row r="119" ht="13.5" customHeight="1">
      <c r="A119" s="177"/>
      <c r="B119" s="177"/>
      <c r="C119" s="177"/>
      <c r="D119" s="177"/>
      <c r="E119" s="177"/>
      <c r="F119" s="177"/>
      <c r="G119" s="177"/>
      <c r="H119" s="177"/>
      <c r="I119" s="177"/>
      <c r="J119" s="177"/>
      <c r="K119" s="177"/>
      <c r="L119" s="177"/>
      <c r="M119" s="177"/>
      <c r="N119" s="177"/>
      <c r="O119" s="177"/>
      <c r="P119" s="177"/>
      <c r="Q119" s="177"/>
      <c r="R119" s="177"/>
      <c r="S119" s="177"/>
      <c r="T119" s="177"/>
      <c r="U119" s="177"/>
      <c r="V119" s="177"/>
      <c r="W119" s="177"/>
      <c r="X119" s="177"/>
      <c r="Y119" s="177"/>
      <c r="Z119" s="177"/>
    </row>
    <row r="120" ht="13.5" customHeight="1">
      <c r="A120" s="177"/>
      <c r="B120" s="177"/>
      <c r="C120" s="177"/>
      <c r="D120" s="177"/>
      <c r="E120" s="177"/>
      <c r="F120" s="177"/>
      <c r="G120" s="177"/>
      <c r="H120" s="177"/>
      <c r="I120" s="177"/>
      <c r="J120" s="177"/>
      <c r="K120" s="177"/>
      <c r="L120" s="177"/>
      <c r="M120" s="177"/>
      <c r="N120" s="177"/>
      <c r="O120" s="177"/>
      <c r="P120" s="177"/>
      <c r="Q120" s="177"/>
      <c r="R120" s="177"/>
      <c r="S120" s="177"/>
      <c r="T120" s="177"/>
      <c r="U120" s="177"/>
      <c r="V120" s="177"/>
      <c r="W120" s="177"/>
      <c r="X120" s="177"/>
      <c r="Y120" s="177"/>
      <c r="Z120" s="177"/>
    </row>
    <row r="121" ht="13.5" customHeight="1">
      <c r="A121" s="177"/>
      <c r="B121" s="177"/>
      <c r="C121" s="177"/>
      <c r="D121" s="177"/>
      <c r="E121" s="177"/>
      <c r="F121" s="177"/>
      <c r="G121" s="177"/>
      <c r="H121" s="177"/>
      <c r="I121" s="177"/>
      <c r="J121" s="177"/>
      <c r="K121" s="177"/>
      <c r="L121" s="177"/>
      <c r="M121" s="177"/>
      <c r="N121" s="177"/>
      <c r="O121" s="177"/>
      <c r="P121" s="177"/>
      <c r="Q121" s="177"/>
      <c r="R121" s="177"/>
      <c r="S121" s="177"/>
      <c r="T121" s="177"/>
      <c r="U121" s="177"/>
      <c r="V121" s="177"/>
      <c r="W121" s="177"/>
      <c r="X121" s="177"/>
      <c r="Y121" s="177"/>
      <c r="Z121" s="177"/>
    </row>
    <row r="122" ht="13.5" customHeight="1">
      <c r="A122" s="177"/>
      <c r="B122" s="177"/>
      <c r="C122" s="177"/>
      <c r="D122" s="177"/>
      <c r="E122" s="177"/>
      <c r="F122" s="177"/>
      <c r="G122" s="177"/>
      <c r="H122" s="177"/>
      <c r="I122" s="177"/>
      <c r="J122" s="177"/>
      <c r="K122" s="177"/>
      <c r="L122" s="177"/>
      <c r="M122" s="177"/>
      <c r="N122" s="177"/>
      <c r="O122" s="177"/>
      <c r="P122" s="177"/>
      <c r="Q122" s="177"/>
      <c r="R122" s="177"/>
      <c r="S122" s="177"/>
      <c r="T122" s="177"/>
      <c r="U122" s="177"/>
      <c r="V122" s="177"/>
      <c r="W122" s="177"/>
      <c r="X122" s="177"/>
      <c r="Y122" s="177"/>
      <c r="Z122" s="177"/>
    </row>
    <row r="123" ht="13.5" customHeight="1">
      <c r="A123" s="177"/>
      <c r="B123" s="177"/>
      <c r="C123" s="177"/>
      <c r="D123" s="177"/>
      <c r="E123" s="177"/>
      <c r="F123" s="177"/>
      <c r="G123" s="177"/>
      <c r="H123" s="177"/>
      <c r="I123" s="177"/>
      <c r="J123" s="177"/>
      <c r="K123" s="177"/>
      <c r="L123" s="177"/>
      <c r="M123" s="177"/>
      <c r="N123" s="177"/>
      <c r="O123" s="177"/>
      <c r="P123" s="177"/>
      <c r="Q123" s="177"/>
      <c r="R123" s="177"/>
      <c r="S123" s="177"/>
      <c r="T123" s="177"/>
      <c r="U123" s="177"/>
      <c r="V123" s="177"/>
      <c r="W123" s="177"/>
      <c r="X123" s="177"/>
      <c r="Y123" s="177"/>
      <c r="Z123" s="177"/>
    </row>
    <row r="124" ht="13.5" customHeight="1">
      <c r="A124" s="177"/>
      <c r="B124" s="177"/>
      <c r="C124" s="177"/>
      <c r="D124" s="177"/>
      <c r="E124" s="177"/>
      <c r="F124" s="177"/>
      <c r="G124" s="177"/>
      <c r="H124" s="177"/>
      <c r="I124" s="177"/>
      <c r="J124" s="177"/>
      <c r="K124" s="177"/>
      <c r="L124" s="177"/>
      <c r="M124" s="177"/>
      <c r="N124" s="177"/>
      <c r="O124" s="177"/>
      <c r="P124" s="177"/>
      <c r="Q124" s="177"/>
      <c r="R124" s="177"/>
      <c r="S124" s="177"/>
      <c r="T124" s="177"/>
      <c r="U124" s="177"/>
      <c r="V124" s="177"/>
      <c r="W124" s="177"/>
      <c r="X124" s="177"/>
      <c r="Y124" s="177"/>
      <c r="Z124" s="177"/>
    </row>
    <row r="125" ht="13.5" customHeight="1">
      <c r="A125" s="177"/>
      <c r="B125" s="177"/>
      <c r="C125" s="177"/>
      <c r="D125" s="177"/>
      <c r="E125" s="177"/>
      <c r="F125" s="177"/>
      <c r="G125" s="177"/>
      <c r="H125" s="177"/>
      <c r="I125" s="177"/>
      <c r="J125" s="177"/>
      <c r="K125" s="177"/>
      <c r="L125" s="177"/>
      <c r="M125" s="177"/>
      <c r="N125" s="177"/>
      <c r="O125" s="177"/>
      <c r="P125" s="177"/>
      <c r="Q125" s="177"/>
      <c r="R125" s="177"/>
      <c r="S125" s="177"/>
      <c r="T125" s="177"/>
      <c r="U125" s="177"/>
      <c r="V125" s="177"/>
      <c r="W125" s="177"/>
      <c r="X125" s="177"/>
      <c r="Y125" s="177"/>
      <c r="Z125" s="177"/>
    </row>
    <row r="126" ht="13.5" customHeight="1">
      <c r="A126" s="177"/>
      <c r="B126" s="177"/>
      <c r="C126" s="177"/>
      <c r="D126" s="177"/>
      <c r="E126" s="177"/>
      <c r="F126" s="177"/>
      <c r="G126" s="177"/>
      <c r="H126" s="177"/>
      <c r="I126" s="177"/>
      <c r="J126" s="177"/>
      <c r="K126" s="177"/>
      <c r="L126" s="177"/>
      <c r="M126" s="177"/>
      <c r="N126" s="177"/>
      <c r="O126" s="177"/>
      <c r="P126" s="177"/>
      <c r="Q126" s="177"/>
      <c r="R126" s="177"/>
      <c r="S126" s="177"/>
      <c r="T126" s="177"/>
      <c r="U126" s="177"/>
      <c r="V126" s="177"/>
      <c r="W126" s="177"/>
      <c r="X126" s="177"/>
      <c r="Y126" s="177"/>
      <c r="Z126" s="177"/>
    </row>
    <row r="127" ht="13.5" customHeight="1">
      <c r="A127" s="177"/>
      <c r="B127" s="177"/>
      <c r="C127" s="177"/>
      <c r="D127" s="177"/>
      <c r="E127" s="177"/>
      <c r="F127" s="177"/>
      <c r="G127" s="177"/>
      <c r="H127" s="177"/>
      <c r="I127" s="177"/>
      <c r="J127" s="177"/>
      <c r="K127" s="177"/>
      <c r="L127" s="177"/>
      <c r="M127" s="177"/>
      <c r="N127" s="177"/>
      <c r="O127" s="177"/>
      <c r="P127" s="177"/>
      <c r="Q127" s="177"/>
      <c r="R127" s="177"/>
      <c r="S127" s="177"/>
      <c r="T127" s="177"/>
      <c r="U127" s="177"/>
      <c r="V127" s="177"/>
      <c r="W127" s="177"/>
      <c r="X127" s="177"/>
      <c r="Y127" s="177"/>
      <c r="Z127" s="177"/>
    </row>
    <row r="128" ht="13.5" customHeight="1">
      <c r="A128" s="177"/>
      <c r="B128" s="177"/>
      <c r="C128" s="177"/>
      <c r="D128" s="177"/>
      <c r="E128" s="177"/>
      <c r="F128" s="177"/>
      <c r="G128" s="177"/>
      <c r="H128" s="177"/>
      <c r="I128" s="177"/>
      <c r="J128" s="177"/>
      <c r="K128" s="177"/>
      <c r="L128" s="177"/>
      <c r="M128" s="177"/>
      <c r="N128" s="177"/>
      <c r="O128" s="177"/>
      <c r="P128" s="177"/>
      <c r="Q128" s="177"/>
      <c r="R128" s="177"/>
      <c r="S128" s="177"/>
      <c r="T128" s="177"/>
      <c r="U128" s="177"/>
      <c r="V128" s="177"/>
      <c r="W128" s="177"/>
      <c r="X128" s="177"/>
      <c r="Y128" s="177"/>
      <c r="Z128" s="177"/>
    </row>
    <row r="129" ht="13.5" customHeight="1">
      <c r="A129" s="177"/>
      <c r="B129" s="177"/>
      <c r="C129" s="177"/>
      <c r="D129" s="177"/>
      <c r="E129" s="177"/>
      <c r="F129" s="177"/>
      <c r="G129" s="177"/>
      <c r="H129" s="177"/>
      <c r="I129" s="177"/>
      <c r="J129" s="177"/>
      <c r="K129" s="177"/>
      <c r="L129" s="177"/>
      <c r="M129" s="177"/>
      <c r="N129" s="177"/>
      <c r="O129" s="177"/>
      <c r="P129" s="177"/>
      <c r="Q129" s="177"/>
      <c r="R129" s="177"/>
      <c r="S129" s="177"/>
      <c r="T129" s="177"/>
      <c r="U129" s="177"/>
      <c r="V129" s="177"/>
      <c r="W129" s="177"/>
      <c r="X129" s="177"/>
      <c r="Y129" s="177"/>
      <c r="Z129" s="177"/>
    </row>
    <row r="130" ht="13.5" customHeight="1">
      <c r="A130" s="177"/>
      <c r="B130" s="177"/>
      <c r="C130" s="177"/>
      <c r="D130" s="177"/>
      <c r="E130" s="177"/>
      <c r="F130" s="177"/>
      <c r="G130" s="177"/>
      <c r="H130" s="177"/>
      <c r="I130" s="177"/>
      <c r="J130" s="177"/>
      <c r="K130" s="177"/>
      <c r="L130" s="177"/>
      <c r="M130" s="177"/>
      <c r="N130" s="177"/>
      <c r="O130" s="177"/>
      <c r="P130" s="177"/>
      <c r="Q130" s="177"/>
      <c r="R130" s="177"/>
      <c r="S130" s="177"/>
      <c r="T130" s="177"/>
      <c r="U130" s="177"/>
      <c r="V130" s="177"/>
      <c r="W130" s="177"/>
      <c r="X130" s="177"/>
      <c r="Y130" s="177"/>
      <c r="Z130" s="177"/>
    </row>
    <row r="131" ht="13.5" customHeight="1">
      <c r="A131" s="177"/>
      <c r="B131" s="177"/>
      <c r="C131" s="177"/>
      <c r="D131" s="177"/>
      <c r="E131" s="177"/>
      <c r="F131" s="177"/>
      <c r="G131" s="177"/>
      <c r="H131" s="177"/>
      <c r="I131" s="177"/>
      <c r="J131" s="177"/>
      <c r="K131" s="177"/>
      <c r="L131" s="177"/>
      <c r="M131" s="177"/>
      <c r="N131" s="177"/>
      <c r="O131" s="177"/>
      <c r="P131" s="177"/>
      <c r="Q131" s="177"/>
      <c r="R131" s="177"/>
      <c r="S131" s="177"/>
      <c r="T131" s="177"/>
      <c r="U131" s="177"/>
      <c r="V131" s="177"/>
      <c r="W131" s="177"/>
      <c r="X131" s="177"/>
      <c r="Y131" s="177"/>
      <c r="Z131" s="177"/>
    </row>
    <row r="132" ht="13.5" customHeight="1">
      <c r="A132" s="177"/>
      <c r="B132" s="177"/>
      <c r="C132" s="177"/>
      <c r="D132" s="177"/>
      <c r="E132" s="177"/>
      <c r="F132" s="177"/>
      <c r="G132" s="177"/>
      <c r="H132" s="177"/>
      <c r="I132" s="177"/>
      <c r="J132" s="177"/>
      <c r="K132" s="177"/>
      <c r="L132" s="177"/>
      <c r="M132" s="177"/>
      <c r="N132" s="177"/>
      <c r="O132" s="177"/>
      <c r="P132" s="177"/>
      <c r="Q132" s="177"/>
      <c r="R132" s="177"/>
      <c r="S132" s="177"/>
      <c r="T132" s="177"/>
      <c r="U132" s="177"/>
      <c r="V132" s="177"/>
      <c r="W132" s="177"/>
      <c r="X132" s="177"/>
      <c r="Y132" s="177"/>
      <c r="Z132" s="177"/>
    </row>
    <row r="133" ht="13.5" customHeight="1">
      <c r="A133" s="177"/>
      <c r="B133" s="177"/>
      <c r="C133" s="177"/>
      <c r="D133" s="177"/>
      <c r="E133" s="177"/>
      <c r="F133" s="177"/>
      <c r="G133" s="177"/>
      <c r="H133" s="177"/>
      <c r="I133" s="177"/>
      <c r="J133" s="177"/>
      <c r="K133" s="177"/>
      <c r="L133" s="177"/>
      <c r="M133" s="177"/>
      <c r="N133" s="177"/>
      <c r="O133" s="177"/>
      <c r="P133" s="177"/>
      <c r="Q133" s="177"/>
      <c r="R133" s="177"/>
      <c r="S133" s="177"/>
      <c r="T133" s="177"/>
      <c r="U133" s="177"/>
      <c r="V133" s="177"/>
      <c r="W133" s="177"/>
      <c r="X133" s="177"/>
      <c r="Y133" s="177"/>
      <c r="Z133" s="177"/>
    </row>
    <row r="134" ht="13.5" customHeight="1">
      <c r="A134" s="177"/>
      <c r="B134" s="177"/>
      <c r="C134" s="177"/>
      <c r="D134" s="177"/>
      <c r="E134" s="177"/>
      <c r="F134" s="177"/>
      <c r="G134" s="177"/>
      <c r="H134" s="177"/>
      <c r="I134" s="177"/>
      <c r="J134" s="177"/>
      <c r="K134" s="177"/>
      <c r="L134" s="177"/>
      <c r="M134" s="177"/>
      <c r="N134" s="177"/>
      <c r="O134" s="177"/>
      <c r="P134" s="177"/>
      <c r="Q134" s="177"/>
      <c r="R134" s="177"/>
      <c r="S134" s="177"/>
      <c r="T134" s="177"/>
      <c r="U134" s="177"/>
      <c r="V134" s="177"/>
      <c r="W134" s="177"/>
      <c r="X134" s="177"/>
      <c r="Y134" s="177"/>
      <c r="Z134" s="177"/>
    </row>
    <row r="135" ht="13.5" customHeight="1">
      <c r="A135" s="177"/>
      <c r="B135" s="177"/>
      <c r="C135" s="177"/>
      <c r="D135" s="177"/>
      <c r="E135" s="177"/>
      <c r="F135" s="177"/>
      <c r="G135" s="177"/>
      <c r="H135" s="177"/>
      <c r="I135" s="177"/>
      <c r="J135" s="177"/>
      <c r="K135" s="177"/>
      <c r="L135" s="177"/>
      <c r="M135" s="177"/>
      <c r="N135" s="177"/>
      <c r="O135" s="177"/>
      <c r="P135" s="177"/>
      <c r="Q135" s="177"/>
      <c r="R135" s="177"/>
      <c r="S135" s="177"/>
      <c r="T135" s="177"/>
      <c r="U135" s="177"/>
      <c r="V135" s="177"/>
      <c r="W135" s="177"/>
      <c r="X135" s="177"/>
      <c r="Y135" s="177"/>
      <c r="Z135" s="177"/>
    </row>
    <row r="136" ht="13.5" customHeight="1">
      <c r="A136" s="177"/>
      <c r="B136" s="177"/>
      <c r="C136" s="177"/>
      <c r="D136" s="177"/>
      <c r="E136" s="177"/>
      <c r="F136" s="177"/>
      <c r="G136" s="177"/>
      <c r="H136" s="177"/>
      <c r="I136" s="177"/>
      <c r="J136" s="177"/>
      <c r="K136" s="177"/>
      <c r="L136" s="177"/>
      <c r="M136" s="177"/>
      <c r="N136" s="177"/>
      <c r="O136" s="177"/>
      <c r="P136" s="177"/>
      <c r="Q136" s="177"/>
      <c r="R136" s="177"/>
      <c r="S136" s="177"/>
      <c r="T136" s="177"/>
      <c r="U136" s="177"/>
      <c r="V136" s="177"/>
      <c r="W136" s="177"/>
      <c r="X136" s="177"/>
      <c r="Y136" s="177"/>
      <c r="Z136" s="177"/>
    </row>
    <row r="137" ht="13.5" customHeight="1">
      <c r="A137" s="177"/>
      <c r="B137" s="177"/>
      <c r="C137" s="177"/>
      <c r="D137" s="177"/>
      <c r="E137" s="177"/>
      <c r="F137" s="177"/>
      <c r="G137" s="177"/>
      <c r="H137" s="177"/>
      <c r="I137" s="177"/>
      <c r="J137" s="177"/>
      <c r="K137" s="177"/>
      <c r="L137" s="177"/>
      <c r="M137" s="177"/>
      <c r="N137" s="177"/>
      <c r="O137" s="177"/>
      <c r="P137" s="177"/>
      <c r="Q137" s="177"/>
      <c r="R137" s="177"/>
      <c r="S137" s="177"/>
      <c r="T137" s="177"/>
      <c r="U137" s="177"/>
      <c r="V137" s="177"/>
      <c r="W137" s="177"/>
      <c r="X137" s="177"/>
      <c r="Y137" s="177"/>
      <c r="Z137" s="177"/>
    </row>
    <row r="138" ht="13.5" customHeight="1">
      <c r="A138" s="177"/>
      <c r="B138" s="177"/>
      <c r="C138" s="177"/>
      <c r="D138" s="177"/>
      <c r="E138" s="177"/>
      <c r="F138" s="177"/>
      <c r="G138" s="177"/>
      <c r="H138" s="177"/>
      <c r="I138" s="177"/>
      <c r="J138" s="177"/>
      <c r="K138" s="177"/>
      <c r="L138" s="177"/>
      <c r="M138" s="177"/>
      <c r="N138" s="177"/>
      <c r="O138" s="177"/>
      <c r="P138" s="177"/>
      <c r="Q138" s="177"/>
      <c r="R138" s="177"/>
      <c r="S138" s="177"/>
      <c r="T138" s="177"/>
      <c r="U138" s="177"/>
      <c r="V138" s="177"/>
      <c r="W138" s="177"/>
      <c r="X138" s="177"/>
      <c r="Y138" s="177"/>
      <c r="Z138" s="177"/>
    </row>
    <row r="139" ht="13.5" customHeight="1">
      <c r="A139" s="177"/>
      <c r="B139" s="177"/>
      <c r="C139" s="177"/>
      <c r="D139" s="177"/>
      <c r="E139" s="177"/>
      <c r="F139" s="177"/>
      <c r="G139" s="177"/>
      <c r="H139" s="177"/>
      <c r="I139" s="177"/>
      <c r="J139" s="177"/>
      <c r="K139" s="177"/>
      <c r="L139" s="177"/>
      <c r="M139" s="177"/>
      <c r="N139" s="177"/>
      <c r="O139" s="177"/>
      <c r="P139" s="177"/>
      <c r="Q139" s="177"/>
      <c r="R139" s="177"/>
      <c r="S139" s="177"/>
      <c r="T139" s="177"/>
      <c r="U139" s="177"/>
      <c r="V139" s="177"/>
      <c r="W139" s="177"/>
      <c r="X139" s="177"/>
      <c r="Y139" s="177"/>
      <c r="Z139" s="177"/>
    </row>
    <row r="140" ht="13.5" customHeight="1">
      <c r="A140" s="177"/>
      <c r="B140" s="177"/>
      <c r="C140" s="177"/>
      <c r="D140" s="177"/>
      <c r="E140" s="177"/>
      <c r="F140" s="177"/>
      <c r="G140" s="177"/>
      <c r="H140" s="177"/>
      <c r="I140" s="177"/>
      <c r="J140" s="177"/>
      <c r="K140" s="177"/>
      <c r="L140" s="177"/>
      <c r="M140" s="177"/>
      <c r="N140" s="177"/>
      <c r="O140" s="177"/>
      <c r="P140" s="177"/>
      <c r="Q140" s="177"/>
      <c r="R140" s="177"/>
      <c r="S140" s="177"/>
      <c r="T140" s="177"/>
      <c r="U140" s="177"/>
      <c r="V140" s="177"/>
      <c r="W140" s="177"/>
      <c r="X140" s="177"/>
      <c r="Y140" s="177"/>
      <c r="Z140" s="177"/>
    </row>
    <row r="141" ht="13.5" customHeight="1">
      <c r="A141" s="177"/>
      <c r="B141" s="177"/>
      <c r="C141" s="177"/>
      <c r="D141" s="177"/>
      <c r="E141" s="177"/>
      <c r="F141" s="177"/>
      <c r="G141" s="177"/>
      <c r="H141" s="177"/>
      <c r="I141" s="177"/>
      <c r="J141" s="177"/>
      <c r="K141" s="177"/>
      <c r="L141" s="177"/>
      <c r="M141" s="177"/>
      <c r="N141" s="177"/>
      <c r="O141" s="177"/>
      <c r="P141" s="177"/>
      <c r="Q141" s="177"/>
      <c r="R141" s="177"/>
      <c r="S141" s="177"/>
      <c r="T141" s="177"/>
      <c r="U141" s="177"/>
      <c r="V141" s="177"/>
      <c r="W141" s="177"/>
      <c r="X141" s="177"/>
      <c r="Y141" s="177"/>
      <c r="Z141" s="177"/>
    </row>
    <row r="142" ht="13.5" customHeight="1">
      <c r="A142" s="177"/>
      <c r="B142" s="177"/>
      <c r="C142" s="177"/>
      <c r="D142" s="177"/>
      <c r="E142" s="177"/>
      <c r="F142" s="177"/>
      <c r="G142" s="177"/>
      <c r="H142" s="177"/>
      <c r="I142" s="177"/>
      <c r="J142" s="177"/>
      <c r="K142" s="177"/>
      <c r="L142" s="177"/>
      <c r="M142" s="177"/>
      <c r="N142" s="177"/>
      <c r="O142" s="177"/>
      <c r="P142" s="177"/>
      <c r="Q142" s="177"/>
      <c r="R142" s="177"/>
      <c r="S142" s="177"/>
      <c r="T142" s="177"/>
      <c r="U142" s="177"/>
      <c r="V142" s="177"/>
      <c r="W142" s="177"/>
      <c r="X142" s="177"/>
      <c r="Y142" s="177"/>
      <c r="Z142" s="177"/>
    </row>
    <row r="143" ht="13.5" customHeight="1">
      <c r="A143" s="177"/>
      <c r="B143" s="177"/>
      <c r="C143" s="177"/>
      <c r="D143" s="177"/>
      <c r="E143" s="177"/>
      <c r="F143" s="177"/>
      <c r="G143" s="177"/>
      <c r="H143" s="177"/>
      <c r="I143" s="177"/>
      <c r="J143" s="177"/>
      <c r="K143" s="177"/>
      <c r="L143" s="177"/>
      <c r="M143" s="177"/>
      <c r="N143" s="177"/>
      <c r="O143" s="177"/>
      <c r="P143" s="177"/>
      <c r="Q143" s="177"/>
      <c r="R143" s="177"/>
      <c r="S143" s="177"/>
      <c r="T143" s="177"/>
      <c r="U143" s="177"/>
      <c r="V143" s="177"/>
      <c r="W143" s="177"/>
      <c r="X143" s="177"/>
      <c r="Y143" s="177"/>
      <c r="Z143" s="177"/>
    </row>
    <row r="144" ht="13.5" customHeight="1">
      <c r="A144" s="177"/>
      <c r="B144" s="177"/>
      <c r="C144" s="177"/>
      <c r="D144" s="177"/>
      <c r="E144" s="177"/>
      <c r="F144" s="177"/>
      <c r="G144" s="177"/>
      <c r="H144" s="177"/>
      <c r="I144" s="177"/>
      <c r="J144" s="177"/>
      <c r="K144" s="177"/>
      <c r="L144" s="177"/>
      <c r="M144" s="177"/>
      <c r="N144" s="177"/>
      <c r="O144" s="177"/>
      <c r="P144" s="177"/>
      <c r="Q144" s="177"/>
      <c r="R144" s="177"/>
      <c r="S144" s="177"/>
      <c r="T144" s="177"/>
      <c r="U144" s="177"/>
      <c r="V144" s="177"/>
      <c r="W144" s="177"/>
      <c r="X144" s="177"/>
      <c r="Y144" s="177"/>
      <c r="Z144" s="177"/>
    </row>
    <row r="145" ht="13.5" customHeight="1">
      <c r="A145" s="177"/>
      <c r="B145" s="177"/>
      <c r="C145" s="177"/>
      <c r="D145" s="177"/>
      <c r="E145" s="177"/>
      <c r="F145" s="177"/>
      <c r="G145" s="177"/>
      <c r="H145" s="177"/>
      <c r="I145" s="177"/>
      <c r="J145" s="177"/>
      <c r="K145" s="177"/>
      <c r="L145" s="177"/>
      <c r="M145" s="177"/>
      <c r="N145" s="177"/>
      <c r="O145" s="177"/>
      <c r="P145" s="177"/>
      <c r="Q145" s="177"/>
      <c r="R145" s="177"/>
      <c r="S145" s="177"/>
      <c r="T145" s="177"/>
      <c r="U145" s="177"/>
      <c r="V145" s="177"/>
      <c r="W145" s="177"/>
      <c r="X145" s="177"/>
      <c r="Y145" s="177"/>
      <c r="Z145" s="177"/>
    </row>
    <row r="146" ht="13.5" customHeight="1">
      <c r="A146" s="177"/>
      <c r="B146" s="177"/>
      <c r="C146" s="177"/>
      <c r="D146" s="177"/>
      <c r="E146" s="177"/>
      <c r="F146" s="177"/>
      <c r="G146" s="177"/>
      <c r="H146" s="177"/>
      <c r="I146" s="177"/>
      <c r="J146" s="177"/>
      <c r="K146" s="177"/>
      <c r="L146" s="177"/>
      <c r="M146" s="177"/>
      <c r="N146" s="177"/>
      <c r="O146" s="177"/>
      <c r="P146" s="177"/>
      <c r="Q146" s="177"/>
      <c r="R146" s="177"/>
      <c r="S146" s="177"/>
      <c r="T146" s="177"/>
      <c r="U146" s="177"/>
      <c r="V146" s="177"/>
      <c r="W146" s="177"/>
      <c r="X146" s="177"/>
      <c r="Y146" s="177"/>
      <c r="Z146" s="177"/>
    </row>
    <row r="147" ht="13.5" customHeight="1">
      <c r="A147" s="177"/>
      <c r="B147" s="177"/>
      <c r="C147" s="177"/>
      <c r="D147" s="177"/>
      <c r="E147" s="177"/>
      <c r="F147" s="177"/>
      <c r="G147" s="177"/>
      <c r="H147" s="177"/>
      <c r="I147" s="177"/>
      <c r="J147" s="177"/>
      <c r="K147" s="177"/>
      <c r="L147" s="177"/>
      <c r="M147" s="177"/>
      <c r="N147" s="177"/>
      <c r="O147" s="177"/>
      <c r="P147" s="177"/>
      <c r="Q147" s="177"/>
      <c r="R147" s="177"/>
      <c r="S147" s="177"/>
      <c r="T147" s="177"/>
      <c r="U147" s="177"/>
      <c r="V147" s="177"/>
      <c r="W147" s="177"/>
      <c r="X147" s="177"/>
      <c r="Y147" s="177"/>
      <c r="Z147" s="177"/>
    </row>
    <row r="148" ht="13.5" customHeight="1">
      <c r="A148" s="177"/>
      <c r="B148" s="177"/>
      <c r="C148" s="177"/>
      <c r="D148" s="177"/>
      <c r="E148" s="177"/>
      <c r="F148" s="177"/>
      <c r="G148" s="177"/>
      <c r="H148" s="177"/>
      <c r="I148" s="177"/>
      <c r="J148" s="177"/>
      <c r="K148" s="177"/>
      <c r="L148" s="177"/>
      <c r="M148" s="177"/>
      <c r="N148" s="177"/>
      <c r="O148" s="177"/>
      <c r="P148" s="177"/>
      <c r="Q148" s="177"/>
      <c r="R148" s="177"/>
      <c r="S148" s="177"/>
      <c r="T148" s="177"/>
      <c r="U148" s="177"/>
      <c r="V148" s="177"/>
      <c r="W148" s="177"/>
      <c r="X148" s="177"/>
      <c r="Y148" s="177"/>
      <c r="Z148" s="177"/>
    </row>
    <row r="149" ht="13.5" customHeight="1">
      <c r="A149" s="177"/>
      <c r="B149" s="177"/>
      <c r="C149" s="177"/>
      <c r="D149" s="177"/>
      <c r="E149" s="177"/>
      <c r="F149" s="177"/>
      <c r="G149" s="177"/>
      <c r="H149" s="177"/>
      <c r="I149" s="177"/>
      <c r="J149" s="177"/>
      <c r="K149" s="177"/>
      <c r="L149" s="177"/>
      <c r="M149" s="177"/>
      <c r="N149" s="177"/>
      <c r="O149" s="177"/>
      <c r="P149" s="177"/>
      <c r="Q149" s="177"/>
      <c r="R149" s="177"/>
      <c r="S149" s="177"/>
      <c r="T149" s="177"/>
      <c r="U149" s="177"/>
      <c r="V149" s="177"/>
      <c r="W149" s="177"/>
      <c r="X149" s="177"/>
      <c r="Y149" s="177"/>
      <c r="Z149" s="177"/>
    </row>
    <row r="150" ht="13.5" customHeight="1">
      <c r="A150" s="177"/>
      <c r="B150" s="177"/>
      <c r="C150" s="177"/>
      <c r="D150" s="177"/>
      <c r="E150" s="177"/>
      <c r="F150" s="177"/>
      <c r="G150" s="177"/>
      <c r="H150" s="177"/>
      <c r="I150" s="177"/>
      <c r="J150" s="177"/>
      <c r="K150" s="177"/>
      <c r="L150" s="177"/>
      <c r="M150" s="177"/>
      <c r="N150" s="177"/>
      <c r="O150" s="177"/>
      <c r="P150" s="177"/>
      <c r="Q150" s="177"/>
      <c r="R150" s="177"/>
      <c r="S150" s="177"/>
      <c r="T150" s="177"/>
      <c r="U150" s="177"/>
      <c r="V150" s="177"/>
      <c r="W150" s="177"/>
      <c r="X150" s="177"/>
      <c r="Y150" s="177"/>
      <c r="Z150" s="177"/>
    </row>
    <row r="151" ht="13.5" customHeight="1">
      <c r="A151" s="177"/>
      <c r="B151" s="177"/>
      <c r="C151" s="177"/>
      <c r="D151" s="177"/>
      <c r="E151" s="177"/>
      <c r="F151" s="177"/>
      <c r="G151" s="177"/>
      <c r="H151" s="177"/>
      <c r="I151" s="177"/>
      <c r="J151" s="177"/>
      <c r="K151" s="177"/>
      <c r="L151" s="177"/>
      <c r="M151" s="177"/>
      <c r="N151" s="177"/>
      <c r="O151" s="177"/>
      <c r="P151" s="177"/>
      <c r="Q151" s="177"/>
      <c r="R151" s="177"/>
      <c r="S151" s="177"/>
      <c r="T151" s="177"/>
      <c r="U151" s="177"/>
      <c r="V151" s="177"/>
      <c r="W151" s="177"/>
      <c r="X151" s="177"/>
      <c r="Y151" s="177"/>
      <c r="Z151" s="177"/>
    </row>
    <row r="152" ht="13.5" customHeight="1">
      <c r="A152" s="177"/>
      <c r="B152" s="177"/>
      <c r="C152" s="177"/>
      <c r="D152" s="177"/>
      <c r="E152" s="177"/>
      <c r="F152" s="177"/>
      <c r="G152" s="177"/>
      <c r="H152" s="177"/>
      <c r="I152" s="177"/>
      <c r="J152" s="177"/>
      <c r="K152" s="177"/>
      <c r="L152" s="177"/>
      <c r="M152" s="177"/>
      <c r="N152" s="177"/>
      <c r="O152" s="177"/>
      <c r="P152" s="177"/>
      <c r="Q152" s="177"/>
      <c r="R152" s="177"/>
      <c r="S152" s="177"/>
      <c r="T152" s="177"/>
      <c r="U152" s="177"/>
      <c r="V152" s="177"/>
      <c r="W152" s="177"/>
      <c r="X152" s="177"/>
      <c r="Y152" s="177"/>
      <c r="Z152" s="177"/>
    </row>
    <row r="153" ht="13.5" customHeight="1">
      <c r="A153" s="177"/>
      <c r="B153" s="177"/>
      <c r="C153" s="177"/>
      <c r="D153" s="177"/>
      <c r="E153" s="177"/>
      <c r="F153" s="177"/>
      <c r="G153" s="177"/>
      <c r="H153" s="177"/>
      <c r="I153" s="177"/>
      <c r="J153" s="177"/>
      <c r="K153" s="177"/>
      <c r="L153" s="177"/>
      <c r="M153" s="177"/>
      <c r="N153" s="177"/>
      <c r="O153" s="177"/>
      <c r="P153" s="177"/>
      <c r="Q153" s="177"/>
      <c r="R153" s="177"/>
      <c r="S153" s="177"/>
      <c r="T153" s="177"/>
      <c r="U153" s="177"/>
      <c r="V153" s="177"/>
      <c r="W153" s="177"/>
      <c r="X153" s="177"/>
      <c r="Y153" s="177"/>
      <c r="Z153" s="177"/>
    </row>
    <row r="154" ht="13.5" customHeight="1">
      <c r="A154" s="177"/>
      <c r="B154" s="177"/>
      <c r="C154" s="177"/>
      <c r="D154" s="177"/>
      <c r="E154" s="177"/>
      <c r="F154" s="177"/>
      <c r="G154" s="177"/>
      <c r="H154" s="177"/>
      <c r="I154" s="177"/>
      <c r="J154" s="177"/>
      <c r="K154" s="177"/>
      <c r="L154" s="177"/>
      <c r="M154" s="177"/>
      <c r="N154" s="177"/>
      <c r="O154" s="177"/>
      <c r="P154" s="177"/>
      <c r="Q154" s="177"/>
      <c r="R154" s="177"/>
      <c r="S154" s="177"/>
      <c r="T154" s="177"/>
      <c r="U154" s="177"/>
      <c r="V154" s="177"/>
      <c r="W154" s="177"/>
      <c r="X154" s="177"/>
      <c r="Y154" s="177"/>
      <c r="Z154" s="177"/>
    </row>
    <row r="155" ht="13.5" customHeight="1">
      <c r="A155" s="177"/>
      <c r="B155" s="177"/>
      <c r="C155" s="177"/>
      <c r="D155" s="177"/>
      <c r="E155" s="177"/>
      <c r="F155" s="177"/>
      <c r="G155" s="177"/>
      <c r="H155" s="177"/>
      <c r="I155" s="177"/>
      <c r="J155" s="177"/>
      <c r="K155" s="177"/>
      <c r="L155" s="177"/>
      <c r="M155" s="177"/>
      <c r="N155" s="177"/>
      <c r="O155" s="177"/>
      <c r="P155" s="177"/>
      <c r="Q155" s="177"/>
      <c r="R155" s="177"/>
      <c r="S155" s="177"/>
      <c r="T155" s="177"/>
      <c r="U155" s="177"/>
      <c r="V155" s="177"/>
      <c r="W155" s="177"/>
      <c r="X155" s="177"/>
      <c r="Y155" s="177"/>
      <c r="Z155" s="177"/>
    </row>
    <row r="156" ht="13.5" customHeight="1">
      <c r="A156" s="177"/>
      <c r="B156" s="177"/>
      <c r="C156" s="177"/>
      <c r="D156" s="177"/>
      <c r="E156" s="177"/>
      <c r="F156" s="177"/>
      <c r="G156" s="177"/>
      <c r="H156" s="177"/>
      <c r="I156" s="177"/>
      <c r="J156" s="177"/>
      <c r="K156" s="177"/>
      <c r="L156" s="177"/>
      <c r="M156" s="177"/>
      <c r="N156" s="177"/>
      <c r="O156" s="177"/>
      <c r="P156" s="177"/>
      <c r="Q156" s="177"/>
      <c r="R156" s="177"/>
      <c r="S156" s="177"/>
      <c r="T156" s="177"/>
      <c r="U156" s="177"/>
      <c r="V156" s="177"/>
      <c r="W156" s="177"/>
      <c r="X156" s="177"/>
      <c r="Y156" s="177"/>
      <c r="Z156" s="177"/>
    </row>
    <row r="157" ht="13.5" customHeight="1">
      <c r="A157" s="177"/>
      <c r="B157" s="177"/>
      <c r="C157" s="177"/>
      <c r="D157" s="177"/>
      <c r="E157" s="177"/>
      <c r="F157" s="177"/>
      <c r="G157" s="177"/>
      <c r="H157" s="177"/>
      <c r="I157" s="177"/>
      <c r="J157" s="177"/>
      <c r="K157" s="177"/>
      <c r="L157" s="177"/>
      <c r="M157" s="177"/>
      <c r="N157" s="177"/>
      <c r="O157" s="177"/>
      <c r="P157" s="177"/>
      <c r="Q157" s="177"/>
      <c r="R157" s="177"/>
      <c r="S157" s="177"/>
      <c r="T157" s="177"/>
      <c r="U157" s="177"/>
      <c r="V157" s="177"/>
      <c r="W157" s="177"/>
      <c r="X157" s="177"/>
      <c r="Y157" s="177"/>
      <c r="Z157" s="177"/>
    </row>
    <row r="158" ht="13.5" customHeight="1">
      <c r="A158" s="177"/>
      <c r="B158" s="177"/>
      <c r="C158" s="177"/>
      <c r="D158" s="177"/>
      <c r="E158" s="177"/>
      <c r="F158" s="177"/>
      <c r="G158" s="177"/>
      <c r="H158" s="177"/>
      <c r="I158" s="177"/>
      <c r="J158" s="177"/>
      <c r="K158" s="177"/>
      <c r="L158" s="177"/>
      <c r="M158" s="177"/>
      <c r="N158" s="177"/>
      <c r="O158" s="177"/>
      <c r="P158" s="177"/>
      <c r="Q158" s="177"/>
      <c r="R158" s="177"/>
      <c r="S158" s="177"/>
      <c r="T158" s="177"/>
      <c r="U158" s="177"/>
      <c r="V158" s="177"/>
      <c r="W158" s="177"/>
      <c r="X158" s="177"/>
      <c r="Y158" s="177"/>
      <c r="Z158" s="177"/>
    </row>
    <row r="159" ht="13.5" customHeight="1">
      <c r="A159" s="177"/>
      <c r="B159" s="177"/>
      <c r="C159" s="177"/>
      <c r="D159" s="177"/>
      <c r="E159" s="177"/>
      <c r="F159" s="177"/>
      <c r="G159" s="177"/>
      <c r="H159" s="177"/>
      <c r="I159" s="177"/>
      <c r="J159" s="177"/>
      <c r="K159" s="177"/>
      <c r="L159" s="177"/>
      <c r="M159" s="177"/>
      <c r="N159" s="177"/>
      <c r="O159" s="177"/>
      <c r="P159" s="177"/>
      <c r="Q159" s="177"/>
      <c r="R159" s="177"/>
      <c r="S159" s="177"/>
      <c r="T159" s="177"/>
      <c r="U159" s="177"/>
      <c r="V159" s="177"/>
      <c r="W159" s="177"/>
      <c r="X159" s="177"/>
      <c r="Y159" s="177"/>
      <c r="Z159" s="177"/>
    </row>
    <row r="160" ht="13.5" customHeight="1">
      <c r="A160" s="177"/>
      <c r="B160" s="177"/>
      <c r="C160" s="177"/>
      <c r="D160" s="177"/>
      <c r="E160" s="177"/>
      <c r="F160" s="177"/>
      <c r="G160" s="177"/>
      <c r="H160" s="177"/>
      <c r="I160" s="177"/>
      <c r="J160" s="177"/>
      <c r="K160" s="177"/>
      <c r="L160" s="177"/>
      <c r="M160" s="177"/>
      <c r="N160" s="177"/>
      <c r="O160" s="177"/>
      <c r="P160" s="177"/>
      <c r="Q160" s="177"/>
      <c r="R160" s="177"/>
      <c r="S160" s="177"/>
      <c r="T160" s="177"/>
      <c r="U160" s="177"/>
      <c r="V160" s="177"/>
      <c r="W160" s="177"/>
      <c r="X160" s="177"/>
      <c r="Y160" s="177"/>
      <c r="Z160" s="177"/>
    </row>
    <row r="161" ht="13.5" customHeight="1">
      <c r="A161" s="177"/>
      <c r="B161" s="177"/>
      <c r="C161" s="177"/>
      <c r="D161" s="177"/>
      <c r="E161" s="177"/>
      <c r="F161" s="177"/>
      <c r="G161" s="177"/>
      <c r="H161" s="177"/>
      <c r="I161" s="177"/>
      <c r="J161" s="177"/>
      <c r="K161" s="177"/>
      <c r="L161" s="177"/>
      <c r="M161" s="177"/>
      <c r="N161" s="177"/>
      <c r="O161" s="177"/>
      <c r="P161" s="177"/>
      <c r="Q161" s="177"/>
      <c r="R161" s="177"/>
      <c r="S161" s="177"/>
      <c r="T161" s="177"/>
      <c r="U161" s="177"/>
      <c r="V161" s="177"/>
      <c r="W161" s="177"/>
      <c r="X161" s="177"/>
      <c r="Y161" s="177"/>
      <c r="Z161" s="177"/>
    </row>
    <row r="162" ht="13.5" customHeight="1">
      <c r="A162" s="177"/>
      <c r="B162" s="177"/>
      <c r="C162" s="177"/>
      <c r="D162" s="177"/>
      <c r="E162" s="177"/>
      <c r="F162" s="177"/>
      <c r="G162" s="177"/>
      <c r="H162" s="177"/>
      <c r="I162" s="177"/>
      <c r="J162" s="177"/>
      <c r="K162" s="177"/>
      <c r="L162" s="177"/>
      <c r="M162" s="177"/>
      <c r="N162" s="177"/>
      <c r="O162" s="177"/>
      <c r="P162" s="177"/>
      <c r="Q162" s="177"/>
      <c r="R162" s="177"/>
      <c r="S162" s="177"/>
      <c r="T162" s="177"/>
      <c r="U162" s="177"/>
      <c r="V162" s="177"/>
      <c r="W162" s="177"/>
      <c r="X162" s="177"/>
      <c r="Y162" s="177"/>
      <c r="Z162" s="177"/>
    </row>
    <row r="163" ht="13.5" customHeight="1">
      <c r="A163" s="177"/>
      <c r="B163" s="177"/>
      <c r="C163" s="177"/>
      <c r="D163" s="177"/>
      <c r="E163" s="177"/>
      <c r="F163" s="177"/>
      <c r="G163" s="177"/>
      <c r="H163" s="177"/>
      <c r="I163" s="177"/>
      <c r="J163" s="177"/>
      <c r="K163" s="177"/>
      <c r="L163" s="177"/>
      <c r="M163" s="177"/>
      <c r="N163" s="177"/>
      <c r="O163" s="177"/>
      <c r="P163" s="177"/>
      <c r="Q163" s="177"/>
      <c r="R163" s="177"/>
      <c r="S163" s="177"/>
      <c r="T163" s="177"/>
      <c r="U163" s="177"/>
      <c r="V163" s="177"/>
      <c r="W163" s="177"/>
      <c r="X163" s="177"/>
      <c r="Y163" s="177"/>
      <c r="Z163" s="177"/>
    </row>
    <row r="164" ht="13.5" customHeight="1">
      <c r="A164" s="177"/>
      <c r="B164" s="177"/>
      <c r="C164" s="177"/>
      <c r="D164" s="177"/>
      <c r="E164" s="177"/>
      <c r="F164" s="177"/>
      <c r="G164" s="177"/>
      <c r="H164" s="177"/>
      <c r="I164" s="177"/>
      <c r="J164" s="177"/>
      <c r="K164" s="177"/>
      <c r="L164" s="177"/>
      <c r="M164" s="177"/>
      <c r="N164" s="177"/>
      <c r="O164" s="177"/>
      <c r="P164" s="177"/>
      <c r="Q164" s="177"/>
      <c r="R164" s="177"/>
      <c r="S164" s="177"/>
      <c r="T164" s="177"/>
      <c r="U164" s="177"/>
      <c r="V164" s="177"/>
      <c r="W164" s="177"/>
      <c r="X164" s="177"/>
      <c r="Y164" s="177"/>
      <c r="Z164" s="177"/>
    </row>
    <row r="165" ht="13.5" customHeight="1">
      <c r="A165" s="177"/>
      <c r="B165" s="177"/>
      <c r="C165" s="177"/>
      <c r="D165" s="177"/>
      <c r="E165" s="177"/>
      <c r="F165" s="177"/>
      <c r="G165" s="177"/>
      <c r="H165" s="177"/>
      <c r="I165" s="177"/>
      <c r="J165" s="177"/>
      <c r="K165" s="177"/>
      <c r="L165" s="177"/>
      <c r="M165" s="177"/>
      <c r="N165" s="177"/>
      <c r="O165" s="177"/>
      <c r="P165" s="177"/>
      <c r="Q165" s="177"/>
      <c r="R165" s="177"/>
      <c r="S165" s="177"/>
      <c r="T165" s="177"/>
      <c r="U165" s="177"/>
      <c r="V165" s="177"/>
      <c r="W165" s="177"/>
      <c r="X165" s="177"/>
      <c r="Y165" s="177"/>
      <c r="Z165" s="177"/>
    </row>
    <row r="166" ht="13.5" customHeight="1">
      <c r="A166" s="177"/>
      <c r="B166" s="177"/>
      <c r="C166" s="177"/>
      <c r="D166" s="177"/>
      <c r="E166" s="177"/>
      <c r="F166" s="177"/>
      <c r="G166" s="177"/>
      <c r="H166" s="177"/>
      <c r="I166" s="177"/>
      <c r="J166" s="177"/>
      <c r="K166" s="177"/>
      <c r="L166" s="177"/>
      <c r="M166" s="177"/>
      <c r="N166" s="177"/>
      <c r="O166" s="177"/>
      <c r="P166" s="177"/>
      <c r="Q166" s="177"/>
      <c r="R166" s="177"/>
      <c r="S166" s="177"/>
      <c r="T166" s="177"/>
      <c r="U166" s="177"/>
      <c r="V166" s="177"/>
      <c r="W166" s="177"/>
      <c r="X166" s="177"/>
      <c r="Y166" s="177"/>
      <c r="Z166" s="177"/>
    </row>
    <row r="167" ht="13.5" customHeight="1">
      <c r="A167" s="177"/>
      <c r="B167" s="177"/>
      <c r="C167" s="177"/>
      <c r="D167" s="177"/>
      <c r="E167" s="177"/>
      <c r="F167" s="177"/>
      <c r="G167" s="177"/>
      <c r="H167" s="177"/>
      <c r="I167" s="177"/>
      <c r="J167" s="177"/>
      <c r="K167" s="177"/>
      <c r="L167" s="177"/>
      <c r="M167" s="177"/>
      <c r="N167" s="177"/>
      <c r="O167" s="177"/>
      <c r="P167" s="177"/>
      <c r="Q167" s="177"/>
      <c r="R167" s="177"/>
      <c r="S167" s="177"/>
      <c r="T167" s="177"/>
      <c r="U167" s="177"/>
      <c r="V167" s="177"/>
      <c r="W167" s="177"/>
      <c r="X167" s="177"/>
      <c r="Y167" s="177"/>
      <c r="Z167" s="177"/>
    </row>
    <row r="168" ht="13.5" customHeight="1">
      <c r="A168" s="177"/>
      <c r="B168" s="177"/>
      <c r="C168" s="177"/>
      <c r="D168" s="177"/>
      <c r="E168" s="177"/>
      <c r="F168" s="177"/>
      <c r="G168" s="177"/>
      <c r="H168" s="177"/>
      <c r="I168" s="177"/>
      <c r="J168" s="177"/>
      <c r="K168" s="177"/>
      <c r="L168" s="177"/>
      <c r="M168" s="177"/>
      <c r="N168" s="177"/>
      <c r="O168" s="177"/>
      <c r="P168" s="177"/>
      <c r="Q168" s="177"/>
      <c r="R168" s="177"/>
      <c r="S168" s="177"/>
      <c r="T168" s="177"/>
      <c r="U168" s="177"/>
      <c r="V168" s="177"/>
      <c r="W168" s="177"/>
      <c r="X168" s="177"/>
      <c r="Y168" s="177"/>
      <c r="Z168" s="177"/>
    </row>
    <row r="169" ht="13.5" customHeight="1">
      <c r="A169" s="177"/>
      <c r="B169" s="177"/>
      <c r="C169" s="177"/>
      <c r="D169" s="177"/>
      <c r="E169" s="177"/>
      <c r="F169" s="177"/>
      <c r="G169" s="177"/>
      <c r="H169" s="177"/>
      <c r="I169" s="177"/>
      <c r="J169" s="177"/>
      <c r="K169" s="177"/>
      <c r="L169" s="177"/>
      <c r="M169" s="177"/>
      <c r="N169" s="177"/>
      <c r="O169" s="177"/>
      <c r="P169" s="177"/>
      <c r="Q169" s="177"/>
      <c r="R169" s="177"/>
      <c r="S169" s="177"/>
      <c r="T169" s="177"/>
      <c r="U169" s="177"/>
      <c r="V169" s="177"/>
      <c r="W169" s="177"/>
      <c r="X169" s="177"/>
      <c r="Y169" s="177"/>
      <c r="Z169" s="177"/>
    </row>
    <row r="170" ht="13.5" customHeight="1">
      <c r="A170" s="177"/>
      <c r="B170" s="177"/>
      <c r="C170" s="177"/>
      <c r="D170" s="177"/>
      <c r="E170" s="177"/>
      <c r="F170" s="177"/>
      <c r="G170" s="177"/>
      <c r="H170" s="177"/>
      <c r="I170" s="177"/>
      <c r="J170" s="177"/>
      <c r="K170" s="177"/>
      <c r="L170" s="177"/>
      <c r="M170" s="177"/>
      <c r="N170" s="177"/>
      <c r="O170" s="177"/>
      <c r="P170" s="177"/>
      <c r="Q170" s="177"/>
      <c r="R170" s="177"/>
      <c r="S170" s="177"/>
      <c r="T170" s="177"/>
      <c r="U170" s="177"/>
      <c r="V170" s="177"/>
      <c r="W170" s="177"/>
      <c r="X170" s="177"/>
      <c r="Y170" s="177"/>
      <c r="Z170" s="177"/>
    </row>
    <row r="171" ht="13.5" customHeight="1">
      <c r="A171" s="177"/>
      <c r="B171" s="177"/>
      <c r="C171" s="177"/>
      <c r="D171" s="177"/>
      <c r="E171" s="177"/>
      <c r="F171" s="177"/>
      <c r="G171" s="177"/>
      <c r="H171" s="177"/>
      <c r="I171" s="177"/>
      <c r="J171" s="177"/>
      <c r="K171" s="177"/>
      <c r="L171" s="177"/>
      <c r="M171" s="177"/>
      <c r="N171" s="177"/>
      <c r="O171" s="177"/>
      <c r="P171" s="177"/>
      <c r="Q171" s="177"/>
      <c r="R171" s="177"/>
      <c r="S171" s="177"/>
      <c r="T171" s="177"/>
      <c r="U171" s="177"/>
      <c r="V171" s="177"/>
      <c r="W171" s="177"/>
      <c r="X171" s="177"/>
      <c r="Y171" s="177"/>
      <c r="Z171" s="177"/>
    </row>
    <row r="172" ht="13.5" customHeight="1">
      <c r="A172" s="177"/>
      <c r="B172" s="177"/>
      <c r="C172" s="177"/>
      <c r="D172" s="177"/>
      <c r="E172" s="177"/>
      <c r="F172" s="177"/>
      <c r="G172" s="177"/>
      <c r="H172" s="177"/>
      <c r="I172" s="177"/>
      <c r="J172" s="177"/>
      <c r="K172" s="177"/>
      <c r="L172" s="177"/>
      <c r="M172" s="177"/>
      <c r="N172" s="177"/>
      <c r="O172" s="177"/>
      <c r="P172" s="177"/>
      <c r="Q172" s="177"/>
      <c r="R172" s="177"/>
      <c r="S172" s="177"/>
      <c r="T172" s="177"/>
      <c r="U172" s="177"/>
      <c r="V172" s="177"/>
      <c r="W172" s="177"/>
      <c r="X172" s="177"/>
      <c r="Y172" s="177"/>
      <c r="Z172" s="177"/>
    </row>
    <row r="173" ht="13.5" customHeight="1">
      <c r="A173" s="177"/>
      <c r="B173" s="177"/>
      <c r="C173" s="177"/>
      <c r="D173" s="177"/>
      <c r="E173" s="177"/>
      <c r="F173" s="177"/>
      <c r="G173" s="177"/>
      <c r="H173" s="177"/>
      <c r="I173" s="177"/>
      <c r="J173" s="177"/>
      <c r="K173" s="177"/>
      <c r="L173" s="177"/>
      <c r="M173" s="177"/>
      <c r="N173" s="177"/>
      <c r="O173" s="177"/>
      <c r="P173" s="177"/>
      <c r="Q173" s="177"/>
      <c r="R173" s="177"/>
      <c r="S173" s="177"/>
      <c r="T173" s="177"/>
      <c r="U173" s="177"/>
      <c r="V173" s="177"/>
      <c r="W173" s="177"/>
      <c r="X173" s="177"/>
      <c r="Y173" s="177"/>
      <c r="Z173" s="177"/>
    </row>
    <row r="174" ht="13.5" customHeight="1">
      <c r="A174" s="177"/>
      <c r="B174" s="177"/>
      <c r="C174" s="177"/>
      <c r="D174" s="177"/>
      <c r="E174" s="177"/>
      <c r="F174" s="177"/>
      <c r="G174" s="177"/>
      <c r="H174" s="177"/>
      <c r="I174" s="177"/>
      <c r="J174" s="177"/>
      <c r="K174" s="177"/>
      <c r="L174" s="177"/>
      <c r="M174" s="177"/>
      <c r="N174" s="177"/>
      <c r="O174" s="177"/>
      <c r="P174" s="177"/>
      <c r="Q174" s="177"/>
      <c r="R174" s="177"/>
      <c r="S174" s="177"/>
      <c r="T174" s="177"/>
      <c r="U174" s="177"/>
      <c r="V174" s="177"/>
      <c r="W174" s="177"/>
      <c r="X174" s="177"/>
      <c r="Y174" s="177"/>
      <c r="Z174" s="177"/>
    </row>
    <row r="175" ht="13.5" customHeight="1">
      <c r="A175" s="177"/>
      <c r="B175" s="177"/>
      <c r="C175" s="177"/>
      <c r="D175" s="177"/>
      <c r="E175" s="177"/>
      <c r="F175" s="177"/>
      <c r="G175" s="177"/>
      <c r="H175" s="177"/>
      <c r="I175" s="177"/>
      <c r="J175" s="177"/>
      <c r="K175" s="177"/>
      <c r="L175" s="177"/>
      <c r="M175" s="177"/>
      <c r="N175" s="177"/>
      <c r="O175" s="177"/>
      <c r="P175" s="177"/>
      <c r="Q175" s="177"/>
      <c r="R175" s="177"/>
      <c r="S175" s="177"/>
      <c r="T175" s="177"/>
      <c r="U175" s="177"/>
      <c r="V175" s="177"/>
      <c r="W175" s="177"/>
      <c r="X175" s="177"/>
      <c r="Y175" s="177"/>
      <c r="Z175" s="177"/>
    </row>
    <row r="176" ht="13.5" customHeight="1">
      <c r="A176" s="177"/>
      <c r="B176" s="177"/>
      <c r="C176" s="177"/>
      <c r="D176" s="177"/>
      <c r="E176" s="177"/>
      <c r="F176" s="177"/>
      <c r="G176" s="177"/>
      <c r="H176" s="177"/>
      <c r="I176" s="177"/>
      <c r="J176" s="177"/>
      <c r="K176" s="177"/>
      <c r="L176" s="177"/>
      <c r="M176" s="177"/>
      <c r="N176" s="177"/>
      <c r="O176" s="177"/>
      <c r="P176" s="177"/>
      <c r="Q176" s="177"/>
      <c r="R176" s="177"/>
      <c r="S176" s="177"/>
      <c r="T176" s="177"/>
      <c r="U176" s="177"/>
      <c r="V176" s="177"/>
      <c r="W176" s="177"/>
      <c r="X176" s="177"/>
      <c r="Y176" s="177"/>
      <c r="Z176" s="177"/>
    </row>
    <row r="177" ht="13.5" customHeight="1">
      <c r="A177" s="177"/>
      <c r="B177" s="177"/>
      <c r="C177" s="177"/>
      <c r="D177" s="177"/>
      <c r="E177" s="177"/>
      <c r="F177" s="177"/>
      <c r="G177" s="177"/>
      <c r="H177" s="177"/>
      <c r="I177" s="177"/>
      <c r="J177" s="177"/>
      <c r="K177" s="177"/>
      <c r="L177" s="177"/>
      <c r="M177" s="177"/>
      <c r="N177" s="177"/>
      <c r="O177" s="177"/>
      <c r="P177" s="177"/>
      <c r="Q177" s="177"/>
      <c r="R177" s="177"/>
      <c r="S177" s="177"/>
      <c r="T177" s="177"/>
      <c r="U177" s="177"/>
      <c r="V177" s="177"/>
      <c r="W177" s="177"/>
      <c r="X177" s="177"/>
      <c r="Y177" s="177"/>
      <c r="Z177" s="177"/>
    </row>
    <row r="178" ht="13.5" customHeight="1">
      <c r="A178" s="177"/>
      <c r="B178" s="177"/>
      <c r="C178" s="177"/>
      <c r="D178" s="177"/>
      <c r="E178" s="177"/>
      <c r="F178" s="177"/>
      <c r="G178" s="177"/>
      <c r="H178" s="177"/>
      <c r="I178" s="177"/>
      <c r="J178" s="177"/>
      <c r="K178" s="177"/>
      <c r="L178" s="177"/>
      <c r="M178" s="177"/>
      <c r="N178" s="177"/>
      <c r="O178" s="177"/>
      <c r="P178" s="177"/>
      <c r="Q178" s="177"/>
      <c r="R178" s="177"/>
      <c r="S178" s="177"/>
      <c r="T178" s="177"/>
      <c r="U178" s="177"/>
      <c r="V178" s="177"/>
      <c r="W178" s="177"/>
      <c r="X178" s="177"/>
      <c r="Y178" s="177"/>
      <c r="Z178" s="177"/>
    </row>
    <row r="179" ht="13.5" customHeight="1">
      <c r="A179" s="177"/>
      <c r="B179" s="177"/>
      <c r="C179" s="177"/>
      <c r="D179" s="177"/>
      <c r="E179" s="177"/>
      <c r="F179" s="177"/>
      <c r="G179" s="177"/>
      <c r="H179" s="177"/>
      <c r="I179" s="177"/>
      <c r="J179" s="177"/>
      <c r="K179" s="177"/>
      <c r="L179" s="177"/>
      <c r="M179" s="177"/>
      <c r="N179" s="177"/>
      <c r="O179" s="177"/>
      <c r="P179" s="177"/>
      <c r="Q179" s="177"/>
      <c r="R179" s="177"/>
      <c r="S179" s="177"/>
      <c r="T179" s="177"/>
      <c r="U179" s="177"/>
      <c r="V179" s="177"/>
      <c r="W179" s="177"/>
      <c r="X179" s="177"/>
      <c r="Y179" s="177"/>
      <c r="Z179" s="177"/>
    </row>
    <row r="180" ht="13.5" customHeight="1">
      <c r="A180" s="177"/>
      <c r="B180" s="177"/>
      <c r="C180" s="177"/>
      <c r="D180" s="177"/>
      <c r="E180" s="177"/>
      <c r="F180" s="177"/>
      <c r="G180" s="177"/>
      <c r="H180" s="177"/>
      <c r="I180" s="177"/>
      <c r="J180" s="177"/>
      <c r="K180" s="177"/>
      <c r="L180" s="177"/>
      <c r="M180" s="177"/>
      <c r="N180" s="177"/>
      <c r="O180" s="177"/>
      <c r="P180" s="177"/>
      <c r="Q180" s="177"/>
      <c r="R180" s="177"/>
      <c r="S180" s="177"/>
      <c r="T180" s="177"/>
      <c r="U180" s="177"/>
      <c r="V180" s="177"/>
      <c r="W180" s="177"/>
      <c r="X180" s="177"/>
      <c r="Y180" s="177"/>
      <c r="Z180" s="177"/>
    </row>
    <row r="181" ht="13.5" customHeight="1">
      <c r="A181" s="177"/>
      <c r="B181" s="177"/>
      <c r="C181" s="177"/>
      <c r="D181" s="177"/>
      <c r="E181" s="177"/>
      <c r="F181" s="177"/>
      <c r="G181" s="177"/>
      <c r="H181" s="177"/>
      <c r="I181" s="177"/>
      <c r="J181" s="177"/>
      <c r="K181" s="177"/>
      <c r="L181" s="177"/>
      <c r="M181" s="177"/>
      <c r="N181" s="177"/>
      <c r="O181" s="177"/>
      <c r="P181" s="177"/>
      <c r="Q181" s="177"/>
      <c r="R181" s="177"/>
      <c r="S181" s="177"/>
      <c r="T181" s="177"/>
      <c r="U181" s="177"/>
      <c r="V181" s="177"/>
      <c r="W181" s="177"/>
      <c r="X181" s="177"/>
      <c r="Y181" s="177"/>
      <c r="Z181" s="177"/>
    </row>
    <row r="182" ht="13.5" customHeight="1">
      <c r="A182" s="177"/>
      <c r="B182" s="177"/>
      <c r="C182" s="177"/>
      <c r="D182" s="177"/>
      <c r="E182" s="177"/>
      <c r="F182" s="177"/>
      <c r="G182" s="177"/>
      <c r="H182" s="177"/>
      <c r="I182" s="177"/>
      <c r="J182" s="177"/>
      <c r="K182" s="177"/>
      <c r="L182" s="177"/>
      <c r="M182" s="177"/>
      <c r="N182" s="177"/>
      <c r="O182" s="177"/>
      <c r="P182" s="177"/>
      <c r="Q182" s="177"/>
      <c r="R182" s="177"/>
      <c r="S182" s="177"/>
      <c r="T182" s="177"/>
      <c r="U182" s="177"/>
      <c r="V182" s="177"/>
      <c r="W182" s="177"/>
      <c r="X182" s="177"/>
      <c r="Y182" s="177"/>
      <c r="Z182" s="177"/>
    </row>
    <row r="183" ht="13.5" customHeight="1">
      <c r="A183" s="177"/>
      <c r="B183" s="177"/>
      <c r="C183" s="177"/>
      <c r="D183" s="177"/>
      <c r="E183" s="177"/>
      <c r="F183" s="177"/>
      <c r="G183" s="177"/>
      <c r="H183" s="177"/>
      <c r="I183" s="177"/>
      <c r="J183" s="177"/>
      <c r="K183" s="177"/>
      <c r="L183" s="177"/>
      <c r="M183" s="177"/>
      <c r="N183" s="177"/>
      <c r="O183" s="177"/>
      <c r="P183" s="177"/>
      <c r="Q183" s="177"/>
      <c r="R183" s="177"/>
      <c r="S183" s="177"/>
      <c r="T183" s="177"/>
      <c r="U183" s="177"/>
      <c r="V183" s="177"/>
      <c r="W183" s="177"/>
      <c r="X183" s="177"/>
      <c r="Y183" s="177"/>
      <c r="Z183" s="177"/>
    </row>
    <row r="184" ht="13.5" customHeight="1">
      <c r="A184" s="177"/>
      <c r="B184" s="177"/>
      <c r="C184" s="177"/>
      <c r="D184" s="177"/>
      <c r="E184" s="177"/>
      <c r="F184" s="177"/>
      <c r="G184" s="177"/>
      <c r="H184" s="177"/>
      <c r="I184" s="177"/>
      <c r="J184" s="177"/>
      <c r="K184" s="177"/>
      <c r="L184" s="177"/>
      <c r="M184" s="177"/>
      <c r="N184" s="177"/>
      <c r="O184" s="177"/>
      <c r="P184" s="177"/>
      <c r="Q184" s="177"/>
      <c r="R184" s="177"/>
      <c r="S184" s="177"/>
      <c r="T184" s="177"/>
      <c r="U184" s="177"/>
      <c r="V184" s="177"/>
      <c r="W184" s="177"/>
      <c r="X184" s="177"/>
      <c r="Y184" s="177"/>
      <c r="Z184" s="177"/>
    </row>
    <row r="185" ht="13.5" customHeight="1">
      <c r="A185" s="177"/>
      <c r="B185" s="177"/>
      <c r="C185" s="177"/>
      <c r="D185" s="177"/>
      <c r="E185" s="177"/>
      <c r="F185" s="177"/>
      <c r="G185" s="177"/>
      <c r="H185" s="177"/>
      <c r="I185" s="177"/>
      <c r="J185" s="177"/>
      <c r="K185" s="177"/>
      <c r="L185" s="177"/>
      <c r="M185" s="177"/>
      <c r="N185" s="177"/>
      <c r="O185" s="177"/>
      <c r="P185" s="177"/>
      <c r="Q185" s="177"/>
      <c r="R185" s="177"/>
      <c r="S185" s="177"/>
      <c r="T185" s="177"/>
      <c r="U185" s="177"/>
      <c r="V185" s="177"/>
      <c r="W185" s="177"/>
      <c r="X185" s="177"/>
      <c r="Y185" s="177"/>
      <c r="Z185" s="177"/>
    </row>
    <row r="186" ht="13.5" customHeight="1">
      <c r="A186" s="177"/>
      <c r="B186" s="177"/>
      <c r="C186" s="177"/>
      <c r="D186" s="177"/>
      <c r="E186" s="177"/>
      <c r="F186" s="177"/>
      <c r="G186" s="177"/>
      <c r="H186" s="177"/>
      <c r="I186" s="177"/>
      <c r="J186" s="177"/>
      <c r="K186" s="177"/>
      <c r="L186" s="177"/>
      <c r="M186" s="177"/>
      <c r="N186" s="177"/>
      <c r="O186" s="177"/>
      <c r="P186" s="177"/>
      <c r="Q186" s="177"/>
      <c r="R186" s="177"/>
      <c r="S186" s="177"/>
      <c r="T186" s="177"/>
      <c r="U186" s="177"/>
      <c r="V186" s="177"/>
      <c r="W186" s="177"/>
      <c r="X186" s="177"/>
      <c r="Y186" s="177"/>
      <c r="Z186" s="177"/>
    </row>
    <row r="187" ht="13.5" customHeight="1">
      <c r="A187" s="177"/>
      <c r="B187" s="177"/>
      <c r="C187" s="177"/>
      <c r="D187" s="177"/>
      <c r="E187" s="177"/>
      <c r="F187" s="177"/>
      <c r="G187" s="177"/>
      <c r="H187" s="177"/>
      <c r="I187" s="177"/>
      <c r="J187" s="177"/>
      <c r="K187" s="177"/>
      <c r="L187" s="177"/>
      <c r="M187" s="177"/>
      <c r="N187" s="177"/>
      <c r="O187" s="177"/>
      <c r="P187" s="177"/>
      <c r="Q187" s="177"/>
      <c r="R187" s="177"/>
      <c r="S187" s="177"/>
      <c r="T187" s="177"/>
      <c r="U187" s="177"/>
      <c r="V187" s="177"/>
      <c r="W187" s="177"/>
      <c r="X187" s="177"/>
      <c r="Y187" s="177"/>
      <c r="Z187" s="177"/>
    </row>
    <row r="188" ht="13.5" customHeight="1">
      <c r="A188" s="177"/>
      <c r="B188" s="177"/>
      <c r="C188" s="177"/>
      <c r="D188" s="177"/>
      <c r="E188" s="177"/>
      <c r="F188" s="177"/>
      <c r="G188" s="177"/>
      <c r="H188" s="177"/>
      <c r="I188" s="177"/>
      <c r="J188" s="177"/>
      <c r="K188" s="177"/>
      <c r="L188" s="177"/>
      <c r="M188" s="177"/>
      <c r="N188" s="177"/>
      <c r="O188" s="177"/>
      <c r="P188" s="177"/>
      <c r="Q188" s="177"/>
      <c r="R188" s="177"/>
      <c r="S188" s="177"/>
      <c r="T188" s="177"/>
      <c r="U188" s="177"/>
      <c r="V188" s="177"/>
      <c r="W188" s="177"/>
      <c r="X188" s="177"/>
      <c r="Y188" s="177"/>
      <c r="Z188" s="177"/>
    </row>
    <row r="189" ht="13.5" customHeight="1">
      <c r="A189" s="177"/>
      <c r="B189" s="177"/>
      <c r="C189" s="177"/>
      <c r="D189" s="177"/>
      <c r="E189" s="177"/>
      <c r="F189" s="177"/>
      <c r="G189" s="177"/>
      <c r="H189" s="177"/>
      <c r="I189" s="177"/>
      <c r="J189" s="177"/>
      <c r="K189" s="177"/>
      <c r="L189" s="177"/>
      <c r="M189" s="177"/>
      <c r="N189" s="177"/>
      <c r="O189" s="177"/>
      <c r="P189" s="177"/>
      <c r="Q189" s="177"/>
      <c r="R189" s="177"/>
      <c r="S189" s="177"/>
      <c r="T189" s="177"/>
      <c r="U189" s="177"/>
      <c r="V189" s="177"/>
      <c r="W189" s="177"/>
      <c r="X189" s="177"/>
      <c r="Y189" s="177"/>
      <c r="Z189" s="177"/>
    </row>
    <row r="190" ht="13.5" customHeight="1">
      <c r="A190" s="177"/>
      <c r="B190" s="177"/>
      <c r="C190" s="177"/>
      <c r="D190" s="177"/>
      <c r="E190" s="177"/>
      <c r="F190" s="177"/>
      <c r="G190" s="177"/>
      <c r="H190" s="177"/>
      <c r="I190" s="177"/>
      <c r="J190" s="177"/>
      <c r="K190" s="177"/>
      <c r="L190" s="177"/>
      <c r="M190" s="177"/>
      <c r="N190" s="177"/>
      <c r="O190" s="177"/>
      <c r="P190" s="177"/>
      <c r="Q190" s="177"/>
      <c r="R190" s="177"/>
      <c r="S190" s="177"/>
      <c r="T190" s="177"/>
      <c r="U190" s="177"/>
      <c r="V190" s="177"/>
      <c r="W190" s="177"/>
      <c r="X190" s="177"/>
      <c r="Y190" s="177"/>
      <c r="Z190" s="177"/>
    </row>
    <row r="191" ht="13.5" customHeight="1">
      <c r="A191" s="177"/>
      <c r="B191" s="177"/>
      <c r="C191" s="177"/>
      <c r="D191" s="177"/>
      <c r="E191" s="177"/>
      <c r="F191" s="177"/>
      <c r="G191" s="177"/>
      <c r="H191" s="177"/>
      <c r="I191" s="177"/>
      <c r="J191" s="177"/>
      <c r="K191" s="177"/>
      <c r="L191" s="177"/>
      <c r="M191" s="177"/>
      <c r="N191" s="177"/>
      <c r="O191" s="177"/>
      <c r="P191" s="177"/>
      <c r="Q191" s="177"/>
      <c r="R191" s="177"/>
      <c r="S191" s="177"/>
      <c r="T191" s="177"/>
      <c r="U191" s="177"/>
      <c r="V191" s="177"/>
      <c r="W191" s="177"/>
      <c r="X191" s="177"/>
      <c r="Y191" s="177"/>
      <c r="Z191" s="177"/>
    </row>
    <row r="192" ht="13.5" customHeight="1">
      <c r="A192" s="177"/>
      <c r="B192" s="177"/>
      <c r="C192" s="177"/>
      <c r="D192" s="177"/>
      <c r="E192" s="177"/>
      <c r="F192" s="177"/>
      <c r="G192" s="177"/>
      <c r="H192" s="177"/>
      <c r="I192" s="177"/>
      <c r="J192" s="177"/>
      <c r="K192" s="177"/>
      <c r="L192" s="177"/>
      <c r="M192" s="177"/>
      <c r="N192" s="177"/>
      <c r="O192" s="177"/>
      <c r="P192" s="177"/>
      <c r="Q192" s="177"/>
      <c r="R192" s="177"/>
      <c r="S192" s="177"/>
      <c r="T192" s="177"/>
      <c r="U192" s="177"/>
      <c r="V192" s="177"/>
      <c r="W192" s="177"/>
      <c r="X192" s="177"/>
      <c r="Y192" s="177"/>
      <c r="Z192" s="177"/>
    </row>
    <row r="193" ht="13.5" customHeight="1">
      <c r="A193" s="177"/>
      <c r="B193" s="177"/>
      <c r="C193" s="177"/>
      <c r="D193" s="177"/>
      <c r="E193" s="177"/>
      <c r="F193" s="177"/>
      <c r="G193" s="177"/>
      <c r="H193" s="177"/>
      <c r="I193" s="177"/>
      <c r="J193" s="177"/>
      <c r="K193" s="177"/>
      <c r="L193" s="177"/>
      <c r="M193" s="177"/>
      <c r="N193" s="177"/>
      <c r="O193" s="177"/>
      <c r="P193" s="177"/>
      <c r="Q193" s="177"/>
      <c r="R193" s="177"/>
      <c r="S193" s="177"/>
      <c r="T193" s="177"/>
      <c r="U193" s="177"/>
      <c r="V193" s="177"/>
      <c r="W193" s="177"/>
      <c r="X193" s="177"/>
      <c r="Y193" s="177"/>
      <c r="Z193" s="177"/>
    </row>
    <row r="194" ht="13.5" customHeight="1">
      <c r="A194" s="177"/>
      <c r="B194" s="177"/>
      <c r="C194" s="177"/>
      <c r="D194" s="177"/>
      <c r="E194" s="177"/>
      <c r="F194" s="177"/>
      <c r="G194" s="177"/>
      <c r="H194" s="177"/>
      <c r="I194" s="177"/>
      <c r="J194" s="177"/>
      <c r="K194" s="177"/>
      <c r="L194" s="177"/>
      <c r="M194" s="177"/>
      <c r="N194" s="177"/>
      <c r="O194" s="177"/>
      <c r="P194" s="177"/>
      <c r="Q194" s="177"/>
      <c r="R194" s="177"/>
      <c r="S194" s="177"/>
      <c r="T194" s="177"/>
      <c r="U194" s="177"/>
      <c r="V194" s="177"/>
      <c r="W194" s="177"/>
      <c r="X194" s="177"/>
      <c r="Y194" s="177"/>
      <c r="Z194" s="177"/>
    </row>
    <row r="195" ht="13.5" customHeight="1">
      <c r="A195" s="177"/>
      <c r="B195" s="177"/>
      <c r="C195" s="177"/>
      <c r="D195" s="177"/>
      <c r="E195" s="177"/>
      <c r="F195" s="177"/>
      <c r="G195" s="177"/>
      <c r="H195" s="177"/>
      <c r="I195" s="177"/>
      <c r="J195" s="177"/>
      <c r="K195" s="177"/>
      <c r="L195" s="177"/>
      <c r="M195" s="177"/>
      <c r="N195" s="177"/>
      <c r="O195" s="177"/>
      <c r="P195" s="177"/>
      <c r="Q195" s="177"/>
      <c r="R195" s="177"/>
      <c r="S195" s="177"/>
      <c r="T195" s="177"/>
      <c r="U195" s="177"/>
      <c r="V195" s="177"/>
      <c r="W195" s="177"/>
      <c r="X195" s="177"/>
      <c r="Y195" s="177"/>
      <c r="Z195" s="177"/>
    </row>
    <row r="196" ht="13.5" customHeight="1">
      <c r="A196" s="177"/>
      <c r="B196" s="177"/>
      <c r="C196" s="177"/>
      <c r="D196" s="177"/>
      <c r="E196" s="177"/>
      <c r="F196" s="177"/>
      <c r="G196" s="177"/>
      <c r="H196" s="177"/>
      <c r="I196" s="177"/>
      <c r="J196" s="177"/>
      <c r="K196" s="177"/>
      <c r="L196" s="177"/>
      <c r="M196" s="177"/>
      <c r="N196" s="177"/>
      <c r="O196" s="177"/>
      <c r="P196" s="177"/>
      <c r="Q196" s="177"/>
      <c r="R196" s="177"/>
      <c r="S196" s="177"/>
      <c r="T196" s="177"/>
      <c r="U196" s="177"/>
      <c r="V196" s="177"/>
      <c r="W196" s="177"/>
      <c r="X196" s="177"/>
      <c r="Y196" s="177"/>
      <c r="Z196" s="177"/>
    </row>
    <row r="197" ht="13.5" customHeight="1">
      <c r="A197" s="177"/>
      <c r="B197" s="177"/>
      <c r="C197" s="177"/>
      <c r="D197" s="177"/>
      <c r="E197" s="177"/>
      <c r="F197" s="177"/>
      <c r="G197" s="177"/>
      <c r="H197" s="177"/>
      <c r="I197" s="177"/>
      <c r="J197" s="177"/>
      <c r="K197" s="177"/>
      <c r="L197" s="177"/>
      <c r="M197" s="177"/>
      <c r="N197" s="177"/>
      <c r="O197" s="177"/>
      <c r="P197" s="177"/>
      <c r="Q197" s="177"/>
      <c r="R197" s="177"/>
      <c r="S197" s="177"/>
      <c r="T197" s="177"/>
      <c r="U197" s="177"/>
      <c r="V197" s="177"/>
      <c r="W197" s="177"/>
      <c r="X197" s="177"/>
      <c r="Y197" s="177"/>
      <c r="Z197" s="177"/>
    </row>
    <row r="198" ht="13.5" customHeight="1">
      <c r="A198" s="177"/>
      <c r="B198" s="177"/>
      <c r="C198" s="177"/>
      <c r="D198" s="177"/>
      <c r="E198" s="177"/>
      <c r="F198" s="177"/>
      <c r="G198" s="177"/>
      <c r="H198" s="177"/>
      <c r="I198" s="177"/>
      <c r="J198" s="177"/>
      <c r="K198" s="177"/>
      <c r="L198" s="177"/>
      <c r="M198" s="177"/>
      <c r="N198" s="177"/>
      <c r="O198" s="177"/>
      <c r="P198" s="177"/>
      <c r="Q198" s="177"/>
      <c r="R198" s="177"/>
      <c r="S198" s="177"/>
      <c r="T198" s="177"/>
      <c r="U198" s="177"/>
      <c r="V198" s="177"/>
      <c r="W198" s="177"/>
      <c r="X198" s="177"/>
      <c r="Y198" s="177"/>
      <c r="Z198" s="177"/>
    </row>
    <row r="199" ht="13.5" customHeight="1">
      <c r="A199" s="177"/>
      <c r="B199" s="177"/>
      <c r="C199" s="177"/>
      <c r="D199" s="177"/>
      <c r="E199" s="177"/>
      <c r="F199" s="177"/>
      <c r="G199" s="177"/>
      <c r="H199" s="177"/>
      <c r="I199" s="177"/>
      <c r="J199" s="177"/>
      <c r="K199" s="177"/>
      <c r="L199" s="177"/>
      <c r="M199" s="177"/>
      <c r="N199" s="177"/>
      <c r="O199" s="177"/>
      <c r="P199" s="177"/>
      <c r="Q199" s="177"/>
      <c r="R199" s="177"/>
      <c r="S199" s="177"/>
      <c r="T199" s="177"/>
      <c r="U199" s="177"/>
      <c r="V199" s="177"/>
      <c r="W199" s="177"/>
      <c r="X199" s="177"/>
      <c r="Y199" s="177"/>
      <c r="Z199" s="177"/>
    </row>
    <row r="200" ht="13.5" customHeight="1">
      <c r="A200" s="177"/>
      <c r="B200" s="177"/>
      <c r="C200" s="177"/>
      <c r="D200" s="177"/>
      <c r="E200" s="177"/>
      <c r="F200" s="177"/>
      <c r="G200" s="177"/>
      <c r="H200" s="177"/>
      <c r="I200" s="177"/>
      <c r="J200" s="177"/>
      <c r="K200" s="177"/>
      <c r="L200" s="177"/>
      <c r="M200" s="177"/>
      <c r="N200" s="177"/>
      <c r="O200" s="177"/>
      <c r="P200" s="177"/>
      <c r="Q200" s="177"/>
      <c r="R200" s="177"/>
      <c r="S200" s="177"/>
      <c r="T200" s="177"/>
      <c r="U200" s="177"/>
      <c r="V200" s="177"/>
      <c r="W200" s="177"/>
      <c r="X200" s="177"/>
      <c r="Y200" s="177"/>
      <c r="Z200" s="177"/>
    </row>
    <row r="201" ht="13.5" customHeight="1">
      <c r="A201" s="177"/>
      <c r="B201" s="177"/>
      <c r="C201" s="177"/>
      <c r="D201" s="177"/>
      <c r="E201" s="177"/>
      <c r="F201" s="177"/>
      <c r="G201" s="177"/>
      <c r="H201" s="177"/>
      <c r="I201" s="177"/>
      <c r="J201" s="177"/>
      <c r="K201" s="177"/>
      <c r="L201" s="177"/>
      <c r="M201" s="177"/>
      <c r="N201" s="177"/>
      <c r="O201" s="177"/>
      <c r="P201" s="177"/>
      <c r="Q201" s="177"/>
      <c r="R201" s="177"/>
      <c r="S201" s="177"/>
      <c r="T201" s="177"/>
      <c r="U201" s="177"/>
      <c r="V201" s="177"/>
      <c r="W201" s="177"/>
      <c r="X201" s="177"/>
      <c r="Y201" s="177"/>
      <c r="Z201" s="177"/>
    </row>
    <row r="202" ht="13.5" customHeight="1">
      <c r="A202" s="177"/>
      <c r="B202" s="177"/>
      <c r="C202" s="177"/>
      <c r="D202" s="177"/>
      <c r="E202" s="177"/>
      <c r="F202" s="177"/>
      <c r="G202" s="177"/>
      <c r="H202" s="177"/>
      <c r="I202" s="177"/>
      <c r="J202" s="177"/>
      <c r="K202" s="177"/>
      <c r="L202" s="177"/>
      <c r="M202" s="177"/>
      <c r="N202" s="177"/>
      <c r="O202" s="177"/>
      <c r="P202" s="177"/>
      <c r="Q202" s="177"/>
      <c r="R202" s="177"/>
      <c r="S202" s="177"/>
      <c r="T202" s="177"/>
      <c r="U202" s="177"/>
      <c r="V202" s="177"/>
      <c r="W202" s="177"/>
      <c r="X202" s="177"/>
      <c r="Y202" s="177"/>
      <c r="Z202" s="177"/>
    </row>
    <row r="203" ht="13.5" customHeight="1">
      <c r="A203" s="177"/>
      <c r="B203" s="177"/>
      <c r="C203" s="177"/>
      <c r="D203" s="177"/>
      <c r="E203" s="177"/>
      <c r="F203" s="177"/>
      <c r="G203" s="177"/>
      <c r="H203" s="177"/>
      <c r="I203" s="177"/>
      <c r="J203" s="177"/>
      <c r="K203" s="177"/>
      <c r="L203" s="177"/>
      <c r="M203" s="177"/>
      <c r="N203" s="177"/>
      <c r="O203" s="177"/>
      <c r="P203" s="177"/>
      <c r="Q203" s="177"/>
      <c r="R203" s="177"/>
      <c r="S203" s="177"/>
      <c r="T203" s="177"/>
      <c r="U203" s="177"/>
      <c r="V203" s="177"/>
      <c r="W203" s="177"/>
      <c r="X203" s="177"/>
      <c r="Y203" s="177"/>
      <c r="Z203" s="177"/>
    </row>
    <row r="204" ht="13.5" customHeight="1">
      <c r="A204" s="177"/>
      <c r="B204" s="177"/>
      <c r="C204" s="177"/>
      <c r="D204" s="177"/>
      <c r="E204" s="177"/>
      <c r="F204" s="177"/>
      <c r="G204" s="177"/>
      <c r="H204" s="177"/>
      <c r="I204" s="177"/>
      <c r="J204" s="177"/>
      <c r="K204" s="177"/>
      <c r="L204" s="177"/>
      <c r="M204" s="177"/>
      <c r="N204" s="177"/>
      <c r="O204" s="177"/>
      <c r="P204" s="177"/>
      <c r="Q204" s="177"/>
      <c r="R204" s="177"/>
      <c r="S204" s="177"/>
      <c r="T204" s="177"/>
      <c r="U204" s="177"/>
      <c r="V204" s="177"/>
      <c r="W204" s="177"/>
      <c r="X204" s="177"/>
      <c r="Y204" s="177"/>
      <c r="Z204" s="177"/>
    </row>
    <row r="205" ht="13.5" customHeight="1">
      <c r="A205" s="177"/>
      <c r="B205" s="177"/>
      <c r="C205" s="177"/>
      <c r="D205" s="177"/>
      <c r="E205" s="177"/>
      <c r="F205" s="177"/>
      <c r="G205" s="177"/>
      <c r="H205" s="177"/>
      <c r="I205" s="177"/>
      <c r="J205" s="177"/>
      <c r="K205" s="177"/>
      <c r="L205" s="177"/>
      <c r="M205" s="177"/>
      <c r="N205" s="177"/>
      <c r="O205" s="177"/>
      <c r="P205" s="177"/>
      <c r="Q205" s="177"/>
      <c r="R205" s="177"/>
      <c r="S205" s="177"/>
      <c r="T205" s="177"/>
      <c r="U205" s="177"/>
      <c r="V205" s="177"/>
      <c r="W205" s="177"/>
      <c r="X205" s="177"/>
      <c r="Y205" s="177"/>
      <c r="Z205" s="177"/>
    </row>
    <row r="206" ht="13.5" customHeight="1">
      <c r="A206" s="177"/>
      <c r="B206" s="177"/>
      <c r="C206" s="177"/>
      <c r="D206" s="177"/>
      <c r="E206" s="177"/>
      <c r="F206" s="177"/>
      <c r="G206" s="177"/>
      <c r="H206" s="177"/>
      <c r="I206" s="177"/>
      <c r="J206" s="177"/>
      <c r="K206" s="177"/>
      <c r="L206" s="177"/>
      <c r="M206" s="177"/>
      <c r="N206" s="177"/>
      <c r="O206" s="177"/>
      <c r="P206" s="177"/>
      <c r="Q206" s="177"/>
      <c r="R206" s="177"/>
      <c r="S206" s="177"/>
      <c r="T206" s="177"/>
      <c r="U206" s="177"/>
      <c r="V206" s="177"/>
      <c r="W206" s="177"/>
      <c r="X206" s="177"/>
      <c r="Y206" s="177"/>
      <c r="Z206" s="177"/>
    </row>
    <row r="207" ht="13.5" customHeight="1">
      <c r="A207" s="177"/>
      <c r="B207" s="177"/>
      <c r="C207" s="177"/>
      <c r="D207" s="177"/>
      <c r="E207" s="177"/>
      <c r="F207" s="177"/>
      <c r="G207" s="177"/>
      <c r="H207" s="177"/>
      <c r="I207" s="177"/>
      <c r="J207" s="177"/>
      <c r="K207" s="177"/>
      <c r="L207" s="177"/>
      <c r="M207" s="177"/>
      <c r="N207" s="177"/>
      <c r="O207" s="177"/>
      <c r="P207" s="177"/>
      <c r="Q207" s="177"/>
      <c r="R207" s="177"/>
      <c r="S207" s="177"/>
      <c r="T207" s="177"/>
      <c r="U207" s="177"/>
      <c r="V207" s="177"/>
      <c r="W207" s="177"/>
      <c r="X207" s="177"/>
      <c r="Y207" s="177"/>
      <c r="Z207" s="177"/>
    </row>
    <row r="208" ht="13.5" customHeight="1">
      <c r="A208" s="177"/>
      <c r="B208" s="177"/>
      <c r="C208" s="177"/>
      <c r="D208" s="177"/>
      <c r="E208" s="177"/>
      <c r="F208" s="177"/>
      <c r="G208" s="177"/>
      <c r="H208" s="177"/>
      <c r="I208" s="177"/>
      <c r="J208" s="177"/>
      <c r="K208" s="177"/>
      <c r="L208" s="177"/>
      <c r="M208" s="177"/>
      <c r="N208" s="177"/>
      <c r="O208" s="177"/>
      <c r="P208" s="177"/>
      <c r="Q208" s="177"/>
      <c r="R208" s="177"/>
      <c r="S208" s="177"/>
      <c r="T208" s="177"/>
      <c r="U208" s="177"/>
      <c r="V208" s="177"/>
      <c r="W208" s="177"/>
      <c r="X208" s="177"/>
      <c r="Y208" s="177"/>
      <c r="Z208" s="177"/>
    </row>
    <row r="209" ht="13.5" customHeight="1">
      <c r="A209" s="177"/>
      <c r="B209" s="177"/>
      <c r="C209" s="177"/>
      <c r="D209" s="177"/>
      <c r="E209" s="177"/>
      <c r="F209" s="177"/>
      <c r="G209" s="177"/>
      <c r="H209" s="177"/>
      <c r="I209" s="177"/>
      <c r="J209" s="177"/>
      <c r="K209" s="177"/>
      <c r="L209" s="177"/>
      <c r="M209" s="177"/>
      <c r="N209" s="177"/>
      <c r="O209" s="177"/>
      <c r="P209" s="177"/>
      <c r="Q209" s="177"/>
      <c r="R209" s="177"/>
      <c r="S209" s="177"/>
      <c r="T209" s="177"/>
      <c r="U209" s="177"/>
      <c r="V209" s="177"/>
      <c r="W209" s="177"/>
      <c r="X209" s="177"/>
      <c r="Y209" s="177"/>
      <c r="Z209" s="177"/>
    </row>
    <row r="210" ht="13.5" customHeight="1">
      <c r="A210" s="177"/>
      <c r="B210" s="177"/>
      <c r="C210" s="177"/>
      <c r="D210" s="177"/>
      <c r="E210" s="177"/>
      <c r="F210" s="177"/>
      <c r="G210" s="177"/>
      <c r="H210" s="177"/>
      <c r="I210" s="177"/>
      <c r="J210" s="177"/>
      <c r="K210" s="177"/>
      <c r="L210" s="177"/>
      <c r="M210" s="177"/>
      <c r="N210" s="177"/>
      <c r="O210" s="177"/>
      <c r="P210" s="177"/>
      <c r="Q210" s="177"/>
      <c r="R210" s="177"/>
      <c r="S210" s="177"/>
      <c r="T210" s="177"/>
      <c r="U210" s="177"/>
      <c r="V210" s="177"/>
      <c r="W210" s="177"/>
      <c r="X210" s="177"/>
      <c r="Y210" s="177"/>
      <c r="Z210" s="177"/>
    </row>
    <row r="211" ht="13.5" customHeight="1">
      <c r="A211" s="177"/>
      <c r="B211" s="177"/>
      <c r="C211" s="177"/>
      <c r="D211" s="177"/>
      <c r="E211" s="177"/>
      <c r="F211" s="177"/>
      <c r="G211" s="177"/>
      <c r="H211" s="177"/>
      <c r="I211" s="177"/>
      <c r="J211" s="177"/>
      <c r="K211" s="177"/>
      <c r="L211" s="177"/>
      <c r="M211" s="177"/>
      <c r="N211" s="177"/>
      <c r="O211" s="177"/>
      <c r="P211" s="177"/>
      <c r="Q211" s="177"/>
      <c r="R211" s="177"/>
      <c r="S211" s="177"/>
      <c r="T211" s="177"/>
      <c r="U211" s="177"/>
      <c r="V211" s="177"/>
      <c r="W211" s="177"/>
      <c r="X211" s="177"/>
      <c r="Y211" s="177"/>
      <c r="Z211" s="177"/>
    </row>
    <row r="212" ht="13.5" customHeight="1">
      <c r="A212" s="177"/>
      <c r="B212" s="177"/>
      <c r="C212" s="177"/>
      <c r="D212" s="177"/>
      <c r="E212" s="177"/>
      <c r="F212" s="177"/>
      <c r="G212" s="177"/>
      <c r="H212" s="177"/>
      <c r="I212" s="177"/>
      <c r="J212" s="177"/>
      <c r="K212" s="177"/>
      <c r="L212" s="177"/>
      <c r="M212" s="177"/>
      <c r="N212" s="177"/>
      <c r="O212" s="177"/>
      <c r="P212" s="177"/>
      <c r="Q212" s="177"/>
      <c r="R212" s="177"/>
      <c r="S212" s="177"/>
      <c r="T212" s="177"/>
      <c r="U212" s="177"/>
      <c r="V212" s="177"/>
      <c r="W212" s="177"/>
      <c r="X212" s="177"/>
      <c r="Y212" s="177"/>
      <c r="Z212" s="177"/>
    </row>
    <row r="213" ht="13.5" customHeight="1">
      <c r="A213" s="177"/>
      <c r="B213" s="177"/>
      <c r="C213" s="177"/>
      <c r="D213" s="177"/>
      <c r="E213" s="177"/>
      <c r="F213" s="177"/>
      <c r="G213" s="177"/>
      <c r="H213" s="177"/>
      <c r="I213" s="177"/>
      <c r="J213" s="177"/>
      <c r="K213" s="177"/>
      <c r="L213" s="177"/>
      <c r="M213" s="177"/>
      <c r="N213" s="177"/>
      <c r="O213" s="177"/>
      <c r="P213" s="177"/>
      <c r="Q213" s="177"/>
      <c r="R213" s="177"/>
      <c r="S213" s="177"/>
      <c r="T213" s="177"/>
      <c r="U213" s="177"/>
      <c r="V213" s="177"/>
      <c r="W213" s="177"/>
      <c r="X213" s="177"/>
      <c r="Y213" s="177"/>
      <c r="Z213" s="177"/>
    </row>
    <row r="214" ht="13.5" customHeight="1">
      <c r="A214" s="177"/>
      <c r="B214" s="177"/>
      <c r="C214" s="177"/>
      <c r="D214" s="177"/>
      <c r="E214" s="177"/>
      <c r="F214" s="177"/>
      <c r="G214" s="177"/>
      <c r="H214" s="177"/>
      <c r="I214" s="177"/>
      <c r="J214" s="177"/>
      <c r="K214" s="177"/>
      <c r="L214" s="177"/>
      <c r="M214" s="177"/>
      <c r="N214" s="177"/>
      <c r="O214" s="177"/>
      <c r="P214" s="177"/>
      <c r="Q214" s="177"/>
      <c r="R214" s="177"/>
      <c r="S214" s="177"/>
      <c r="T214" s="177"/>
      <c r="U214" s="177"/>
      <c r="V214" s="177"/>
      <c r="W214" s="177"/>
      <c r="X214" s="177"/>
      <c r="Y214" s="177"/>
      <c r="Z214" s="177"/>
    </row>
    <row r="215" ht="13.5" customHeight="1">
      <c r="A215" s="177"/>
      <c r="B215" s="177"/>
      <c r="C215" s="177"/>
      <c r="D215" s="177"/>
      <c r="E215" s="177"/>
      <c r="F215" s="177"/>
      <c r="G215" s="177"/>
      <c r="H215" s="177"/>
      <c r="I215" s="177"/>
      <c r="J215" s="177"/>
      <c r="K215" s="177"/>
      <c r="L215" s="177"/>
      <c r="M215" s="177"/>
      <c r="N215" s="177"/>
      <c r="O215" s="177"/>
      <c r="P215" s="177"/>
      <c r="Q215" s="177"/>
      <c r="R215" s="177"/>
      <c r="S215" s="177"/>
      <c r="T215" s="177"/>
      <c r="U215" s="177"/>
      <c r="V215" s="177"/>
      <c r="W215" s="177"/>
      <c r="X215" s="177"/>
      <c r="Y215" s="177"/>
      <c r="Z215" s="177"/>
    </row>
    <row r="216" ht="13.5" customHeight="1">
      <c r="A216" s="177"/>
      <c r="B216" s="177"/>
      <c r="C216" s="177"/>
      <c r="D216" s="177"/>
      <c r="E216" s="177"/>
      <c r="F216" s="177"/>
      <c r="G216" s="177"/>
      <c r="H216" s="177"/>
      <c r="I216" s="177"/>
      <c r="J216" s="177"/>
      <c r="K216" s="177"/>
      <c r="L216" s="177"/>
      <c r="M216" s="177"/>
      <c r="N216" s="177"/>
      <c r="O216" s="177"/>
      <c r="P216" s="177"/>
      <c r="Q216" s="177"/>
      <c r="R216" s="177"/>
      <c r="S216" s="177"/>
      <c r="T216" s="177"/>
      <c r="U216" s="177"/>
      <c r="V216" s="177"/>
      <c r="W216" s="177"/>
      <c r="X216" s="177"/>
      <c r="Y216" s="177"/>
      <c r="Z216" s="177"/>
    </row>
    <row r="217" ht="13.5" customHeight="1">
      <c r="A217" s="177"/>
      <c r="B217" s="177"/>
      <c r="C217" s="177"/>
      <c r="D217" s="177"/>
      <c r="E217" s="177"/>
      <c r="F217" s="177"/>
      <c r="G217" s="177"/>
      <c r="H217" s="177"/>
      <c r="I217" s="177"/>
      <c r="J217" s="177"/>
      <c r="K217" s="177"/>
      <c r="L217" s="177"/>
      <c r="M217" s="177"/>
      <c r="N217" s="177"/>
      <c r="O217" s="177"/>
      <c r="P217" s="177"/>
      <c r="Q217" s="177"/>
      <c r="R217" s="177"/>
      <c r="S217" s="177"/>
      <c r="T217" s="177"/>
      <c r="U217" s="177"/>
      <c r="V217" s="177"/>
      <c r="W217" s="177"/>
      <c r="X217" s="177"/>
      <c r="Y217" s="177"/>
      <c r="Z217" s="177"/>
    </row>
    <row r="218" ht="13.5" customHeight="1">
      <c r="A218" s="177"/>
      <c r="B218" s="177"/>
      <c r="C218" s="177"/>
      <c r="D218" s="177"/>
      <c r="E218" s="177"/>
      <c r="F218" s="177"/>
      <c r="G218" s="177"/>
      <c r="H218" s="177"/>
      <c r="I218" s="177"/>
      <c r="J218" s="177"/>
      <c r="K218" s="177"/>
      <c r="L218" s="177"/>
      <c r="M218" s="177"/>
      <c r="N218" s="177"/>
      <c r="O218" s="177"/>
      <c r="P218" s="177"/>
      <c r="Q218" s="177"/>
      <c r="R218" s="177"/>
      <c r="S218" s="177"/>
      <c r="T218" s="177"/>
      <c r="U218" s="177"/>
      <c r="V218" s="177"/>
      <c r="W218" s="177"/>
      <c r="X218" s="177"/>
      <c r="Y218" s="177"/>
      <c r="Z218" s="177"/>
    </row>
    <row r="219" ht="13.5" customHeight="1">
      <c r="A219" s="177"/>
      <c r="B219" s="177"/>
      <c r="C219" s="177"/>
      <c r="D219" s="177"/>
      <c r="E219" s="177"/>
      <c r="F219" s="177"/>
      <c r="G219" s="177"/>
      <c r="H219" s="177"/>
      <c r="I219" s="177"/>
      <c r="J219" s="177"/>
      <c r="K219" s="177"/>
      <c r="L219" s="177"/>
      <c r="M219" s="177"/>
      <c r="N219" s="177"/>
      <c r="O219" s="177"/>
      <c r="P219" s="177"/>
      <c r="Q219" s="177"/>
      <c r="R219" s="177"/>
      <c r="S219" s="177"/>
      <c r="T219" s="177"/>
      <c r="U219" s="177"/>
      <c r="V219" s="177"/>
      <c r="W219" s="177"/>
      <c r="X219" s="177"/>
      <c r="Y219" s="177"/>
      <c r="Z219" s="177"/>
    </row>
    <row r="220" ht="13.5" customHeight="1">
      <c r="A220" s="177"/>
      <c r="B220" s="177"/>
      <c r="C220" s="177"/>
      <c r="D220" s="177"/>
      <c r="E220" s="177"/>
      <c r="F220" s="177"/>
      <c r="G220" s="177"/>
      <c r="H220" s="177"/>
      <c r="I220" s="177"/>
      <c r="J220" s="177"/>
      <c r="K220" s="177"/>
      <c r="L220" s="177"/>
      <c r="M220" s="177"/>
      <c r="N220" s="177"/>
      <c r="O220" s="177"/>
      <c r="P220" s="177"/>
      <c r="Q220" s="177"/>
      <c r="R220" s="177"/>
      <c r="S220" s="177"/>
      <c r="T220" s="177"/>
      <c r="U220" s="177"/>
      <c r="V220" s="177"/>
      <c r="W220" s="177"/>
      <c r="X220" s="177"/>
      <c r="Y220" s="177"/>
      <c r="Z220" s="177"/>
    </row>
    <row r="221" ht="13.5" customHeight="1">
      <c r="A221" s="177"/>
      <c r="B221" s="177"/>
      <c r="C221" s="177"/>
      <c r="D221" s="177"/>
      <c r="E221" s="177"/>
      <c r="F221" s="177"/>
      <c r="G221" s="177"/>
      <c r="H221" s="177"/>
      <c r="I221" s="177"/>
      <c r="J221" s="177"/>
      <c r="K221" s="177"/>
      <c r="L221" s="177"/>
      <c r="M221" s="177"/>
      <c r="N221" s="177"/>
      <c r="O221" s="177"/>
      <c r="P221" s="177"/>
      <c r="Q221" s="177"/>
      <c r="R221" s="177"/>
      <c r="S221" s="177"/>
      <c r="T221" s="177"/>
      <c r="U221" s="177"/>
      <c r="V221" s="177"/>
      <c r="W221" s="177"/>
      <c r="X221" s="177"/>
      <c r="Y221" s="177"/>
      <c r="Z221" s="177"/>
    </row>
    <row r="222" ht="13.5" customHeight="1">
      <c r="A222" s="177"/>
      <c r="B222" s="177"/>
      <c r="C222" s="177"/>
      <c r="D222" s="177"/>
      <c r="E222" s="177"/>
      <c r="F222" s="177"/>
      <c r="G222" s="177"/>
      <c r="H222" s="177"/>
      <c r="I222" s="177"/>
      <c r="J222" s="177"/>
      <c r="K222" s="177"/>
      <c r="L222" s="177"/>
      <c r="M222" s="177"/>
      <c r="N222" s="177"/>
      <c r="O222" s="177"/>
      <c r="P222" s="177"/>
      <c r="Q222" s="177"/>
      <c r="R222" s="177"/>
      <c r="S222" s="177"/>
      <c r="T222" s="177"/>
      <c r="U222" s="177"/>
      <c r="V222" s="177"/>
      <c r="W222" s="177"/>
      <c r="X222" s="177"/>
      <c r="Y222" s="177"/>
      <c r="Z222" s="177"/>
    </row>
    <row r="223" ht="13.5" customHeight="1">
      <c r="A223" s="177"/>
      <c r="B223" s="177"/>
      <c r="C223" s="177"/>
      <c r="D223" s="177"/>
      <c r="E223" s="177"/>
      <c r="F223" s="177"/>
      <c r="G223" s="177"/>
      <c r="H223" s="177"/>
      <c r="I223" s="177"/>
      <c r="J223" s="177"/>
      <c r="K223" s="177"/>
      <c r="L223" s="177"/>
      <c r="M223" s="177"/>
      <c r="N223" s="177"/>
      <c r="O223" s="177"/>
      <c r="P223" s="177"/>
      <c r="Q223" s="177"/>
      <c r="R223" s="177"/>
      <c r="S223" s="177"/>
      <c r="T223" s="177"/>
      <c r="U223" s="177"/>
      <c r="V223" s="177"/>
      <c r="W223" s="177"/>
      <c r="X223" s="177"/>
      <c r="Y223" s="177"/>
      <c r="Z223" s="177"/>
    </row>
    <row r="224" ht="13.5" customHeight="1">
      <c r="A224" s="177"/>
      <c r="B224" s="177"/>
      <c r="C224" s="177"/>
      <c r="D224" s="177"/>
      <c r="E224" s="177"/>
      <c r="F224" s="177"/>
      <c r="G224" s="177"/>
      <c r="H224" s="177"/>
      <c r="I224" s="177"/>
      <c r="J224" s="177"/>
      <c r="K224" s="177"/>
      <c r="L224" s="177"/>
      <c r="M224" s="177"/>
      <c r="N224" s="177"/>
      <c r="O224" s="177"/>
      <c r="P224" s="177"/>
      <c r="Q224" s="177"/>
      <c r="R224" s="177"/>
      <c r="S224" s="177"/>
      <c r="T224" s="177"/>
      <c r="U224" s="177"/>
      <c r="V224" s="177"/>
      <c r="W224" s="177"/>
      <c r="X224" s="177"/>
      <c r="Y224" s="177"/>
      <c r="Z224" s="177"/>
    </row>
    <row r="225" ht="13.5" customHeight="1">
      <c r="A225" s="177"/>
      <c r="B225" s="177"/>
      <c r="C225" s="177"/>
      <c r="D225" s="177"/>
      <c r="E225" s="177"/>
      <c r="F225" s="177"/>
      <c r="G225" s="177"/>
      <c r="H225" s="177"/>
      <c r="I225" s="177"/>
      <c r="J225" s="177"/>
      <c r="K225" s="177"/>
      <c r="L225" s="177"/>
      <c r="M225" s="177"/>
      <c r="N225" s="177"/>
      <c r="O225" s="177"/>
      <c r="P225" s="177"/>
      <c r="Q225" s="177"/>
      <c r="R225" s="177"/>
      <c r="S225" s="177"/>
      <c r="T225" s="177"/>
      <c r="U225" s="177"/>
      <c r="V225" s="177"/>
      <c r="W225" s="177"/>
      <c r="X225" s="177"/>
      <c r="Y225" s="177"/>
      <c r="Z225" s="177"/>
    </row>
    <row r="226" ht="13.5" customHeight="1">
      <c r="A226" s="177"/>
      <c r="B226" s="177"/>
      <c r="C226" s="177"/>
      <c r="D226" s="177"/>
      <c r="E226" s="177"/>
      <c r="F226" s="177"/>
      <c r="G226" s="177"/>
      <c r="H226" s="177"/>
      <c r="I226" s="177"/>
      <c r="J226" s="177"/>
      <c r="K226" s="177"/>
      <c r="L226" s="177"/>
      <c r="M226" s="177"/>
      <c r="N226" s="177"/>
      <c r="O226" s="177"/>
      <c r="P226" s="177"/>
      <c r="Q226" s="177"/>
      <c r="R226" s="177"/>
      <c r="S226" s="177"/>
      <c r="T226" s="177"/>
      <c r="U226" s="177"/>
      <c r="V226" s="177"/>
      <c r="W226" s="177"/>
      <c r="X226" s="177"/>
      <c r="Y226" s="177"/>
      <c r="Z226" s="177"/>
    </row>
    <row r="227" ht="13.5" customHeight="1">
      <c r="A227" s="177"/>
      <c r="B227" s="177"/>
      <c r="C227" s="177"/>
      <c r="D227" s="177"/>
      <c r="E227" s="177"/>
      <c r="F227" s="177"/>
      <c r="G227" s="177"/>
      <c r="H227" s="177"/>
      <c r="I227" s="177"/>
      <c r="J227" s="177"/>
      <c r="K227" s="177"/>
      <c r="L227" s="177"/>
      <c r="M227" s="177"/>
      <c r="N227" s="177"/>
      <c r="O227" s="177"/>
      <c r="P227" s="177"/>
      <c r="Q227" s="177"/>
      <c r="R227" s="177"/>
      <c r="S227" s="177"/>
      <c r="T227" s="177"/>
      <c r="U227" s="177"/>
      <c r="V227" s="177"/>
      <c r="W227" s="177"/>
      <c r="X227" s="177"/>
      <c r="Y227" s="177"/>
      <c r="Z227" s="177"/>
    </row>
    <row r="228" ht="13.5" customHeight="1">
      <c r="A228" s="177"/>
      <c r="B228" s="177"/>
      <c r="C228" s="177"/>
      <c r="D228" s="177"/>
      <c r="E228" s="177"/>
      <c r="F228" s="177"/>
      <c r="G228" s="177"/>
      <c r="H228" s="177"/>
      <c r="I228" s="177"/>
      <c r="J228" s="177"/>
      <c r="K228" s="177"/>
      <c r="L228" s="177"/>
      <c r="M228" s="177"/>
      <c r="N228" s="177"/>
      <c r="O228" s="177"/>
      <c r="P228" s="177"/>
      <c r="Q228" s="177"/>
      <c r="R228" s="177"/>
      <c r="S228" s="177"/>
      <c r="T228" s="177"/>
      <c r="U228" s="177"/>
      <c r="V228" s="177"/>
      <c r="W228" s="177"/>
      <c r="X228" s="177"/>
      <c r="Y228" s="177"/>
      <c r="Z228" s="177"/>
    </row>
    <row r="229" ht="13.5" customHeight="1">
      <c r="A229" s="177"/>
      <c r="B229" s="177"/>
      <c r="C229" s="177"/>
      <c r="D229" s="177"/>
      <c r="E229" s="177"/>
      <c r="F229" s="177"/>
      <c r="G229" s="177"/>
      <c r="H229" s="177"/>
      <c r="I229" s="177"/>
      <c r="J229" s="177"/>
      <c r="K229" s="177"/>
      <c r="L229" s="177"/>
      <c r="M229" s="177"/>
      <c r="N229" s="177"/>
      <c r="O229" s="177"/>
      <c r="P229" s="177"/>
      <c r="Q229" s="177"/>
      <c r="R229" s="177"/>
      <c r="S229" s="177"/>
      <c r="T229" s="177"/>
      <c r="U229" s="177"/>
      <c r="V229" s="177"/>
      <c r="W229" s="177"/>
      <c r="X229" s="177"/>
      <c r="Y229" s="177"/>
      <c r="Z229" s="177"/>
    </row>
    <row r="230" ht="13.5" customHeight="1">
      <c r="A230" s="177"/>
      <c r="B230" s="177"/>
      <c r="C230" s="177"/>
      <c r="D230" s="177"/>
      <c r="E230" s="177"/>
      <c r="F230" s="177"/>
      <c r="G230" s="177"/>
      <c r="H230" s="177"/>
      <c r="I230" s="177"/>
      <c r="J230" s="177"/>
      <c r="K230" s="177"/>
      <c r="L230" s="177"/>
      <c r="M230" s="177"/>
      <c r="N230" s="177"/>
      <c r="O230" s="177"/>
      <c r="P230" s="177"/>
      <c r="Q230" s="177"/>
      <c r="R230" s="177"/>
      <c r="S230" s="177"/>
      <c r="T230" s="177"/>
      <c r="U230" s="177"/>
      <c r="V230" s="177"/>
      <c r="W230" s="177"/>
      <c r="X230" s="177"/>
      <c r="Y230" s="177"/>
      <c r="Z230" s="177"/>
    </row>
    <row r="231" ht="13.5" customHeight="1">
      <c r="A231" s="177"/>
      <c r="B231" s="177"/>
      <c r="C231" s="177"/>
      <c r="D231" s="177"/>
      <c r="E231" s="177"/>
      <c r="F231" s="177"/>
      <c r="G231" s="177"/>
      <c r="H231" s="177"/>
      <c r="I231" s="177"/>
      <c r="J231" s="177"/>
      <c r="K231" s="177"/>
      <c r="L231" s="177"/>
      <c r="M231" s="177"/>
      <c r="N231" s="177"/>
      <c r="O231" s="177"/>
      <c r="P231" s="177"/>
      <c r="Q231" s="177"/>
      <c r="R231" s="177"/>
      <c r="S231" s="177"/>
      <c r="T231" s="177"/>
      <c r="U231" s="177"/>
      <c r="V231" s="177"/>
      <c r="W231" s="177"/>
      <c r="X231" s="177"/>
      <c r="Y231" s="177"/>
      <c r="Z231" s="177"/>
    </row>
    <row r="232" ht="13.5" customHeight="1">
      <c r="A232" s="177"/>
      <c r="B232" s="177"/>
      <c r="C232" s="177"/>
      <c r="D232" s="177"/>
      <c r="E232" s="177"/>
      <c r="F232" s="177"/>
      <c r="G232" s="177"/>
      <c r="H232" s="177"/>
      <c r="I232" s="177"/>
      <c r="J232" s="177"/>
      <c r="K232" s="177"/>
      <c r="L232" s="177"/>
      <c r="M232" s="177"/>
      <c r="N232" s="177"/>
      <c r="O232" s="177"/>
      <c r="P232" s="177"/>
      <c r="Q232" s="177"/>
      <c r="R232" s="177"/>
      <c r="S232" s="177"/>
      <c r="T232" s="177"/>
      <c r="U232" s="177"/>
      <c r="V232" s="177"/>
      <c r="W232" s="177"/>
      <c r="X232" s="177"/>
      <c r="Y232" s="177"/>
      <c r="Z232" s="177"/>
    </row>
    <row r="233" ht="13.5" customHeight="1">
      <c r="A233" s="177"/>
      <c r="B233" s="177"/>
      <c r="C233" s="177"/>
      <c r="D233" s="177"/>
      <c r="E233" s="177"/>
      <c r="F233" s="177"/>
      <c r="G233" s="177"/>
      <c r="H233" s="177"/>
      <c r="I233" s="177"/>
      <c r="J233" s="177"/>
      <c r="K233" s="177"/>
      <c r="L233" s="177"/>
      <c r="M233" s="177"/>
      <c r="N233" s="177"/>
      <c r="O233" s="177"/>
      <c r="P233" s="177"/>
      <c r="Q233" s="177"/>
      <c r="R233" s="177"/>
      <c r="S233" s="177"/>
      <c r="T233" s="177"/>
      <c r="U233" s="177"/>
      <c r="V233" s="177"/>
      <c r="W233" s="177"/>
      <c r="X233" s="177"/>
      <c r="Y233" s="177"/>
      <c r="Z233" s="177"/>
    </row>
    <row r="234" ht="13.5" customHeight="1">
      <c r="A234" s="177"/>
      <c r="B234" s="177"/>
      <c r="C234" s="177"/>
      <c r="D234" s="177"/>
      <c r="E234" s="177"/>
      <c r="F234" s="177"/>
      <c r="G234" s="177"/>
      <c r="H234" s="177"/>
      <c r="I234" s="177"/>
      <c r="J234" s="177"/>
      <c r="K234" s="177"/>
      <c r="L234" s="177"/>
      <c r="M234" s="177"/>
      <c r="N234" s="177"/>
      <c r="O234" s="177"/>
      <c r="P234" s="177"/>
      <c r="Q234" s="177"/>
      <c r="R234" s="177"/>
      <c r="S234" s="177"/>
      <c r="T234" s="177"/>
      <c r="U234" s="177"/>
      <c r="V234" s="177"/>
      <c r="W234" s="177"/>
      <c r="X234" s="177"/>
      <c r="Y234" s="177"/>
      <c r="Z234" s="177"/>
    </row>
    <row r="235" ht="13.5" customHeight="1">
      <c r="A235" s="177"/>
      <c r="B235" s="177"/>
      <c r="C235" s="177"/>
      <c r="D235" s="177"/>
      <c r="E235" s="177"/>
      <c r="F235" s="177"/>
      <c r="G235" s="177"/>
      <c r="H235" s="177"/>
      <c r="I235" s="177"/>
      <c r="J235" s="177"/>
      <c r="K235" s="177"/>
      <c r="L235" s="177"/>
      <c r="M235" s="177"/>
      <c r="N235" s="177"/>
      <c r="O235" s="177"/>
      <c r="P235" s="177"/>
      <c r="Q235" s="177"/>
      <c r="R235" s="177"/>
      <c r="S235" s="177"/>
      <c r="T235" s="177"/>
      <c r="U235" s="177"/>
      <c r="V235" s="177"/>
      <c r="W235" s="177"/>
      <c r="X235" s="177"/>
      <c r="Y235" s="177"/>
      <c r="Z235" s="177"/>
    </row>
    <row r="236" ht="13.5" customHeight="1">
      <c r="A236" s="177"/>
      <c r="B236" s="177"/>
      <c r="C236" s="177"/>
      <c r="D236" s="177"/>
      <c r="E236" s="177"/>
      <c r="F236" s="177"/>
      <c r="G236" s="177"/>
      <c r="H236" s="177"/>
      <c r="I236" s="177"/>
      <c r="J236" s="177"/>
      <c r="K236" s="177"/>
      <c r="L236" s="177"/>
      <c r="M236" s="177"/>
      <c r="N236" s="177"/>
      <c r="O236" s="177"/>
      <c r="P236" s="177"/>
      <c r="Q236" s="177"/>
      <c r="R236" s="177"/>
      <c r="S236" s="177"/>
      <c r="T236" s="177"/>
      <c r="U236" s="177"/>
      <c r="V236" s="177"/>
      <c r="W236" s="177"/>
      <c r="X236" s="177"/>
      <c r="Y236" s="177"/>
      <c r="Z236" s="177"/>
    </row>
    <row r="237" ht="13.5" customHeight="1">
      <c r="A237" s="177"/>
      <c r="B237" s="177"/>
      <c r="C237" s="177"/>
      <c r="D237" s="177"/>
      <c r="E237" s="177"/>
      <c r="F237" s="177"/>
      <c r="G237" s="177"/>
      <c r="H237" s="177"/>
      <c r="I237" s="177"/>
      <c r="J237" s="177"/>
      <c r="K237" s="177"/>
      <c r="L237" s="177"/>
      <c r="M237" s="177"/>
      <c r="N237" s="177"/>
      <c r="O237" s="177"/>
      <c r="P237" s="177"/>
      <c r="Q237" s="177"/>
      <c r="R237" s="177"/>
      <c r="S237" s="177"/>
      <c r="T237" s="177"/>
      <c r="U237" s="177"/>
      <c r="V237" s="177"/>
      <c r="W237" s="177"/>
      <c r="X237" s="177"/>
      <c r="Y237" s="177"/>
      <c r="Z237" s="177"/>
    </row>
    <row r="238" ht="13.5" customHeight="1">
      <c r="A238" s="177"/>
      <c r="B238" s="177"/>
      <c r="C238" s="177"/>
      <c r="D238" s="177"/>
      <c r="E238" s="177"/>
      <c r="F238" s="177"/>
      <c r="G238" s="177"/>
      <c r="H238" s="177"/>
      <c r="I238" s="177"/>
      <c r="J238" s="177"/>
      <c r="K238" s="177"/>
      <c r="L238" s="177"/>
      <c r="M238" s="177"/>
      <c r="N238" s="177"/>
      <c r="O238" s="177"/>
      <c r="P238" s="177"/>
      <c r="Q238" s="177"/>
      <c r="R238" s="177"/>
      <c r="S238" s="177"/>
      <c r="T238" s="177"/>
      <c r="U238" s="177"/>
      <c r="V238" s="177"/>
      <c r="W238" s="177"/>
      <c r="X238" s="177"/>
      <c r="Y238" s="177"/>
      <c r="Z238" s="177"/>
    </row>
    <row r="239" ht="13.5" customHeight="1">
      <c r="A239" s="177"/>
      <c r="B239" s="177"/>
      <c r="C239" s="177"/>
      <c r="D239" s="177"/>
      <c r="E239" s="177"/>
      <c r="F239" s="177"/>
      <c r="G239" s="177"/>
      <c r="H239" s="177"/>
      <c r="I239" s="177"/>
      <c r="J239" s="177"/>
      <c r="K239" s="177"/>
      <c r="L239" s="177"/>
      <c r="M239" s="177"/>
      <c r="N239" s="177"/>
      <c r="O239" s="177"/>
      <c r="P239" s="177"/>
      <c r="Q239" s="177"/>
      <c r="R239" s="177"/>
      <c r="S239" s="177"/>
      <c r="T239" s="177"/>
      <c r="U239" s="177"/>
      <c r="V239" s="177"/>
      <c r="W239" s="177"/>
      <c r="X239" s="177"/>
      <c r="Y239" s="177"/>
      <c r="Z239" s="177"/>
    </row>
    <row r="240" ht="13.5" customHeight="1">
      <c r="A240" s="177"/>
      <c r="B240" s="177"/>
      <c r="C240" s="177"/>
      <c r="D240" s="177"/>
      <c r="E240" s="177"/>
      <c r="F240" s="177"/>
      <c r="G240" s="177"/>
      <c r="H240" s="177"/>
      <c r="I240" s="177"/>
      <c r="J240" s="177"/>
      <c r="K240" s="177"/>
      <c r="L240" s="177"/>
      <c r="M240" s="177"/>
      <c r="N240" s="177"/>
      <c r="O240" s="177"/>
      <c r="P240" s="177"/>
      <c r="Q240" s="177"/>
      <c r="R240" s="177"/>
      <c r="S240" s="177"/>
      <c r="T240" s="177"/>
      <c r="U240" s="177"/>
      <c r="V240" s="177"/>
      <c r="W240" s="177"/>
      <c r="X240" s="177"/>
      <c r="Y240" s="177"/>
      <c r="Z240" s="177"/>
    </row>
    <row r="241" ht="13.5" customHeight="1">
      <c r="A241" s="177"/>
      <c r="B241" s="177"/>
      <c r="C241" s="177"/>
      <c r="D241" s="177"/>
      <c r="E241" s="177"/>
      <c r="F241" s="177"/>
      <c r="G241" s="177"/>
      <c r="H241" s="177"/>
      <c r="I241" s="177"/>
      <c r="J241" s="177"/>
      <c r="K241" s="177"/>
      <c r="L241" s="177"/>
      <c r="M241" s="177"/>
      <c r="N241" s="177"/>
      <c r="O241" s="177"/>
      <c r="P241" s="177"/>
      <c r="Q241" s="177"/>
      <c r="R241" s="177"/>
      <c r="S241" s="177"/>
      <c r="T241" s="177"/>
      <c r="U241" s="177"/>
      <c r="V241" s="177"/>
      <c r="W241" s="177"/>
      <c r="X241" s="177"/>
      <c r="Y241" s="177"/>
      <c r="Z241" s="177"/>
    </row>
    <row r="242" ht="13.5" customHeight="1">
      <c r="A242" s="177"/>
      <c r="B242" s="177"/>
      <c r="C242" s="177"/>
      <c r="D242" s="177"/>
      <c r="E242" s="177"/>
      <c r="F242" s="177"/>
      <c r="G242" s="177"/>
      <c r="H242" s="177"/>
      <c r="I242" s="177"/>
      <c r="J242" s="177"/>
      <c r="K242" s="177"/>
      <c r="L242" s="177"/>
      <c r="M242" s="177"/>
      <c r="N242" s="177"/>
      <c r="O242" s="177"/>
      <c r="P242" s="177"/>
      <c r="Q242" s="177"/>
      <c r="R242" s="177"/>
      <c r="S242" s="177"/>
      <c r="T242" s="177"/>
      <c r="U242" s="177"/>
      <c r="V242" s="177"/>
      <c r="W242" s="177"/>
      <c r="X242" s="177"/>
      <c r="Y242" s="177"/>
      <c r="Z242" s="177"/>
    </row>
    <row r="243" ht="13.5" customHeight="1">
      <c r="A243" s="177"/>
      <c r="B243" s="177"/>
      <c r="C243" s="177"/>
      <c r="D243" s="177"/>
      <c r="E243" s="177"/>
      <c r="F243" s="177"/>
      <c r="G243" s="177"/>
      <c r="H243" s="177"/>
      <c r="I243" s="177"/>
      <c r="J243" s="177"/>
      <c r="K243" s="177"/>
      <c r="L243" s="177"/>
      <c r="M243" s="177"/>
      <c r="N243" s="177"/>
      <c r="O243" s="177"/>
      <c r="P243" s="177"/>
      <c r="Q243" s="177"/>
      <c r="R243" s="177"/>
      <c r="S243" s="177"/>
      <c r="T243" s="177"/>
      <c r="U243" s="177"/>
      <c r="V243" s="177"/>
      <c r="W243" s="177"/>
      <c r="X243" s="177"/>
      <c r="Y243" s="177"/>
      <c r="Z243" s="177"/>
    </row>
    <row r="244" ht="13.5" customHeight="1">
      <c r="A244" s="177"/>
      <c r="B244" s="177"/>
      <c r="C244" s="177"/>
      <c r="D244" s="177"/>
      <c r="E244" s="177"/>
      <c r="F244" s="177"/>
      <c r="G244" s="177"/>
      <c r="H244" s="177"/>
      <c r="I244" s="177"/>
      <c r="J244" s="177"/>
      <c r="K244" s="177"/>
      <c r="L244" s="177"/>
      <c r="M244" s="177"/>
      <c r="N244" s="177"/>
      <c r="O244" s="177"/>
      <c r="P244" s="177"/>
      <c r="Q244" s="177"/>
      <c r="R244" s="177"/>
      <c r="S244" s="177"/>
      <c r="T244" s="177"/>
      <c r="U244" s="177"/>
      <c r="V244" s="177"/>
      <c r="W244" s="177"/>
      <c r="X244" s="177"/>
      <c r="Y244" s="177"/>
      <c r="Z244" s="177"/>
    </row>
    <row r="245" ht="13.5" customHeight="1">
      <c r="A245" s="177"/>
      <c r="B245" s="177"/>
      <c r="C245" s="177"/>
      <c r="D245" s="177"/>
      <c r="E245" s="177"/>
      <c r="F245" s="177"/>
      <c r="G245" s="177"/>
      <c r="H245" s="177"/>
      <c r="I245" s="177"/>
      <c r="J245" s="177"/>
      <c r="K245" s="177"/>
      <c r="L245" s="177"/>
      <c r="M245" s="177"/>
      <c r="N245" s="177"/>
      <c r="O245" s="177"/>
      <c r="P245" s="177"/>
      <c r="Q245" s="177"/>
      <c r="R245" s="177"/>
      <c r="S245" s="177"/>
      <c r="T245" s="177"/>
      <c r="U245" s="177"/>
      <c r="V245" s="177"/>
      <c r="W245" s="177"/>
      <c r="X245" s="177"/>
      <c r="Y245" s="177"/>
      <c r="Z245" s="177"/>
    </row>
    <row r="246" ht="13.5" customHeight="1">
      <c r="A246" s="177"/>
      <c r="B246" s="177"/>
      <c r="C246" s="177"/>
      <c r="D246" s="177"/>
      <c r="E246" s="177"/>
      <c r="F246" s="177"/>
      <c r="G246" s="177"/>
      <c r="H246" s="177"/>
      <c r="I246" s="177"/>
      <c r="J246" s="177"/>
      <c r="K246" s="177"/>
      <c r="L246" s="177"/>
      <c r="M246" s="177"/>
      <c r="N246" s="177"/>
      <c r="O246" s="177"/>
      <c r="P246" s="177"/>
      <c r="Q246" s="177"/>
      <c r="R246" s="177"/>
      <c r="S246" s="177"/>
      <c r="T246" s="177"/>
      <c r="U246" s="177"/>
      <c r="V246" s="177"/>
      <c r="W246" s="177"/>
      <c r="X246" s="177"/>
      <c r="Y246" s="177"/>
      <c r="Z246" s="177"/>
    </row>
    <row r="247" ht="13.5" customHeight="1">
      <c r="A247" s="177"/>
      <c r="B247" s="177"/>
      <c r="C247" s="177"/>
      <c r="D247" s="177"/>
      <c r="E247" s="177"/>
      <c r="F247" s="177"/>
      <c r="G247" s="177"/>
      <c r="H247" s="177"/>
      <c r="I247" s="177"/>
      <c r="J247" s="177"/>
      <c r="K247" s="177"/>
      <c r="L247" s="177"/>
      <c r="M247" s="177"/>
      <c r="N247" s="177"/>
      <c r="O247" s="177"/>
      <c r="P247" s="177"/>
      <c r="Q247" s="177"/>
      <c r="R247" s="177"/>
      <c r="S247" s="177"/>
      <c r="T247" s="177"/>
      <c r="U247" s="177"/>
      <c r="V247" s="177"/>
      <c r="W247" s="177"/>
      <c r="X247" s="177"/>
      <c r="Y247" s="177"/>
      <c r="Z247" s="177"/>
    </row>
    <row r="248" ht="13.5" customHeight="1">
      <c r="A248" s="177"/>
      <c r="B248" s="177"/>
      <c r="C248" s="177"/>
      <c r="D248" s="177"/>
      <c r="E248" s="177"/>
      <c r="F248" s="177"/>
      <c r="G248" s="177"/>
      <c r="H248" s="177"/>
      <c r="I248" s="177"/>
      <c r="J248" s="177"/>
      <c r="K248" s="177"/>
      <c r="L248" s="177"/>
      <c r="M248" s="177"/>
      <c r="N248" s="177"/>
      <c r="O248" s="177"/>
      <c r="P248" s="177"/>
      <c r="Q248" s="177"/>
      <c r="R248" s="177"/>
      <c r="S248" s="177"/>
      <c r="T248" s="177"/>
      <c r="U248" s="177"/>
      <c r="V248" s="177"/>
      <c r="W248" s="177"/>
      <c r="X248" s="177"/>
      <c r="Y248" s="177"/>
      <c r="Z248" s="177"/>
    </row>
    <row r="249" ht="13.5" customHeight="1">
      <c r="A249" s="177"/>
      <c r="B249" s="177"/>
      <c r="C249" s="177"/>
      <c r="D249" s="177"/>
      <c r="E249" s="177"/>
      <c r="F249" s="177"/>
      <c r="G249" s="177"/>
      <c r="H249" s="177"/>
      <c r="I249" s="177"/>
      <c r="J249" s="177"/>
      <c r="K249" s="177"/>
      <c r="L249" s="177"/>
      <c r="M249" s="177"/>
      <c r="N249" s="177"/>
      <c r="O249" s="177"/>
      <c r="P249" s="177"/>
      <c r="Q249" s="177"/>
      <c r="R249" s="177"/>
      <c r="S249" s="177"/>
      <c r="T249" s="177"/>
      <c r="U249" s="177"/>
      <c r="V249" s="177"/>
      <c r="W249" s="177"/>
      <c r="X249" s="177"/>
      <c r="Y249" s="177"/>
      <c r="Z249" s="177"/>
    </row>
    <row r="250" ht="13.5" customHeight="1">
      <c r="A250" s="177"/>
      <c r="B250" s="177"/>
      <c r="C250" s="177"/>
      <c r="D250" s="177"/>
      <c r="E250" s="177"/>
      <c r="F250" s="177"/>
      <c r="G250" s="177"/>
      <c r="H250" s="177"/>
      <c r="I250" s="177"/>
      <c r="J250" s="177"/>
      <c r="K250" s="177"/>
      <c r="L250" s="177"/>
      <c r="M250" s="177"/>
      <c r="N250" s="177"/>
      <c r="O250" s="177"/>
      <c r="P250" s="177"/>
      <c r="Q250" s="177"/>
      <c r="R250" s="177"/>
      <c r="S250" s="177"/>
      <c r="T250" s="177"/>
      <c r="U250" s="177"/>
      <c r="V250" s="177"/>
      <c r="W250" s="177"/>
      <c r="X250" s="177"/>
      <c r="Y250" s="177"/>
      <c r="Z250" s="177"/>
    </row>
    <row r="251" ht="13.5" customHeight="1">
      <c r="A251" s="177"/>
      <c r="B251" s="177"/>
      <c r="C251" s="177"/>
      <c r="D251" s="177"/>
      <c r="E251" s="177"/>
      <c r="F251" s="177"/>
      <c r="G251" s="177"/>
      <c r="H251" s="177"/>
      <c r="I251" s="177"/>
      <c r="J251" s="177"/>
      <c r="K251" s="177"/>
      <c r="L251" s="177"/>
      <c r="M251" s="177"/>
      <c r="N251" s="177"/>
      <c r="O251" s="177"/>
      <c r="P251" s="177"/>
      <c r="Q251" s="177"/>
      <c r="R251" s="177"/>
      <c r="S251" s="177"/>
      <c r="T251" s="177"/>
      <c r="U251" s="177"/>
      <c r="V251" s="177"/>
      <c r="W251" s="177"/>
      <c r="X251" s="177"/>
      <c r="Y251" s="177"/>
      <c r="Z251" s="177"/>
    </row>
    <row r="252" ht="13.5" customHeight="1">
      <c r="A252" s="177"/>
      <c r="B252" s="177"/>
      <c r="C252" s="177"/>
      <c r="D252" s="177"/>
      <c r="E252" s="177"/>
      <c r="F252" s="177"/>
      <c r="G252" s="177"/>
      <c r="H252" s="177"/>
      <c r="I252" s="177"/>
      <c r="J252" s="177"/>
      <c r="K252" s="177"/>
      <c r="L252" s="177"/>
      <c r="M252" s="177"/>
      <c r="N252" s="177"/>
      <c r="O252" s="177"/>
      <c r="P252" s="177"/>
      <c r="Q252" s="177"/>
      <c r="R252" s="177"/>
      <c r="S252" s="177"/>
      <c r="T252" s="177"/>
      <c r="U252" s="177"/>
      <c r="V252" s="177"/>
      <c r="W252" s="177"/>
      <c r="X252" s="177"/>
      <c r="Y252" s="177"/>
      <c r="Z252" s="177"/>
    </row>
    <row r="253" ht="13.5" customHeight="1">
      <c r="A253" s="177"/>
      <c r="B253" s="177"/>
      <c r="C253" s="177"/>
      <c r="D253" s="177"/>
      <c r="E253" s="177"/>
      <c r="F253" s="177"/>
      <c r="G253" s="177"/>
      <c r="H253" s="177"/>
      <c r="I253" s="177"/>
      <c r="J253" s="177"/>
      <c r="K253" s="177"/>
      <c r="L253" s="177"/>
      <c r="M253" s="177"/>
      <c r="N253" s="177"/>
      <c r="O253" s="177"/>
      <c r="P253" s="177"/>
      <c r="Q253" s="177"/>
      <c r="R253" s="177"/>
      <c r="S253" s="177"/>
      <c r="T253" s="177"/>
      <c r="U253" s="177"/>
      <c r="V253" s="177"/>
      <c r="W253" s="177"/>
      <c r="X253" s="177"/>
      <c r="Y253" s="177"/>
      <c r="Z253" s="177"/>
    </row>
    <row r="254" ht="13.5" customHeight="1">
      <c r="A254" s="177"/>
      <c r="B254" s="177"/>
      <c r="C254" s="177"/>
      <c r="D254" s="177"/>
      <c r="E254" s="177"/>
      <c r="F254" s="177"/>
      <c r="G254" s="177"/>
      <c r="H254" s="177"/>
      <c r="I254" s="177"/>
      <c r="J254" s="177"/>
      <c r="K254" s="177"/>
      <c r="L254" s="177"/>
      <c r="M254" s="177"/>
      <c r="N254" s="177"/>
      <c r="O254" s="177"/>
      <c r="P254" s="177"/>
      <c r="Q254" s="177"/>
      <c r="R254" s="177"/>
      <c r="S254" s="177"/>
      <c r="T254" s="177"/>
      <c r="U254" s="177"/>
      <c r="V254" s="177"/>
      <c r="W254" s="177"/>
      <c r="X254" s="177"/>
      <c r="Y254" s="177"/>
      <c r="Z254" s="177"/>
    </row>
    <row r="255" ht="13.5" customHeight="1">
      <c r="A255" s="177"/>
      <c r="B255" s="177"/>
      <c r="C255" s="177"/>
      <c r="D255" s="177"/>
      <c r="E255" s="177"/>
      <c r="F255" s="177"/>
      <c r="G255" s="177"/>
      <c r="H255" s="177"/>
      <c r="I255" s="177"/>
      <c r="J255" s="177"/>
      <c r="K255" s="177"/>
      <c r="L255" s="177"/>
      <c r="M255" s="177"/>
      <c r="N255" s="177"/>
      <c r="O255" s="177"/>
      <c r="P255" s="177"/>
      <c r="Q255" s="177"/>
      <c r="R255" s="177"/>
      <c r="S255" s="177"/>
      <c r="T255" s="177"/>
      <c r="U255" s="177"/>
      <c r="V255" s="177"/>
      <c r="W255" s="177"/>
      <c r="X255" s="177"/>
      <c r="Y255" s="177"/>
      <c r="Z255" s="177"/>
    </row>
    <row r="256" ht="13.5" customHeight="1">
      <c r="A256" s="177"/>
      <c r="B256" s="177"/>
      <c r="C256" s="177"/>
      <c r="D256" s="177"/>
      <c r="E256" s="177"/>
      <c r="F256" s="177"/>
      <c r="G256" s="177"/>
      <c r="H256" s="177"/>
      <c r="I256" s="177"/>
      <c r="J256" s="177"/>
      <c r="K256" s="177"/>
      <c r="L256" s="177"/>
      <c r="M256" s="177"/>
      <c r="N256" s="177"/>
      <c r="O256" s="177"/>
      <c r="P256" s="177"/>
      <c r="Q256" s="177"/>
      <c r="R256" s="177"/>
      <c r="S256" s="177"/>
      <c r="T256" s="177"/>
      <c r="U256" s="177"/>
      <c r="V256" s="177"/>
      <c r="W256" s="177"/>
      <c r="X256" s="177"/>
      <c r="Y256" s="177"/>
      <c r="Z256" s="177"/>
    </row>
    <row r="257" ht="13.5" customHeight="1">
      <c r="A257" s="177"/>
      <c r="B257" s="177"/>
      <c r="C257" s="177"/>
      <c r="D257" s="177"/>
      <c r="E257" s="177"/>
      <c r="F257" s="177"/>
      <c r="G257" s="177"/>
      <c r="H257" s="177"/>
      <c r="I257" s="177"/>
      <c r="J257" s="177"/>
      <c r="K257" s="177"/>
      <c r="L257" s="177"/>
      <c r="M257" s="177"/>
      <c r="N257" s="177"/>
      <c r="O257" s="177"/>
      <c r="P257" s="177"/>
      <c r="Q257" s="177"/>
      <c r="R257" s="177"/>
      <c r="S257" s="177"/>
      <c r="T257" s="177"/>
      <c r="U257" s="177"/>
      <c r="V257" s="177"/>
      <c r="W257" s="177"/>
      <c r="X257" s="177"/>
      <c r="Y257" s="177"/>
      <c r="Z257" s="177"/>
    </row>
    <row r="258" ht="13.5" customHeight="1">
      <c r="A258" s="177"/>
      <c r="B258" s="177"/>
      <c r="C258" s="177"/>
      <c r="D258" s="177"/>
      <c r="E258" s="177"/>
      <c r="F258" s="177"/>
      <c r="G258" s="177"/>
      <c r="H258" s="177"/>
      <c r="I258" s="177"/>
      <c r="J258" s="177"/>
      <c r="K258" s="177"/>
      <c r="L258" s="177"/>
      <c r="M258" s="177"/>
      <c r="N258" s="177"/>
      <c r="O258" s="177"/>
      <c r="P258" s="177"/>
      <c r="Q258" s="177"/>
      <c r="R258" s="177"/>
      <c r="S258" s="177"/>
      <c r="T258" s="177"/>
      <c r="U258" s="177"/>
      <c r="V258" s="177"/>
      <c r="W258" s="177"/>
      <c r="X258" s="177"/>
      <c r="Y258" s="177"/>
      <c r="Z258" s="177"/>
    </row>
    <row r="259" ht="13.5" customHeight="1">
      <c r="A259" s="177"/>
      <c r="B259" s="177"/>
      <c r="C259" s="177"/>
      <c r="D259" s="177"/>
      <c r="E259" s="177"/>
      <c r="F259" s="177"/>
      <c r="G259" s="177"/>
      <c r="H259" s="177"/>
      <c r="I259" s="177"/>
      <c r="J259" s="177"/>
      <c r="K259" s="177"/>
      <c r="L259" s="177"/>
      <c r="M259" s="177"/>
      <c r="N259" s="177"/>
      <c r="O259" s="177"/>
      <c r="P259" s="177"/>
      <c r="Q259" s="177"/>
      <c r="R259" s="177"/>
      <c r="S259" s="177"/>
      <c r="T259" s="177"/>
      <c r="U259" s="177"/>
      <c r="V259" s="177"/>
      <c r="W259" s="177"/>
      <c r="X259" s="177"/>
      <c r="Y259" s="177"/>
      <c r="Z259" s="177"/>
    </row>
    <row r="260" ht="13.5" customHeight="1">
      <c r="A260" s="177"/>
      <c r="B260" s="177"/>
      <c r="C260" s="177"/>
      <c r="D260" s="177"/>
      <c r="E260" s="177"/>
      <c r="F260" s="177"/>
      <c r="G260" s="177"/>
      <c r="H260" s="177"/>
      <c r="I260" s="177"/>
      <c r="J260" s="177"/>
      <c r="K260" s="177"/>
      <c r="L260" s="177"/>
      <c r="M260" s="177"/>
      <c r="N260" s="177"/>
      <c r="O260" s="177"/>
      <c r="P260" s="177"/>
      <c r="Q260" s="177"/>
      <c r="R260" s="177"/>
      <c r="S260" s="177"/>
      <c r="T260" s="177"/>
      <c r="U260" s="177"/>
      <c r="V260" s="177"/>
      <c r="W260" s="177"/>
      <c r="X260" s="177"/>
      <c r="Y260" s="177"/>
      <c r="Z260" s="177"/>
    </row>
    <row r="261" ht="13.5" customHeight="1">
      <c r="A261" s="177"/>
      <c r="B261" s="177"/>
      <c r="C261" s="177"/>
      <c r="D261" s="177"/>
      <c r="E261" s="177"/>
      <c r="F261" s="177"/>
      <c r="G261" s="177"/>
      <c r="H261" s="177"/>
      <c r="I261" s="177"/>
      <c r="J261" s="177"/>
      <c r="K261" s="177"/>
      <c r="L261" s="177"/>
      <c r="M261" s="177"/>
      <c r="N261" s="177"/>
      <c r="O261" s="177"/>
      <c r="P261" s="177"/>
      <c r="Q261" s="177"/>
      <c r="R261" s="177"/>
      <c r="S261" s="177"/>
      <c r="T261" s="177"/>
      <c r="U261" s="177"/>
      <c r="V261" s="177"/>
      <c r="W261" s="177"/>
      <c r="X261" s="177"/>
      <c r="Y261" s="177"/>
      <c r="Z261" s="177"/>
    </row>
    <row r="262" ht="13.5" customHeight="1">
      <c r="A262" s="177"/>
      <c r="B262" s="177"/>
      <c r="C262" s="177"/>
      <c r="D262" s="177"/>
      <c r="E262" s="177"/>
      <c r="F262" s="177"/>
      <c r="G262" s="177"/>
      <c r="H262" s="177"/>
      <c r="I262" s="177"/>
      <c r="J262" s="177"/>
      <c r="K262" s="177"/>
      <c r="L262" s="177"/>
      <c r="M262" s="177"/>
      <c r="N262" s="177"/>
      <c r="O262" s="177"/>
      <c r="P262" s="177"/>
      <c r="Q262" s="177"/>
      <c r="R262" s="177"/>
      <c r="S262" s="177"/>
      <c r="T262" s="177"/>
      <c r="U262" s="177"/>
      <c r="V262" s="177"/>
      <c r="W262" s="177"/>
      <c r="X262" s="177"/>
      <c r="Y262" s="177"/>
      <c r="Z262" s="177"/>
    </row>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7">
    <mergeCell ref="A1:F4"/>
    <mergeCell ref="B6:F6"/>
    <mergeCell ref="B8:F8"/>
    <mergeCell ref="B10:F10"/>
    <mergeCell ref="B12:F12"/>
    <mergeCell ref="B15:F15"/>
    <mergeCell ref="B17:F23"/>
    <mergeCell ref="A56:A57"/>
    <mergeCell ref="B56:C56"/>
    <mergeCell ref="D56:E56"/>
    <mergeCell ref="B25:F25"/>
    <mergeCell ref="B27:F27"/>
    <mergeCell ref="B35:F35"/>
    <mergeCell ref="B37:F37"/>
    <mergeCell ref="B39:F39"/>
    <mergeCell ref="E51:F51"/>
    <mergeCell ref="E53:F53"/>
  </mergeCells>
  <printOptions horizontalCentered="1"/>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fitToPage="1"/>
  </sheetPr>
  <sheetViews>
    <sheetView workbookViewId="0"/>
  </sheetViews>
  <sheetFormatPr customHeight="1" defaultColWidth="14.43" defaultRowHeight="15.0"/>
  <cols>
    <col customWidth="1" min="1" max="1" width="30.0"/>
    <col customWidth="1" min="2" max="2" width="22.57"/>
    <col customWidth="1" min="3" max="3" width="21.43"/>
    <col customWidth="1" min="4" max="4" width="18.14"/>
    <col customWidth="1" min="5" max="5" width="14.29"/>
    <col customWidth="1" min="6" max="6" width="12.0"/>
  </cols>
  <sheetData>
    <row r="1" ht="20.25" customHeight="1">
      <c r="A1" s="97" t="s">
        <v>64</v>
      </c>
    </row>
    <row r="2" ht="21.0" customHeight="1"/>
    <row r="3" ht="21.0" customHeight="1"/>
    <row r="4" ht="39.75" customHeight="1"/>
    <row r="5" ht="14.25" customHeight="1">
      <c r="A5" s="99" t="s">
        <v>133</v>
      </c>
      <c r="B5" s="100" t="s">
        <v>134</v>
      </c>
      <c r="C5" s="31"/>
      <c r="D5" s="31"/>
      <c r="E5" s="31"/>
      <c r="F5" s="32"/>
    </row>
    <row r="6" ht="14.25" customHeight="1">
      <c r="A6" s="101"/>
      <c r="B6" s="102"/>
      <c r="C6" s="101"/>
      <c r="D6" s="102"/>
      <c r="E6" s="102"/>
      <c r="F6" s="102"/>
    </row>
    <row r="7" ht="14.25" customHeight="1">
      <c r="A7" s="103" t="s">
        <v>135</v>
      </c>
      <c r="B7" s="104" t="s">
        <v>28</v>
      </c>
      <c r="C7" s="31"/>
      <c r="D7" s="31"/>
      <c r="E7" s="31"/>
      <c r="F7" s="32"/>
    </row>
    <row r="8" ht="14.25" customHeight="1">
      <c r="A8" s="103"/>
      <c r="B8" s="105"/>
      <c r="C8" s="105"/>
      <c r="D8" s="105"/>
      <c r="E8" s="105"/>
      <c r="F8" s="105"/>
    </row>
    <row r="9" ht="57.0" customHeight="1">
      <c r="A9" s="99" t="s">
        <v>137</v>
      </c>
      <c r="B9" s="104" t="s">
        <v>215</v>
      </c>
      <c r="C9" s="31"/>
      <c r="D9" s="31"/>
      <c r="E9" s="31"/>
      <c r="F9" s="32"/>
    </row>
    <row r="10" ht="14.25" customHeight="1">
      <c r="A10" s="99"/>
      <c r="B10" s="63"/>
      <c r="C10" s="63"/>
      <c r="D10" s="63"/>
      <c r="E10" s="63"/>
      <c r="F10" s="63"/>
    </row>
    <row r="11" ht="14.25" customHeight="1">
      <c r="A11" s="99" t="s">
        <v>139</v>
      </c>
      <c r="B11" s="146" t="s">
        <v>260</v>
      </c>
      <c r="C11" s="31"/>
      <c r="D11" s="31"/>
      <c r="E11" s="31"/>
      <c r="F11" s="32"/>
    </row>
    <row r="12" ht="14.25" customHeight="1">
      <c r="A12" s="101"/>
      <c r="B12" s="63"/>
      <c r="C12" s="63"/>
      <c r="D12" s="63"/>
      <c r="E12" s="63"/>
      <c r="F12" s="63"/>
    </row>
    <row r="13" ht="14.25" customHeight="1">
      <c r="A13" s="99" t="s">
        <v>141</v>
      </c>
      <c r="B13" s="222" t="s">
        <v>142</v>
      </c>
      <c r="C13" s="31"/>
      <c r="D13" s="31"/>
      <c r="E13" s="31"/>
      <c r="F13" s="32"/>
    </row>
    <row r="14" ht="123.75" customHeight="1">
      <c r="A14" s="99"/>
      <c r="B14" s="146" t="s">
        <v>261</v>
      </c>
      <c r="C14" s="31"/>
      <c r="D14" s="31"/>
      <c r="E14" s="31"/>
      <c r="F14" s="32"/>
    </row>
    <row r="15" ht="14.25" customHeight="1">
      <c r="A15" s="110"/>
      <c r="B15" s="223" t="s">
        <v>145</v>
      </c>
      <c r="C15" s="31"/>
      <c r="D15" s="31"/>
      <c r="E15" s="31"/>
      <c r="F15" s="32"/>
    </row>
    <row r="16" ht="127.5" customHeight="1">
      <c r="A16" s="110"/>
      <c r="B16" s="224" t="s">
        <v>262</v>
      </c>
      <c r="C16" s="225"/>
      <c r="D16" s="119"/>
      <c r="E16" s="226"/>
      <c r="F16" s="227"/>
    </row>
    <row r="17" ht="14.25" customHeight="1">
      <c r="A17" s="110"/>
      <c r="B17" s="228" t="s">
        <v>161</v>
      </c>
      <c r="C17" s="130"/>
      <c r="D17" s="130"/>
      <c r="E17" s="130"/>
      <c r="F17" s="131"/>
    </row>
    <row r="18" ht="27.0" customHeight="1">
      <c r="A18" s="110"/>
      <c r="B18" s="104" t="s">
        <v>263</v>
      </c>
      <c r="C18" s="31"/>
      <c r="D18" s="31"/>
      <c r="E18" s="31"/>
      <c r="F18" s="32"/>
    </row>
    <row r="19" ht="14.25" customHeight="1">
      <c r="A19" s="110"/>
      <c r="B19" s="132"/>
      <c r="C19" s="110"/>
      <c r="D19" s="110"/>
      <c r="E19" s="110"/>
      <c r="F19" s="110"/>
    </row>
    <row r="20" ht="14.25" customHeight="1">
      <c r="A20" s="99" t="s">
        <v>163</v>
      </c>
      <c r="B20" s="133" t="s">
        <v>222</v>
      </c>
      <c r="C20" s="31"/>
      <c r="D20" s="31"/>
      <c r="E20" s="31"/>
      <c r="F20" s="32"/>
    </row>
    <row r="21" ht="14.25" customHeight="1">
      <c r="A21" s="110"/>
      <c r="B21" s="110"/>
      <c r="C21" s="110"/>
      <c r="D21" s="110"/>
      <c r="E21" s="110"/>
      <c r="F21" s="110"/>
    </row>
    <row r="22" ht="14.25" customHeight="1">
      <c r="A22" s="62" t="s">
        <v>165</v>
      </c>
      <c r="B22" s="134" t="s">
        <v>264</v>
      </c>
      <c r="C22" s="135" t="s">
        <v>265</v>
      </c>
      <c r="D22" s="135" t="s">
        <v>168</v>
      </c>
      <c r="E22" s="135" t="s">
        <v>169</v>
      </c>
      <c r="F22" s="136"/>
    </row>
    <row r="23" ht="14.25" customHeight="1">
      <c r="A23" s="110"/>
      <c r="B23" s="110"/>
      <c r="C23" s="110"/>
      <c r="D23" s="110"/>
      <c r="E23" s="110"/>
      <c r="F23" s="110"/>
    </row>
    <row r="24" ht="14.25" customHeight="1">
      <c r="A24" s="103" t="s">
        <v>226</v>
      </c>
      <c r="B24" s="137" t="s">
        <v>266</v>
      </c>
      <c r="C24" s="138" t="s">
        <v>172</v>
      </c>
      <c r="D24" s="139" t="s">
        <v>173</v>
      </c>
      <c r="E24" s="79"/>
      <c r="F24" s="136"/>
    </row>
    <row r="25" ht="14.25" customHeight="1">
      <c r="A25" s="140"/>
      <c r="B25" s="141"/>
      <c r="C25" s="141"/>
      <c r="D25" s="141"/>
      <c r="E25" s="141"/>
      <c r="F25" s="132"/>
    </row>
    <row r="26" ht="14.25" customHeight="1">
      <c r="A26" s="103" t="s">
        <v>230</v>
      </c>
      <c r="B26" s="142" t="s">
        <v>175</v>
      </c>
      <c r="C26" s="144" t="s">
        <v>267</v>
      </c>
      <c r="D26" s="144" t="s">
        <v>177</v>
      </c>
      <c r="E26" s="144"/>
      <c r="F26" s="136"/>
    </row>
    <row r="27" ht="14.25" customHeight="1">
      <c r="A27" s="132"/>
      <c r="B27" s="132"/>
      <c r="C27" s="132"/>
      <c r="D27" s="132"/>
      <c r="E27" s="132"/>
      <c r="F27" s="132"/>
    </row>
    <row r="28" ht="25.5" customHeight="1">
      <c r="A28" s="145" t="s">
        <v>234</v>
      </c>
      <c r="B28" s="146" t="s">
        <v>268</v>
      </c>
      <c r="C28" s="31"/>
      <c r="D28" s="31"/>
      <c r="E28" s="31"/>
      <c r="F28" s="32"/>
    </row>
    <row r="29" ht="14.25" customHeight="1">
      <c r="A29" s="132"/>
      <c r="B29" s="132"/>
      <c r="C29" s="132"/>
      <c r="D29" s="132"/>
      <c r="E29" s="132"/>
      <c r="F29" s="132"/>
    </row>
    <row r="30" ht="14.25" customHeight="1">
      <c r="A30" s="103" t="s">
        <v>179</v>
      </c>
      <c r="B30" s="146" t="s">
        <v>235</v>
      </c>
      <c r="C30" s="31"/>
      <c r="D30" s="31"/>
      <c r="E30" s="31"/>
      <c r="F30" s="32"/>
    </row>
    <row r="31" ht="14.25" customHeight="1">
      <c r="A31" s="103"/>
      <c r="B31" s="147"/>
      <c r="C31" s="147"/>
      <c r="D31" s="147"/>
      <c r="E31" s="147"/>
      <c r="F31" s="147"/>
    </row>
    <row r="32" ht="14.25" customHeight="1">
      <c r="A32" s="99" t="s">
        <v>180</v>
      </c>
      <c r="B32" s="104" t="s">
        <v>269</v>
      </c>
      <c r="C32" s="31"/>
      <c r="D32" s="31"/>
      <c r="E32" s="31"/>
      <c r="F32" s="32"/>
    </row>
    <row r="33" ht="14.25" customHeight="1">
      <c r="A33" s="99"/>
      <c r="B33" s="148"/>
      <c r="C33" s="148"/>
      <c r="D33" s="148"/>
      <c r="E33" s="148"/>
      <c r="F33" s="148"/>
    </row>
    <row r="34" ht="14.25" customHeight="1">
      <c r="A34" s="145" t="s">
        <v>103</v>
      </c>
      <c r="B34" s="149" t="s">
        <v>270</v>
      </c>
      <c r="C34" s="148" t="s">
        <v>271</v>
      </c>
      <c r="D34" s="150" t="s">
        <v>272</v>
      </c>
      <c r="E34" s="151"/>
      <c r="F34" s="152"/>
    </row>
    <row r="35" ht="14.25" customHeight="1">
      <c r="A35" s="145"/>
      <c r="B35" s="105"/>
      <c r="C35" s="105"/>
      <c r="D35" s="105"/>
      <c r="E35" s="105"/>
      <c r="F35" s="110"/>
    </row>
    <row r="36" ht="14.25" customHeight="1">
      <c r="A36" s="103" t="s">
        <v>185</v>
      </c>
      <c r="B36" s="133" t="s">
        <v>186</v>
      </c>
      <c r="C36" s="151" t="s">
        <v>187</v>
      </c>
      <c r="D36" s="153"/>
      <c r="E36" s="151"/>
      <c r="F36" s="136"/>
    </row>
    <row r="37" ht="14.25" customHeight="1">
      <c r="A37" s="103"/>
      <c r="B37" s="151"/>
      <c r="C37" s="154"/>
      <c r="D37" s="153"/>
      <c r="E37" s="151"/>
      <c r="F37" s="155"/>
    </row>
    <row r="38" ht="14.25" customHeight="1">
      <c r="A38" s="145" t="s">
        <v>188</v>
      </c>
      <c r="B38" s="149" t="s">
        <v>189</v>
      </c>
      <c r="C38" s="150" t="s">
        <v>273</v>
      </c>
      <c r="D38" s="153" t="s">
        <v>274</v>
      </c>
      <c r="E38" s="158"/>
      <c r="F38" s="152"/>
    </row>
    <row r="39" ht="14.25" customHeight="1">
      <c r="A39" s="140"/>
      <c r="B39" s="110"/>
      <c r="C39" s="110"/>
      <c r="D39" s="110"/>
      <c r="E39" s="110"/>
      <c r="F39" s="132"/>
    </row>
    <row r="40" ht="14.25" customHeight="1">
      <c r="A40" s="103" t="s">
        <v>192</v>
      </c>
      <c r="B40" s="133" t="s">
        <v>193</v>
      </c>
      <c r="C40" s="151" t="s">
        <v>194</v>
      </c>
      <c r="D40" s="156" t="s">
        <v>195</v>
      </c>
      <c r="E40" s="151"/>
      <c r="F40" s="136"/>
    </row>
    <row r="41" ht="14.25" customHeight="1">
      <c r="A41" s="103"/>
      <c r="B41" s="153"/>
      <c r="C41" s="153"/>
      <c r="D41" s="151"/>
      <c r="E41" s="151"/>
      <c r="F41" s="132"/>
    </row>
    <row r="42" ht="14.25" customHeight="1">
      <c r="A42" s="103" t="s">
        <v>196</v>
      </c>
      <c r="B42" s="159" t="s">
        <v>275</v>
      </c>
      <c r="C42" s="156" t="s">
        <v>198</v>
      </c>
      <c r="D42" s="156" t="s">
        <v>199</v>
      </c>
      <c r="E42" s="151"/>
      <c r="F42" s="160"/>
    </row>
    <row r="43" ht="14.25" customHeight="1">
      <c r="A43" s="140"/>
      <c r="B43" s="161"/>
      <c r="C43" s="110"/>
      <c r="D43" s="110"/>
      <c r="E43" s="110"/>
      <c r="F43" s="110"/>
    </row>
    <row r="44" ht="14.25" customHeight="1">
      <c r="A44" s="103" t="s">
        <v>200</v>
      </c>
      <c r="B44" s="229" t="s">
        <v>276</v>
      </c>
      <c r="C44" s="148" t="s">
        <v>277</v>
      </c>
      <c r="D44" s="148" t="s">
        <v>203</v>
      </c>
      <c r="E44" s="163" t="s">
        <v>204</v>
      </c>
      <c r="F44" s="160"/>
    </row>
    <row r="45" ht="14.25" customHeight="1">
      <c r="A45" s="103"/>
      <c r="B45" s="105"/>
      <c r="C45" s="105"/>
      <c r="D45" s="105"/>
      <c r="E45" s="164"/>
      <c r="F45" s="110"/>
    </row>
    <row r="46" ht="14.25" customHeight="1">
      <c r="A46" s="103" t="s">
        <v>205</v>
      </c>
      <c r="B46" s="133" t="s">
        <v>206</v>
      </c>
      <c r="C46" s="154" t="s">
        <v>207</v>
      </c>
      <c r="D46" s="153"/>
      <c r="E46" s="151"/>
      <c r="F46" s="136"/>
    </row>
    <row r="47" ht="14.25" customHeight="1">
      <c r="A47" s="165"/>
      <c r="B47" s="63"/>
      <c r="C47" s="63"/>
      <c r="D47" s="63"/>
      <c r="E47" s="63"/>
      <c r="F47" s="132"/>
    </row>
    <row r="48" ht="14.25" customHeight="1">
      <c r="A48" s="166" t="s">
        <v>208</v>
      </c>
      <c r="B48" s="141"/>
      <c r="C48" s="141"/>
      <c r="D48" s="141"/>
      <c r="E48" s="141"/>
      <c r="F48" s="132"/>
    </row>
    <row r="49" ht="14.25" customHeight="1">
      <c r="A49" s="230" t="s">
        <v>120</v>
      </c>
      <c r="B49" s="231">
        <v>2020.0</v>
      </c>
      <c r="C49" s="32"/>
      <c r="D49" s="231">
        <v>2021.0</v>
      </c>
      <c r="E49" s="32"/>
      <c r="F49" s="232">
        <v>2022.0</v>
      </c>
    </row>
    <row r="50" ht="14.25" customHeight="1">
      <c r="A50" s="89"/>
      <c r="B50" s="232" t="s">
        <v>129</v>
      </c>
      <c r="C50" s="232" t="s">
        <v>130</v>
      </c>
      <c r="D50" s="232" t="s">
        <v>129</v>
      </c>
      <c r="E50" s="232" t="s">
        <v>130</v>
      </c>
      <c r="F50" s="232" t="s">
        <v>129</v>
      </c>
    </row>
    <row r="51" ht="14.25" customHeight="1">
      <c r="A51" s="170" t="s">
        <v>278</v>
      </c>
      <c r="B51" s="233">
        <v>3.1</v>
      </c>
      <c r="C51" s="215">
        <v>4.0</v>
      </c>
      <c r="D51" s="233">
        <v>3.2</v>
      </c>
      <c r="E51" s="215">
        <v>4.0</v>
      </c>
      <c r="F51" s="234">
        <v>3.5</v>
      </c>
    </row>
    <row r="52" ht="14.25" customHeight="1">
      <c r="A52" s="170" t="s">
        <v>279</v>
      </c>
      <c r="B52" s="233">
        <v>3.1</v>
      </c>
      <c r="C52" s="215">
        <v>4.0</v>
      </c>
      <c r="D52" s="233">
        <v>3.2</v>
      </c>
      <c r="E52" s="215">
        <v>4.0</v>
      </c>
      <c r="F52" s="234">
        <v>3.5</v>
      </c>
    </row>
    <row r="53" ht="14.25" customHeight="1">
      <c r="A53" s="170" t="s">
        <v>280</v>
      </c>
      <c r="B53" s="233">
        <v>3.1</v>
      </c>
      <c r="C53" s="215">
        <v>4.0</v>
      </c>
      <c r="D53" s="233">
        <v>3.2</v>
      </c>
      <c r="E53" s="215">
        <v>4.0</v>
      </c>
      <c r="F53" s="234">
        <v>3.5</v>
      </c>
    </row>
    <row r="54" ht="14.25" customHeight="1">
      <c r="A54" s="235" t="s">
        <v>281</v>
      </c>
      <c r="B54" s="233">
        <v>3.1</v>
      </c>
      <c r="C54" s="215">
        <v>4.0</v>
      </c>
      <c r="D54" s="233">
        <v>3.2</v>
      </c>
      <c r="E54" s="215">
        <v>4.0</v>
      </c>
      <c r="F54" s="234">
        <v>3.5</v>
      </c>
    </row>
    <row r="55" ht="14.25" customHeight="1">
      <c r="A55" s="236" t="s">
        <v>282</v>
      </c>
      <c r="B55" s="233">
        <v>3.1</v>
      </c>
      <c r="C55" s="215">
        <v>4.0</v>
      </c>
      <c r="D55" s="233">
        <v>3.2</v>
      </c>
      <c r="E55" s="215">
        <v>4.0</v>
      </c>
      <c r="F55" s="234">
        <v>3.5</v>
      </c>
    </row>
    <row r="56" ht="14.25" customHeight="1">
      <c r="A56" s="170" t="s">
        <v>283</v>
      </c>
      <c r="B56" s="233">
        <v>3.1</v>
      </c>
      <c r="C56" s="215">
        <v>4.0</v>
      </c>
      <c r="D56" s="233">
        <v>3.2</v>
      </c>
      <c r="E56" s="215">
        <v>4.0</v>
      </c>
      <c r="F56" s="234">
        <v>3.5</v>
      </c>
    </row>
    <row r="57" ht="14.25" customHeight="1">
      <c r="A57" s="170" t="s">
        <v>284</v>
      </c>
      <c r="B57" s="233">
        <v>3.1</v>
      </c>
      <c r="C57" s="215">
        <v>4.0</v>
      </c>
      <c r="D57" s="233">
        <v>3.2</v>
      </c>
      <c r="E57" s="215">
        <v>4.0</v>
      </c>
      <c r="F57" s="234">
        <v>3.5</v>
      </c>
    </row>
    <row r="58" ht="14.25" customHeight="1">
      <c r="A58" s="170" t="s">
        <v>285</v>
      </c>
      <c r="B58" s="233">
        <v>3.1</v>
      </c>
      <c r="C58" s="215">
        <v>4.0</v>
      </c>
      <c r="D58" s="233">
        <v>3.2</v>
      </c>
      <c r="E58" s="215">
        <v>4.0</v>
      </c>
      <c r="F58" s="234">
        <v>3.5</v>
      </c>
    </row>
    <row r="59" ht="14.25" customHeight="1">
      <c r="A59" s="170" t="s">
        <v>286</v>
      </c>
      <c r="B59" s="233">
        <v>3.1</v>
      </c>
      <c r="C59" s="215">
        <v>4.0</v>
      </c>
      <c r="D59" s="233">
        <v>3.2</v>
      </c>
      <c r="E59" s="215">
        <v>4.0</v>
      </c>
      <c r="F59" s="234">
        <v>3.5</v>
      </c>
    </row>
    <row r="60" ht="14.25" customHeight="1">
      <c r="A60" s="170" t="s">
        <v>287</v>
      </c>
      <c r="B60" s="233">
        <v>3.1</v>
      </c>
      <c r="C60" s="215">
        <v>4.0</v>
      </c>
      <c r="D60" s="233">
        <v>3.2</v>
      </c>
      <c r="E60" s="215">
        <v>4.0</v>
      </c>
      <c r="F60" s="234">
        <v>3.5</v>
      </c>
    </row>
    <row r="61" ht="14.25" customHeight="1">
      <c r="A61" s="170" t="s">
        <v>288</v>
      </c>
      <c r="B61" s="233">
        <v>3.1</v>
      </c>
      <c r="C61" s="215">
        <v>4.0</v>
      </c>
      <c r="D61" s="233">
        <v>3.2</v>
      </c>
      <c r="E61" s="215">
        <v>4.0</v>
      </c>
      <c r="F61" s="234">
        <v>3.5</v>
      </c>
    </row>
    <row r="62" ht="14.25" customHeight="1">
      <c r="A62" s="235" t="s">
        <v>289</v>
      </c>
      <c r="B62" s="233">
        <v>3.1</v>
      </c>
      <c r="C62" s="215">
        <v>4.0</v>
      </c>
      <c r="D62" s="233">
        <v>3.2</v>
      </c>
      <c r="E62" s="215">
        <v>4.0</v>
      </c>
      <c r="F62" s="234">
        <v>3.5</v>
      </c>
    </row>
    <row r="63" ht="14.25" customHeight="1">
      <c r="A63" s="232" t="s">
        <v>290</v>
      </c>
      <c r="B63" s="237">
        <v>3.1</v>
      </c>
      <c r="C63" s="219">
        <v>4.0</v>
      </c>
      <c r="D63" s="237">
        <v>3.2</v>
      </c>
      <c r="E63" s="219">
        <v>4.0</v>
      </c>
      <c r="F63" s="237">
        <v>3.5</v>
      </c>
    </row>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8">
    <mergeCell ref="A1:F4"/>
    <mergeCell ref="B5:F5"/>
    <mergeCell ref="B7:F7"/>
    <mergeCell ref="B9:F9"/>
    <mergeCell ref="B11:F11"/>
    <mergeCell ref="B13:F13"/>
    <mergeCell ref="B14:F14"/>
    <mergeCell ref="B32:F32"/>
    <mergeCell ref="A49:A50"/>
    <mergeCell ref="B49:C49"/>
    <mergeCell ref="D49:E49"/>
    <mergeCell ref="B15:F15"/>
    <mergeCell ref="B16:D16"/>
    <mergeCell ref="B17:F17"/>
    <mergeCell ref="B18:F18"/>
    <mergeCell ref="B20:F20"/>
    <mergeCell ref="B28:F28"/>
    <mergeCell ref="B30:F30"/>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4.43" defaultRowHeight="15.0"/>
  <cols>
    <col customWidth="1" min="1" max="1" width="0.71"/>
    <col customWidth="1" min="2" max="2" width="35.86"/>
    <col customWidth="1" min="3" max="3" width="2.29"/>
    <col customWidth="1" min="4" max="4" width="7.43"/>
    <col customWidth="1" min="5" max="5" width="17.29"/>
    <col customWidth="1" min="6" max="6" width="5.14"/>
    <col customWidth="1" min="7" max="7" width="19.71"/>
    <col customWidth="1" min="8" max="8" width="4.71"/>
    <col customWidth="1" min="9" max="9" width="22.14"/>
    <col customWidth="1" min="10" max="10" width="5.14"/>
    <col customWidth="1" min="11" max="11" width="13.14"/>
    <col customWidth="1" min="12" max="12" width="4.14"/>
    <col customWidth="1" min="13" max="13" width="8.57"/>
    <col customWidth="1" min="14" max="26" width="8.71"/>
  </cols>
  <sheetData>
    <row r="1" ht="14.25" customHeight="1">
      <c r="A1" s="2"/>
      <c r="B1" s="238" t="s">
        <v>41</v>
      </c>
      <c r="J1" s="55"/>
      <c r="K1" s="50"/>
      <c r="L1" s="50"/>
      <c r="M1" s="50"/>
      <c r="N1" s="2"/>
      <c r="O1" s="2"/>
      <c r="P1" s="2"/>
      <c r="Q1" s="2"/>
      <c r="R1" s="2"/>
      <c r="S1" s="2"/>
      <c r="T1" s="2"/>
      <c r="U1" s="2"/>
      <c r="V1" s="2"/>
      <c r="W1" s="2"/>
      <c r="X1" s="2"/>
      <c r="Y1" s="2"/>
      <c r="Z1" s="2"/>
    </row>
    <row r="2" ht="24.75" customHeight="1">
      <c r="A2" s="2"/>
      <c r="B2" s="239"/>
      <c r="C2" s="238"/>
      <c r="D2" s="238"/>
      <c r="E2" s="238"/>
      <c r="F2" s="238"/>
      <c r="G2" s="238"/>
      <c r="H2" s="238"/>
      <c r="I2" s="238"/>
      <c r="J2" s="58"/>
      <c r="K2" s="55" t="s">
        <v>291</v>
      </c>
      <c r="L2" s="55" t="s">
        <v>66</v>
      </c>
      <c r="M2" s="55" t="str">
        <f>IF(AND(D38="[√]",F38="[√]"),"error",IF(AND(D38="[√]",H38="[√]"),"error",IF(AND(F38="[√]",H38="[√]"),"error",IF(D38="[√]","CP",IF(F38="[√]","C",IF(H38="[√]","N",""))))))</f>
        <v>N</v>
      </c>
      <c r="N2" s="2"/>
      <c r="O2" s="2"/>
      <c r="P2" s="2"/>
      <c r="Q2" s="2"/>
      <c r="R2" s="2"/>
      <c r="S2" s="2"/>
      <c r="T2" s="2"/>
      <c r="U2" s="2"/>
      <c r="V2" s="2"/>
      <c r="W2" s="2"/>
      <c r="X2" s="2"/>
      <c r="Y2" s="2"/>
      <c r="Z2" s="2"/>
    </row>
    <row r="3" ht="14.25" customHeight="1">
      <c r="A3" s="2"/>
      <c r="B3" s="239" t="s">
        <v>292</v>
      </c>
      <c r="C3" s="238"/>
      <c r="D3" s="238"/>
      <c r="E3" s="238"/>
      <c r="F3" s="238"/>
      <c r="G3" s="238"/>
      <c r="H3" s="238"/>
      <c r="I3" s="238"/>
      <c r="J3" s="58"/>
      <c r="K3" s="55"/>
      <c r="L3" s="55"/>
      <c r="M3" s="55"/>
      <c r="N3" s="2"/>
      <c r="O3" s="2"/>
      <c r="P3" s="2"/>
      <c r="Q3" s="2"/>
      <c r="R3" s="2"/>
      <c r="S3" s="2"/>
      <c r="T3" s="2"/>
      <c r="U3" s="2"/>
      <c r="V3" s="2"/>
      <c r="W3" s="2"/>
      <c r="X3" s="2"/>
      <c r="Y3" s="2"/>
      <c r="Z3" s="2"/>
    </row>
    <row r="4" ht="14.25" customHeight="1">
      <c r="A4" s="2"/>
      <c r="B4" s="238" t="s">
        <v>293</v>
      </c>
      <c r="J4" s="54"/>
      <c r="K4" s="55"/>
      <c r="L4" s="55"/>
      <c r="M4" s="55"/>
      <c r="N4" s="2"/>
      <c r="O4" s="2"/>
      <c r="P4" s="2"/>
      <c r="Q4" s="2"/>
      <c r="R4" s="2"/>
      <c r="S4" s="2"/>
      <c r="T4" s="2"/>
      <c r="U4" s="2"/>
      <c r="V4" s="2"/>
      <c r="W4" s="2"/>
      <c r="X4" s="2"/>
      <c r="Y4" s="2"/>
      <c r="Z4" s="2"/>
    </row>
    <row r="5" ht="14.25" customHeight="1">
      <c r="A5" s="2"/>
      <c r="B5" s="238" t="s">
        <v>294</v>
      </c>
      <c r="J5" s="54"/>
      <c r="K5" s="55"/>
      <c r="L5" s="55"/>
      <c r="M5" s="55"/>
      <c r="N5" s="2"/>
      <c r="O5" s="2"/>
      <c r="P5" s="2"/>
      <c r="Q5" s="2"/>
      <c r="R5" s="2"/>
      <c r="S5" s="2"/>
      <c r="T5" s="2"/>
      <c r="U5" s="2"/>
      <c r="V5" s="2"/>
      <c r="W5" s="2"/>
      <c r="X5" s="2"/>
      <c r="Y5" s="2"/>
      <c r="Z5" s="2"/>
    </row>
    <row r="6" ht="14.25" customHeight="1">
      <c r="A6" s="2"/>
      <c r="B6" s="50"/>
      <c r="K6" s="55"/>
      <c r="L6" s="55"/>
      <c r="M6" s="55"/>
      <c r="N6" s="2"/>
      <c r="O6" s="2"/>
      <c r="P6" s="2"/>
      <c r="Q6" s="2"/>
      <c r="R6" s="2"/>
      <c r="S6" s="2"/>
      <c r="T6" s="2"/>
      <c r="U6" s="2"/>
      <c r="V6" s="2"/>
      <c r="W6" s="2"/>
      <c r="X6" s="2"/>
      <c r="Y6" s="2"/>
      <c r="Z6" s="2"/>
    </row>
    <row r="7" ht="14.25" customHeight="1">
      <c r="A7" s="2"/>
      <c r="B7" s="54"/>
      <c r="C7" s="50"/>
      <c r="D7" s="50"/>
      <c r="E7" s="50"/>
      <c r="F7" s="50"/>
      <c r="G7" s="50"/>
      <c r="H7" s="50"/>
      <c r="I7" s="50"/>
      <c r="J7" s="50"/>
      <c r="K7" s="50"/>
      <c r="L7" s="50"/>
      <c r="M7" s="50"/>
      <c r="N7" s="2"/>
      <c r="O7" s="2"/>
      <c r="P7" s="2"/>
      <c r="Q7" s="2"/>
      <c r="R7" s="2"/>
      <c r="S7" s="2"/>
      <c r="T7" s="2"/>
      <c r="U7" s="2"/>
      <c r="V7" s="2"/>
      <c r="W7" s="2"/>
      <c r="X7" s="2"/>
      <c r="Y7" s="2"/>
      <c r="Z7" s="2"/>
    </row>
    <row r="8" ht="14.25" customHeight="1">
      <c r="A8" s="2"/>
      <c r="B8" s="54"/>
      <c r="C8" s="50"/>
      <c r="D8" s="50"/>
      <c r="E8" s="50"/>
      <c r="F8" s="50"/>
      <c r="G8" s="50"/>
      <c r="H8" s="50"/>
      <c r="I8" s="50"/>
      <c r="J8" s="50"/>
      <c r="K8" s="50"/>
      <c r="L8" s="50"/>
      <c r="M8" s="50"/>
      <c r="N8" s="2"/>
      <c r="O8" s="2"/>
      <c r="P8" s="2"/>
      <c r="Q8" s="2"/>
      <c r="R8" s="2"/>
      <c r="S8" s="2"/>
      <c r="T8" s="2"/>
      <c r="U8" s="2"/>
      <c r="V8" s="2"/>
      <c r="W8" s="2"/>
      <c r="X8" s="2"/>
      <c r="Y8" s="2"/>
      <c r="Z8" s="2"/>
    </row>
    <row r="9" ht="14.25" customHeight="1">
      <c r="A9" s="2"/>
      <c r="B9" s="62" t="s">
        <v>68</v>
      </c>
      <c r="C9" s="63"/>
      <c r="D9" s="64" t="s">
        <v>295</v>
      </c>
      <c r="E9" s="31"/>
      <c r="F9" s="31"/>
      <c r="G9" s="31"/>
      <c r="H9" s="31"/>
      <c r="I9" s="31"/>
      <c r="J9" s="31"/>
      <c r="K9" s="31"/>
      <c r="L9" s="31"/>
      <c r="M9" s="32"/>
      <c r="N9" s="2"/>
      <c r="O9" s="2"/>
      <c r="P9" s="2"/>
      <c r="Q9" s="2"/>
      <c r="R9" s="2"/>
      <c r="S9" s="2"/>
      <c r="T9" s="2"/>
      <c r="U9" s="2"/>
      <c r="V9" s="2"/>
      <c r="W9" s="2"/>
      <c r="X9" s="2"/>
      <c r="Y9" s="2"/>
      <c r="Z9" s="2"/>
    </row>
    <row r="10" ht="14.25" customHeight="1">
      <c r="A10" s="2"/>
      <c r="B10" s="66"/>
      <c r="C10" s="67"/>
      <c r="D10" s="68"/>
      <c r="E10" s="31"/>
      <c r="F10" s="31"/>
      <c r="G10" s="31"/>
      <c r="H10" s="31"/>
      <c r="I10" s="31"/>
      <c r="J10" s="31"/>
      <c r="K10" s="31"/>
      <c r="L10" s="31"/>
      <c r="M10" s="69"/>
      <c r="N10" s="2"/>
      <c r="O10" s="2"/>
      <c r="P10" s="2"/>
      <c r="Q10" s="2"/>
      <c r="R10" s="2"/>
      <c r="S10" s="2"/>
      <c r="T10" s="2"/>
      <c r="U10" s="2"/>
      <c r="V10" s="2"/>
      <c r="W10" s="2"/>
      <c r="X10" s="2"/>
      <c r="Y10" s="2"/>
      <c r="Z10" s="2"/>
    </row>
    <row r="11" ht="14.25" customHeight="1">
      <c r="A11" s="2"/>
      <c r="B11" s="62" t="s">
        <v>70</v>
      </c>
      <c r="C11" s="63"/>
      <c r="D11" s="73" t="s">
        <v>10</v>
      </c>
      <c r="E11" s="74"/>
      <c r="F11" s="74"/>
      <c r="G11" s="74"/>
      <c r="H11" s="74"/>
      <c r="I11" s="74"/>
      <c r="J11" s="74"/>
      <c r="K11" s="74"/>
      <c r="L11" s="74"/>
      <c r="M11" s="75"/>
      <c r="N11" s="2"/>
      <c r="O11" s="2"/>
      <c r="P11" s="2"/>
      <c r="Q11" s="2"/>
      <c r="R11" s="2"/>
      <c r="S11" s="2"/>
      <c r="T11" s="2"/>
      <c r="U11" s="2"/>
      <c r="V11" s="2"/>
      <c r="W11" s="2"/>
      <c r="X11" s="2"/>
      <c r="Y11" s="2"/>
      <c r="Z11" s="2"/>
    </row>
    <row r="12" ht="2.25" customHeight="1">
      <c r="A12" s="2"/>
      <c r="B12" s="66"/>
      <c r="C12" s="67"/>
      <c r="D12" s="189"/>
      <c r="E12" s="190"/>
      <c r="F12" s="190"/>
      <c r="G12" s="190"/>
      <c r="H12" s="190"/>
      <c r="I12" s="190"/>
      <c r="J12" s="190"/>
      <c r="K12" s="190"/>
      <c r="L12" s="190"/>
      <c r="M12" s="191"/>
      <c r="N12" s="2"/>
      <c r="O12" s="2"/>
      <c r="P12" s="2"/>
      <c r="Q12" s="2"/>
      <c r="R12" s="2"/>
      <c r="S12" s="2"/>
      <c r="T12" s="2"/>
      <c r="U12" s="2"/>
      <c r="V12" s="2"/>
      <c r="W12" s="2"/>
      <c r="X12" s="2"/>
      <c r="Y12" s="2"/>
      <c r="Z12" s="2"/>
    </row>
    <row r="13">
      <c r="A13" s="2"/>
      <c r="B13" s="62" t="s">
        <v>71</v>
      </c>
      <c r="C13" s="63"/>
      <c r="D13" s="71" t="s">
        <v>296</v>
      </c>
      <c r="E13" s="31"/>
      <c r="F13" s="31"/>
      <c r="G13" s="31"/>
      <c r="H13" s="31"/>
      <c r="I13" s="31"/>
      <c r="J13" s="31"/>
      <c r="K13" s="31"/>
      <c r="L13" s="31"/>
      <c r="M13" s="32"/>
      <c r="N13" s="2"/>
      <c r="O13" s="2"/>
      <c r="P13" s="2"/>
      <c r="Q13" s="2"/>
      <c r="R13" s="2"/>
      <c r="S13" s="2"/>
      <c r="T13" s="2"/>
      <c r="U13" s="2"/>
      <c r="V13" s="2"/>
      <c r="W13" s="2"/>
      <c r="X13" s="2"/>
      <c r="Y13" s="2"/>
      <c r="Z13" s="2"/>
    </row>
    <row r="14" ht="0.75" customHeight="1">
      <c r="A14" s="2"/>
      <c r="B14" s="66"/>
      <c r="C14" s="67"/>
      <c r="D14" s="68"/>
      <c r="E14" s="31"/>
      <c r="F14" s="31"/>
      <c r="G14" s="31"/>
      <c r="H14" s="31"/>
      <c r="I14" s="31"/>
      <c r="J14" s="31"/>
      <c r="K14" s="31"/>
      <c r="L14" s="31"/>
      <c r="M14" s="69"/>
      <c r="N14" s="2"/>
      <c r="O14" s="2"/>
      <c r="P14" s="2"/>
      <c r="Q14" s="2"/>
      <c r="R14" s="2"/>
      <c r="S14" s="2"/>
      <c r="T14" s="2"/>
      <c r="U14" s="2"/>
      <c r="V14" s="2"/>
      <c r="W14" s="2"/>
      <c r="X14" s="2"/>
      <c r="Y14" s="2"/>
      <c r="Z14" s="2"/>
    </row>
    <row r="15" ht="18.75" customHeight="1">
      <c r="A15" s="2"/>
      <c r="B15" s="62" t="s">
        <v>73</v>
      </c>
      <c r="C15" s="63"/>
      <c r="D15" s="108" t="s">
        <v>297</v>
      </c>
      <c r="E15" s="74"/>
      <c r="F15" s="74"/>
      <c r="G15" s="74"/>
      <c r="H15" s="74"/>
      <c r="I15" s="74"/>
      <c r="J15" s="74"/>
      <c r="K15" s="74"/>
      <c r="L15" s="74"/>
      <c r="M15" s="75"/>
      <c r="N15" s="2"/>
      <c r="O15" s="2"/>
      <c r="P15" s="2"/>
      <c r="Q15" s="2"/>
      <c r="R15" s="2"/>
      <c r="S15" s="2"/>
      <c r="T15" s="2"/>
      <c r="U15" s="2"/>
      <c r="V15" s="2"/>
      <c r="W15" s="2"/>
      <c r="X15" s="2"/>
      <c r="Y15" s="2"/>
      <c r="Z15" s="2"/>
    </row>
    <row r="16" ht="1.5" customHeight="1">
      <c r="A16" s="2"/>
      <c r="B16" s="66"/>
      <c r="C16" s="67"/>
      <c r="D16" s="189"/>
      <c r="E16" s="190"/>
      <c r="F16" s="190"/>
      <c r="G16" s="190"/>
      <c r="H16" s="190"/>
      <c r="I16" s="190"/>
      <c r="J16" s="190"/>
      <c r="K16" s="190"/>
      <c r="L16" s="190"/>
      <c r="M16" s="191"/>
      <c r="N16" s="2"/>
      <c r="O16" s="2"/>
      <c r="P16" s="2"/>
      <c r="Q16" s="2"/>
      <c r="R16" s="2"/>
      <c r="S16" s="2"/>
      <c r="T16" s="2"/>
      <c r="U16" s="2"/>
      <c r="V16" s="2"/>
      <c r="W16" s="2"/>
      <c r="X16" s="2"/>
      <c r="Y16" s="2"/>
      <c r="Z16" s="2"/>
    </row>
    <row r="17" ht="16.5" customHeight="1">
      <c r="A17" s="2"/>
      <c r="B17" s="62" t="s">
        <v>74</v>
      </c>
      <c r="C17" s="63"/>
      <c r="D17" s="72" t="s">
        <v>75</v>
      </c>
      <c r="E17" s="31"/>
      <c r="F17" s="31"/>
      <c r="G17" s="31"/>
      <c r="H17" s="31"/>
      <c r="I17" s="31"/>
      <c r="J17" s="31"/>
      <c r="K17" s="31"/>
      <c r="L17" s="31"/>
      <c r="M17" s="32"/>
      <c r="N17" s="2"/>
      <c r="O17" s="2"/>
      <c r="P17" s="2"/>
      <c r="Q17" s="2"/>
      <c r="R17" s="2"/>
      <c r="S17" s="2"/>
      <c r="T17" s="2"/>
      <c r="U17" s="2"/>
      <c r="V17" s="2"/>
      <c r="W17" s="2"/>
      <c r="X17" s="2"/>
      <c r="Y17" s="2"/>
      <c r="Z17" s="2"/>
    </row>
    <row r="18" ht="118.5" customHeight="1">
      <c r="A18" s="2"/>
      <c r="B18" s="62"/>
      <c r="C18" s="63"/>
      <c r="D18" s="71" t="s">
        <v>298</v>
      </c>
      <c r="E18" s="31"/>
      <c r="F18" s="31"/>
      <c r="G18" s="31"/>
      <c r="H18" s="31"/>
      <c r="I18" s="31"/>
      <c r="J18" s="31"/>
      <c r="K18" s="31"/>
      <c r="L18" s="31"/>
      <c r="M18" s="32"/>
      <c r="N18" s="2"/>
      <c r="O18" s="2"/>
      <c r="P18" s="2"/>
      <c r="Q18" s="2"/>
      <c r="R18" s="2"/>
      <c r="S18" s="2"/>
      <c r="T18" s="2"/>
      <c r="U18" s="2"/>
      <c r="V18" s="2"/>
      <c r="W18" s="2"/>
      <c r="X18" s="2"/>
      <c r="Y18" s="2"/>
      <c r="Z18" s="2"/>
    </row>
    <row r="19" ht="14.25" customHeight="1">
      <c r="A19" s="2"/>
      <c r="B19" s="62"/>
      <c r="C19" s="63"/>
      <c r="D19" s="72" t="s">
        <v>77</v>
      </c>
      <c r="E19" s="31"/>
      <c r="F19" s="31"/>
      <c r="G19" s="31"/>
      <c r="H19" s="31"/>
      <c r="I19" s="31"/>
      <c r="J19" s="31"/>
      <c r="K19" s="31"/>
      <c r="L19" s="31"/>
      <c r="M19" s="32"/>
      <c r="N19" s="2"/>
      <c r="O19" s="2"/>
      <c r="P19" s="2"/>
      <c r="Q19" s="2"/>
      <c r="R19" s="2"/>
      <c r="S19" s="2"/>
      <c r="T19" s="2"/>
      <c r="U19" s="2"/>
      <c r="V19" s="2"/>
      <c r="W19" s="2"/>
      <c r="X19" s="2"/>
      <c r="Y19" s="2"/>
      <c r="Z19" s="2"/>
    </row>
    <row r="20" ht="177.75" customHeight="1">
      <c r="A20" s="2"/>
      <c r="B20" s="62"/>
      <c r="C20" s="63"/>
      <c r="D20" s="229" t="s">
        <v>299</v>
      </c>
      <c r="E20" s="31"/>
      <c r="F20" s="31"/>
      <c r="G20" s="31"/>
      <c r="H20" s="31"/>
      <c r="I20" s="31"/>
      <c r="J20" s="31"/>
      <c r="K20" s="31"/>
      <c r="L20" s="31"/>
      <c r="M20" s="32"/>
      <c r="N20" s="2"/>
      <c r="O20" s="2"/>
      <c r="P20" s="2"/>
      <c r="Q20" s="2"/>
      <c r="R20" s="2"/>
      <c r="S20" s="2"/>
      <c r="T20" s="2"/>
      <c r="U20" s="2"/>
      <c r="V20" s="2"/>
      <c r="W20" s="2"/>
      <c r="X20" s="2"/>
      <c r="Y20" s="2"/>
      <c r="Z20" s="2"/>
    </row>
    <row r="21" ht="14.25" customHeight="1">
      <c r="A21" s="2"/>
      <c r="B21" s="62"/>
      <c r="C21" s="63"/>
      <c r="D21" s="72" t="s">
        <v>79</v>
      </c>
      <c r="E21" s="31"/>
      <c r="F21" s="31"/>
      <c r="G21" s="31"/>
      <c r="H21" s="31"/>
      <c r="I21" s="31"/>
      <c r="J21" s="31"/>
      <c r="K21" s="31"/>
      <c r="L21" s="31"/>
      <c r="M21" s="32"/>
      <c r="N21" s="2"/>
      <c r="O21" s="2"/>
      <c r="P21" s="2"/>
      <c r="Q21" s="2"/>
      <c r="R21" s="2"/>
      <c r="S21" s="2"/>
      <c r="T21" s="2"/>
      <c r="U21" s="2"/>
      <c r="V21" s="2"/>
      <c r="W21" s="2"/>
      <c r="X21" s="2"/>
      <c r="Y21" s="2"/>
      <c r="Z21" s="2"/>
    </row>
    <row r="22" ht="54.75" customHeight="1">
      <c r="A22" s="2"/>
      <c r="B22" s="62"/>
      <c r="C22" s="63"/>
      <c r="D22" s="70"/>
      <c r="E22" s="31"/>
      <c r="F22" s="31"/>
      <c r="G22" s="31"/>
      <c r="H22" s="31"/>
      <c r="I22" s="31"/>
      <c r="J22" s="31"/>
      <c r="K22" s="31"/>
      <c r="L22" s="31"/>
      <c r="M22" s="32"/>
      <c r="N22" s="2"/>
      <c r="O22" s="2"/>
      <c r="P22" s="2"/>
      <c r="Q22" s="2"/>
      <c r="R22" s="2"/>
      <c r="S22" s="2"/>
      <c r="T22" s="2"/>
      <c r="U22" s="2"/>
      <c r="V22" s="2"/>
      <c r="W22" s="2"/>
      <c r="X22" s="2"/>
      <c r="Y22" s="2"/>
      <c r="Z22" s="2"/>
    </row>
    <row r="23" ht="0.75" hidden="1" customHeight="1">
      <c r="A23" s="2"/>
      <c r="B23" s="66"/>
      <c r="C23" s="67"/>
      <c r="D23" s="68"/>
      <c r="E23" s="31"/>
      <c r="F23" s="31"/>
      <c r="G23" s="31"/>
      <c r="H23" s="31"/>
      <c r="I23" s="31"/>
      <c r="J23" s="31"/>
      <c r="K23" s="31"/>
      <c r="L23" s="31"/>
      <c r="M23" s="69"/>
      <c r="N23" s="2"/>
      <c r="O23" s="2"/>
      <c r="P23" s="2"/>
      <c r="Q23" s="2"/>
      <c r="R23" s="2"/>
      <c r="S23" s="2"/>
      <c r="T23" s="2"/>
      <c r="U23" s="2"/>
      <c r="V23" s="2"/>
      <c r="W23" s="2"/>
      <c r="X23" s="2"/>
      <c r="Y23" s="2"/>
      <c r="Z23" s="2"/>
    </row>
    <row r="24" ht="18.0" customHeight="1">
      <c r="A24" s="2"/>
      <c r="B24" s="62" t="s">
        <v>81</v>
      </c>
      <c r="C24" s="63"/>
      <c r="D24" s="70" t="s">
        <v>164</v>
      </c>
      <c r="E24" s="31"/>
      <c r="F24" s="31"/>
      <c r="G24" s="31"/>
      <c r="H24" s="31"/>
      <c r="I24" s="31"/>
      <c r="J24" s="31"/>
      <c r="K24" s="31"/>
      <c r="L24" s="31"/>
      <c r="M24" s="32"/>
      <c r="N24" s="2"/>
      <c r="O24" s="2"/>
      <c r="P24" s="2"/>
      <c r="Q24" s="2"/>
      <c r="R24" s="2"/>
      <c r="S24" s="2"/>
      <c r="T24" s="2"/>
      <c r="U24" s="2"/>
      <c r="V24" s="2"/>
      <c r="W24" s="2"/>
      <c r="X24" s="2"/>
      <c r="Y24" s="2"/>
      <c r="Z24" s="2"/>
    </row>
    <row r="25" ht="1.5" customHeight="1">
      <c r="A25" s="2"/>
      <c r="B25" s="66"/>
      <c r="C25" s="67"/>
      <c r="D25" s="68"/>
      <c r="E25" s="31"/>
      <c r="F25" s="31"/>
      <c r="G25" s="31"/>
      <c r="H25" s="31"/>
      <c r="I25" s="31"/>
      <c r="J25" s="31"/>
      <c r="K25" s="31"/>
      <c r="L25" s="31"/>
      <c r="M25" s="69"/>
      <c r="N25" s="2"/>
      <c r="O25" s="2"/>
      <c r="P25" s="2"/>
      <c r="Q25" s="2"/>
      <c r="R25" s="2"/>
      <c r="S25" s="2"/>
      <c r="T25" s="2"/>
      <c r="U25" s="2"/>
      <c r="V25" s="2"/>
      <c r="W25" s="2"/>
      <c r="X25" s="2"/>
      <c r="Y25" s="2"/>
      <c r="Z25" s="2"/>
    </row>
    <row r="26" ht="20.25" customHeight="1">
      <c r="A26" s="2"/>
      <c r="B26" s="62" t="s">
        <v>83</v>
      </c>
      <c r="C26" s="63"/>
      <c r="D26" s="78" t="s">
        <v>84</v>
      </c>
      <c r="E26" s="79" t="s">
        <v>85</v>
      </c>
      <c r="F26" s="80" t="s">
        <v>86</v>
      </c>
      <c r="G26" s="79" t="s">
        <v>87</v>
      </c>
      <c r="H26" s="80" t="s">
        <v>86</v>
      </c>
      <c r="I26" s="79" t="s">
        <v>88</v>
      </c>
      <c r="J26" s="80" t="s">
        <v>86</v>
      </c>
      <c r="K26" s="79" t="s">
        <v>89</v>
      </c>
      <c r="L26" s="31"/>
      <c r="M26" s="32"/>
      <c r="N26" s="2"/>
      <c r="O26" s="2"/>
      <c r="P26" s="2"/>
      <c r="Q26" s="2"/>
      <c r="R26" s="2"/>
      <c r="S26" s="2"/>
      <c r="T26" s="2"/>
      <c r="U26" s="2"/>
      <c r="V26" s="2"/>
      <c r="W26" s="2"/>
      <c r="X26" s="2"/>
      <c r="Y26" s="2"/>
      <c r="Z26" s="2"/>
    </row>
    <row r="27" ht="0.75" customHeight="1">
      <c r="A27" s="2"/>
      <c r="B27" s="81">
        <f>IF(COUNTIF(D26,"[√]")+COUNTIF(F26,"[√]")+COUNTIF(H26,"[√]")+COUNTIF(J26,"[√]")&gt;1,0,1)</f>
        <v>1</v>
      </c>
      <c r="C27" s="67"/>
      <c r="D27" s="68"/>
      <c r="E27" s="31"/>
      <c r="F27" s="31"/>
      <c r="G27" s="31"/>
      <c r="H27" s="31"/>
      <c r="I27" s="31"/>
      <c r="J27" s="31"/>
      <c r="K27" s="31"/>
      <c r="L27" s="31"/>
      <c r="M27" s="69"/>
      <c r="N27" s="2"/>
      <c r="O27" s="2"/>
      <c r="P27" s="2"/>
      <c r="Q27" s="2"/>
      <c r="R27" s="2"/>
      <c r="S27" s="2"/>
      <c r="T27" s="2"/>
      <c r="U27" s="2"/>
      <c r="V27" s="2"/>
      <c r="W27" s="2"/>
      <c r="X27" s="2"/>
      <c r="Y27" s="2"/>
      <c r="Z27" s="2"/>
    </row>
    <row r="28" ht="18.0" customHeight="1">
      <c r="A28" s="2"/>
      <c r="B28" s="62" t="s">
        <v>90</v>
      </c>
      <c r="C28" s="63"/>
      <c r="D28" s="78" t="s">
        <v>86</v>
      </c>
      <c r="E28" s="79" t="s">
        <v>91</v>
      </c>
      <c r="F28" s="80" t="s">
        <v>84</v>
      </c>
      <c r="G28" s="79" t="s">
        <v>92</v>
      </c>
      <c r="H28" s="80" t="s">
        <v>86</v>
      </c>
      <c r="I28" s="79" t="s">
        <v>93</v>
      </c>
      <c r="J28" s="79"/>
      <c r="K28" s="31"/>
      <c r="L28" s="31"/>
      <c r="M28" s="32"/>
      <c r="N28" s="2"/>
      <c r="O28" s="2"/>
      <c r="P28" s="2"/>
      <c r="Q28" s="2"/>
      <c r="R28" s="2"/>
      <c r="S28" s="2"/>
      <c r="T28" s="2"/>
      <c r="U28" s="2"/>
      <c r="V28" s="2"/>
      <c r="W28" s="2"/>
      <c r="X28" s="2"/>
      <c r="Y28" s="2"/>
      <c r="Z28" s="2"/>
    </row>
    <row r="29" ht="0.75" customHeight="1">
      <c r="A29" s="2"/>
      <c r="B29" s="81">
        <f>IF(COUNTIF(D28,"[√]")+COUNTIF(F28,"[√]")+COUNTIF(H28,"[√]")+COUNTIF(J28,"[√]")&gt;1,0,1)</f>
        <v>1</v>
      </c>
      <c r="C29" s="67"/>
      <c r="D29" s="68"/>
      <c r="E29" s="31"/>
      <c r="F29" s="31"/>
      <c r="G29" s="31"/>
      <c r="H29" s="31"/>
      <c r="I29" s="31"/>
      <c r="J29" s="31"/>
      <c r="K29" s="31"/>
      <c r="L29" s="31"/>
      <c r="M29" s="69"/>
      <c r="N29" s="2"/>
      <c r="O29" s="2"/>
      <c r="P29" s="2"/>
      <c r="Q29" s="2"/>
      <c r="R29" s="2"/>
      <c r="S29" s="2"/>
      <c r="T29" s="2"/>
      <c r="U29" s="2"/>
      <c r="V29" s="2"/>
      <c r="W29" s="2"/>
      <c r="X29" s="2"/>
      <c r="Y29" s="2"/>
      <c r="Z29" s="2"/>
    </row>
    <row r="30" ht="17.25" customHeight="1">
      <c r="A30" s="2"/>
      <c r="B30" s="62" t="s">
        <v>94</v>
      </c>
      <c r="C30" s="63"/>
      <c r="D30" s="78" t="s">
        <v>86</v>
      </c>
      <c r="E30" s="79" t="s">
        <v>95</v>
      </c>
      <c r="F30" s="80" t="s">
        <v>84</v>
      </c>
      <c r="G30" s="79" t="s">
        <v>96</v>
      </c>
      <c r="H30" s="80" t="s">
        <v>86</v>
      </c>
      <c r="I30" s="79" t="s">
        <v>97</v>
      </c>
      <c r="J30" s="79"/>
      <c r="K30" s="31"/>
      <c r="L30" s="31"/>
      <c r="M30" s="32"/>
      <c r="N30" s="2"/>
      <c r="O30" s="2"/>
      <c r="P30" s="2"/>
      <c r="Q30" s="2"/>
      <c r="R30" s="2"/>
      <c r="S30" s="2"/>
      <c r="T30" s="2"/>
      <c r="U30" s="2"/>
      <c r="V30" s="2"/>
      <c r="W30" s="2"/>
      <c r="X30" s="2"/>
      <c r="Y30" s="2"/>
      <c r="Z30" s="2"/>
    </row>
    <row r="31" ht="1.5" customHeight="1">
      <c r="A31" s="2"/>
      <c r="B31" s="81">
        <f>IF(COUNTIF(D30,"[√]")+COUNTIF(F30,"[√]")+COUNTIF(H30,"[√]")+COUNTIF(J30,"[√]")&gt;1,0,1)</f>
        <v>1</v>
      </c>
      <c r="C31" s="67"/>
      <c r="D31" s="68"/>
      <c r="E31" s="31"/>
      <c r="F31" s="31"/>
      <c r="G31" s="31"/>
      <c r="H31" s="31"/>
      <c r="I31" s="31"/>
      <c r="J31" s="31"/>
      <c r="K31" s="31"/>
      <c r="L31" s="31"/>
      <c r="M31" s="69"/>
      <c r="N31" s="2"/>
      <c r="O31" s="2"/>
      <c r="P31" s="2"/>
      <c r="Q31" s="2"/>
      <c r="R31" s="2"/>
      <c r="S31" s="2"/>
      <c r="T31" s="2"/>
      <c r="U31" s="2"/>
      <c r="V31" s="2"/>
      <c r="W31" s="2"/>
      <c r="X31" s="2"/>
      <c r="Y31" s="2"/>
      <c r="Z31" s="2"/>
    </row>
    <row r="32" ht="19.5" customHeight="1">
      <c r="A32" s="2"/>
      <c r="B32" s="62" t="s">
        <v>98</v>
      </c>
      <c r="C32" s="63"/>
      <c r="D32" s="240" t="s">
        <v>300</v>
      </c>
      <c r="E32" s="31"/>
      <c r="F32" s="31"/>
      <c r="G32" s="31"/>
      <c r="H32" s="31"/>
      <c r="I32" s="31"/>
      <c r="J32" s="31"/>
      <c r="K32" s="31"/>
      <c r="L32" s="31"/>
      <c r="M32" s="32"/>
      <c r="N32" s="2"/>
      <c r="O32" s="2"/>
      <c r="P32" s="2"/>
      <c r="Q32" s="2"/>
      <c r="R32" s="2"/>
      <c r="S32" s="2"/>
      <c r="T32" s="2"/>
      <c r="U32" s="2"/>
      <c r="V32" s="2"/>
      <c r="W32" s="2"/>
      <c r="X32" s="2"/>
      <c r="Y32" s="2"/>
      <c r="Z32" s="2"/>
    </row>
    <row r="33" ht="1.5" customHeight="1">
      <c r="A33" s="2"/>
      <c r="B33" s="66"/>
      <c r="C33" s="67"/>
      <c r="D33" s="241"/>
      <c r="E33" s="242"/>
      <c r="F33" s="242"/>
      <c r="G33" s="242"/>
      <c r="H33" s="242"/>
      <c r="I33" s="242"/>
      <c r="J33" s="242"/>
      <c r="K33" s="242"/>
      <c r="L33" s="242"/>
      <c r="M33" s="241"/>
      <c r="N33" s="2"/>
      <c r="O33" s="2"/>
      <c r="P33" s="2"/>
      <c r="Q33" s="2"/>
      <c r="R33" s="2"/>
      <c r="S33" s="2"/>
      <c r="T33" s="2"/>
      <c r="U33" s="2"/>
      <c r="V33" s="2"/>
      <c r="W33" s="2"/>
      <c r="X33" s="2"/>
      <c r="Y33" s="2"/>
      <c r="Z33" s="2"/>
    </row>
    <row r="34" ht="21.75" customHeight="1">
      <c r="A34" s="2"/>
      <c r="B34" s="62" t="s">
        <v>100</v>
      </c>
      <c r="C34" s="63"/>
      <c r="D34" s="240" t="s">
        <v>301</v>
      </c>
      <c r="E34" s="31"/>
      <c r="F34" s="31"/>
      <c r="G34" s="31"/>
      <c r="H34" s="31"/>
      <c r="I34" s="31"/>
      <c r="J34" s="31"/>
      <c r="K34" s="31"/>
      <c r="L34" s="31"/>
      <c r="M34" s="32"/>
      <c r="N34" s="2"/>
      <c r="O34" s="2"/>
      <c r="P34" s="2"/>
      <c r="Q34" s="2"/>
      <c r="R34" s="2"/>
      <c r="S34" s="2"/>
      <c r="T34" s="2"/>
      <c r="U34" s="2"/>
      <c r="V34" s="2"/>
      <c r="W34" s="2"/>
      <c r="X34" s="2"/>
      <c r="Y34" s="2"/>
      <c r="Z34" s="2"/>
    </row>
    <row r="35" ht="0.75" customHeight="1">
      <c r="A35" s="2"/>
      <c r="B35" s="66"/>
      <c r="C35" s="67"/>
      <c r="D35" s="68"/>
      <c r="E35" s="31"/>
      <c r="F35" s="31"/>
      <c r="G35" s="31"/>
      <c r="H35" s="31"/>
      <c r="I35" s="31"/>
      <c r="J35" s="31"/>
      <c r="K35" s="31"/>
      <c r="L35" s="31"/>
      <c r="M35" s="69"/>
      <c r="N35" s="2"/>
      <c r="O35" s="2"/>
      <c r="P35" s="2"/>
      <c r="Q35" s="2"/>
      <c r="R35" s="2"/>
      <c r="S35" s="2"/>
      <c r="T35" s="2"/>
      <c r="U35" s="2"/>
      <c r="V35" s="2"/>
      <c r="W35" s="2"/>
      <c r="X35" s="2"/>
      <c r="Y35" s="2"/>
      <c r="Z35" s="2"/>
    </row>
    <row r="36" ht="35.25" customHeight="1">
      <c r="A36" s="2"/>
      <c r="B36" s="62" t="s">
        <v>101</v>
      </c>
      <c r="C36" s="63"/>
      <c r="D36" s="71" t="s">
        <v>302</v>
      </c>
      <c r="E36" s="31"/>
      <c r="F36" s="31"/>
      <c r="G36" s="31"/>
      <c r="H36" s="31"/>
      <c r="I36" s="31"/>
      <c r="J36" s="31"/>
      <c r="K36" s="31"/>
      <c r="L36" s="31"/>
      <c r="M36" s="32"/>
      <c r="N36" s="2"/>
      <c r="O36" s="2"/>
      <c r="P36" s="2"/>
      <c r="Q36" s="2"/>
      <c r="R36" s="2"/>
      <c r="S36" s="2"/>
      <c r="T36" s="2"/>
      <c r="U36" s="2"/>
      <c r="V36" s="2"/>
      <c r="W36" s="2"/>
      <c r="X36" s="2"/>
      <c r="Y36" s="2"/>
      <c r="Z36" s="2"/>
    </row>
    <row r="37" ht="3.75" hidden="1" customHeight="1">
      <c r="A37" s="2"/>
      <c r="B37" s="83"/>
      <c r="C37" s="67"/>
      <c r="D37" s="68"/>
      <c r="E37" s="31"/>
      <c r="F37" s="31"/>
      <c r="G37" s="31"/>
      <c r="H37" s="31"/>
      <c r="I37" s="31"/>
      <c r="J37" s="31"/>
      <c r="K37" s="31"/>
      <c r="L37" s="31"/>
      <c r="M37" s="69"/>
      <c r="N37" s="2"/>
      <c r="O37" s="2"/>
      <c r="P37" s="2"/>
      <c r="Q37" s="2"/>
      <c r="R37" s="2"/>
      <c r="S37" s="2"/>
      <c r="T37" s="2"/>
      <c r="U37" s="2"/>
      <c r="V37" s="2"/>
      <c r="W37" s="2"/>
      <c r="X37" s="2"/>
      <c r="Y37" s="2"/>
      <c r="Z37" s="2"/>
    </row>
    <row r="38" ht="18.75" customHeight="1">
      <c r="A38" s="2"/>
      <c r="B38" s="62" t="s">
        <v>103</v>
      </c>
      <c r="C38" s="63"/>
      <c r="D38" s="78" t="s">
        <v>86</v>
      </c>
      <c r="E38" s="84" t="s">
        <v>104</v>
      </c>
      <c r="F38" s="80" t="s">
        <v>86</v>
      </c>
      <c r="G38" s="84" t="s">
        <v>105</v>
      </c>
      <c r="H38" s="80" t="s">
        <v>84</v>
      </c>
      <c r="I38" s="84" t="s">
        <v>106</v>
      </c>
      <c r="J38" s="84"/>
      <c r="K38" s="31"/>
      <c r="L38" s="31"/>
      <c r="M38" s="32"/>
      <c r="N38" s="2"/>
      <c r="O38" s="2"/>
      <c r="P38" s="2"/>
      <c r="Q38" s="2"/>
      <c r="R38" s="2"/>
      <c r="S38" s="2"/>
      <c r="T38" s="2"/>
      <c r="U38" s="2"/>
      <c r="V38" s="2"/>
      <c r="W38" s="2"/>
      <c r="X38" s="2"/>
      <c r="Y38" s="2"/>
      <c r="Z38" s="2"/>
    </row>
    <row r="39" ht="1.5" customHeight="1">
      <c r="A39" s="2"/>
      <c r="B39" s="81">
        <f>IF(COUNTIF(D38,"[√]")+COUNTIF(F38,"[√]")+COUNTIF(H38,"[√]")+COUNTIF(J38,"[√]")&gt;1,0,1)</f>
        <v>1</v>
      </c>
      <c r="C39" s="67"/>
      <c r="D39" s="68"/>
      <c r="E39" s="31"/>
      <c r="F39" s="31"/>
      <c r="G39" s="31"/>
      <c r="H39" s="31"/>
      <c r="I39" s="31"/>
      <c r="J39" s="31"/>
      <c r="K39" s="31"/>
      <c r="L39" s="31"/>
      <c r="M39" s="69"/>
      <c r="N39" s="2"/>
      <c r="O39" s="2"/>
      <c r="P39" s="2"/>
      <c r="Q39" s="2"/>
      <c r="R39" s="2"/>
      <c r="S39" s="2"/>
      <c r="T39" s="2"/>
      <c r="U39" s="2"/>
      <c r="V39" s="2"/>
      <c r="W39" s="2"/>
      <c r="X39" s="2"/>
      <c r="Y39" s="2"/>
      <c r="Z39" s="2"/>
    </row>
    <row r="40" ht="15.75" customHeight="1">
      <c r="A40" s="2"/>
      <c r="B40" s="62" t="s">
        <v>107</v>
      </c>
      <c r="C40" s="63"/>
      <c r="D40" s="78" t="s">
        <v>86</v>
      </c>
      <c r="E40" s="84" t="s">
        <v>108</v>
      </c>
      <c r="F40" s="80" t="s">
        <v>86</v>
      </c>
      <c r="G40" s="84" t="s">
        <v>109</v>
      </c>
      <c r="H40" s="84"/>
      <c r="I40" s="31"/>
      <c r="J40" s="31"/>
      <c r="K40" s="31"/>
      <c r="L40" s="31"/>
      <c r="M40" s="32"/>
      <c r="N40" s="2"/>
      <c r="O40" s="2"/>
      <c r="P40" s="2"/>
      <c r="Q40" s="2"/>
      <c r="R40" s="2"/>
      <c r="S40" s="2"/>
      <c r="T40" s="2"/>
      <c r="U40" s="2"/>
      <c r="V40" s="2"/>
      <c r="W40" s="2"/>
      <c r="X40" s="2"/>
      <c r="Y40" s="2"/>
      <c r="Z40" s="2"/>
    </row>
    <row r="41" ht="3.75" hidden="1" customHeight="1">
      <c r="A41" s="2"/>
      <c r="B41" s="81">
        <f>IF(COUNTIF(D40,"[√]")+COUNTIF(F40,"[√]")+COUNTIF(H40,"[√]")+COUNTIF(J40,"[√]")&gt;1,0,1)</f>
        <v>1</v>
      </c>
      <c r="C41" s="67"/>
      <c r="D41" s="68"/>
      <c r="E41" s="31"/>
      <c r="F41" s="31"/>
      <c r="G41" s="31"/>
      <c r="H41" s="31"/>
      <c r="I41" s="31"/>
      <c r="J41" s="31"/>
      <c r="K41" s="31"/>
      <c r="L41" s="31"/>
      <c r="M41" s="69"/>
      <c r="N41" s="2"/>
      <c r="O41" s="2"/>
      <c r="P41" s="2"/>
      <c r="Q41" s="2"/>
      <c r="R41" s="2"/>
      <c r="S41" s="2"/>
      <c r="T41" s="2"/>
      <c r="U41" s="2"/>
      <c r="V41" s="2"/>
      <c r="W41" s="2"/>
      <c r="X41" s="2"/>
      <c r="Y41" s="2"/>
      <c r="Z41" s="2"/>
    </row>
    <row r="42" ht="18.0" customHeight="1">
      <c r="A42" s="2"/>
      <c r="B42" s="62" t="s">
        <v>110</v>
      </c>
      <c r="C42" s="63"/>
      <c r="D42" s="78" t="s">
        <v>86</v>
      </c>
      <c r="E42" s="84" t="s">
        <v>111</v>
      </c>
      <c r="F42" s="80" t="s">
        <v>84</v>
      </c>
      <c r="G42" s="84" t="s">
        <v>112</v>
      </c>
      <c r="H42" s="80" t="s">
        <v>86</v>
      </c>
      <c r="I42" s="84" t="s">
        <v>113</v>
      </c>
      <c r="J42" s="84"/>
      <c r="K42" s="31"/>
      <c r="L42" s="31"/>
      <c r="M42" s="32"/>
      <c r="N42" s="2"/>
      <c r="O42" s="2"/>
      <c r="P42" s="2"/>
      <c r="Q42" s="2"/>
      <c r="R42" s="2"/>
      <c r="S42" s="2"/>
      <c r="T42" s="2"/>
      <c r="U42" s="2"/>
      <c r="V42" s="2"/>
      <c r="W42" s="2"/>
      <c r="X42" s="2"/>
      <c r="Y42" s="2"/>
      <c r="Z42" s="2"/>
    </row>
    <row r="43" ht="14.25" hidden="1" customHeight="1">
      <c r="A43" s="2"/>
      <c r="B43" s="81">
        <f>IF(COUNTIF(D42,"[√]")+COUNTIF(F42,"[√]")+COUNTIF(H42,"[√]")+COUNTIF(J42,"[√]")&gt;1,0,1)</f>
        <v>1</v>
      </c>
      <c r="C43" s="67"/>
      <c r="D43" s="68"/>
      <c r="E43" s="31"/>
      <c r="F43" s="31"/>
      <c r="G43" s="31"/>
      <c r="H43" s="31"/>
      <c r="I43" s="31"/>
      <c r="J43" s="31"/>
      <c r="K43" s="31"/>
      <c r="L43" s="31"/>
      <c r="M43" s="69"/>
      <c r="N43" s="2"/>
      <c r="O43" s="2"/>
      <c r="P43" s="2"/>
      <c r="Q43" s="2"/>
      <c r="R43" s="2"/>
      <c r="S43" s="2"/>
      <c r="T43" s="2"/>
      <c r="U43" s="2"/>
      <c r="V43" s="2"/>
      <c r="W43" s="2"/>
      <c r="X43" s="2"/>
      <c r="Y43" s="2"/>
      <c r="Z43" s="2"/>
    </row>
    <row r="44" ht="12.75" customHeight="1">
      <c r="A44" s="2"/>
      <c r="B44" s="62" t="s">
        <v>114</v>
      </c>
      <c r="C44" s="63"/>
      <c r="D44" s="78" t="s">
        <v>86</v>
      </c>
      <c r="E44" s="84" t="s">
        <v>111</v>
      </c>
      <c r="F44" s="80" t="s">
        <v>86</v>
      </c>
      <c r="G44" s="84" t="s">
        <v>112</v>
      </c>
      <c r="H44" s="80" t="s">
        <v>86</v>
      </c>
      <c r="I44" s="84" t="s">
        <v>115</v>
      </c>
      <c r="J44" s="84"/>
      <c r="K44" s="31"/>
      <c r="L44" s="31"/>
      <c r="M44" s="32"/>
      <c r="N44" s="2"/>
      <c r="O44" s="2"/>
      <c r="P44" s="2"/>
      <c r="Q44" s="2"/>
      <c r="R44" s="2"/>
      <c r="S44" s="2"/>
      <c r="T44" s="2"/>
      <c r="U44" s="2"/>
      <c r="V44" s="2"/>
      <c r="W44" s="2"/>
      <c r="X44" s="2"/>
      <c r="Y44" s="2"/>
      <c r="Z44" s="2"/>
    </row>
    <row r="45" ht="2.25" customHeight="1">
      <c r="A45" s="2"/>
      <c r="B45" s="81">
        <f>IF(COUNTIF(D44,"[√]")+COUNTIF(F44,"[√]")+COUNTIF(H44,"[√]")+COUNTIF(J44,"[√]")&gt;1,0,1)</f>
        <v>1</v>
      </c>
      <c r="C45" s="67"/>
      <c r="D45" s="68"/>
      <c r="E45" s="31"/>
      <c r="F45" s="31"/>
      <c r="G45" s="31"/>
      <c r="H45" s="31"/>
      <c r="I45" s="31"/>
      <c r="J45" s="31"/>
      <c r="K45" s="31"/>
      <c r="L45" s="31"/>
      <c r="M45" s="69"/>
      <c r="N45" s="2"/>
      <c r="O45" s="2"/>
      <c r="P45" s="2"/>
      <c r="Q45" s="2"/>
      <c r="R45" s="2"/>
      <c r="S45" s="2"/>
      <c r="T45" s="2"/>
      <c r="U45" s="2"/>
      <c r="V45" s="2"/>
      <c r="W45" s="2"/>
      <c r="X45" s="2"/>
      <c r="Y45" s="2"/>
      <c r="Z45" s="2"/>
    </row>
    <row r="46" ht="17.25" customHeight="1">
      <c r="A46" s="2"/>
      <c r="B46" s="62" t="s">
        <v>116</v>
      </c>
      <c r="C46" s="63"/>
      <c r="D46" s="78" t="s">
        <v>84</v>
      </c>
      <c r="E46" s="84" t="s">
        <v>117</v>
      </c>
      <c r="F46" s="80" t="s">
        <v>86</v>
      </c>
      <c r="G46" s="84" t="s">
        <v>118</v>
      </c>
      <c r="H46" s="80" t="s">
        <v>86</v>
      </c>
      <c r="I46" s="84" t="s">
        <v>119</v>
      </c>
      <c r="J46" s="84"/>
      <c r="K46" s="31"/>
      <c r="L46" s="31"/>
      <c r="M46" s="32"/>
      <c r="N46" s="2"/>
      <c r="O46" s="2"/>
      <c r="P46" s="2"/>
      <c r="Q46" s="2"/>
      <c r="R46" s="2"/>
      <c r="S46" s="2"/>
      <c r="T46" s="2"/>
      <c r="U46" s="2"/>
      <c r="V46" s="2"/>
      <c r="W46" s="2"/>
      <c r="X46" s="2"/>
      <c r="Y46" s="2"/>
      <c r="Z46" s="2"/>
    </row>
    <row r="47" ht="1.5" customHeight="1">
      <c r="A47" s="2"/>
      <c r="B47" s="81">
        <f>IF(COUNTIF(D46,"[√]")+COUNTIF(F46,"[√]")+COUNTIF(H46,"[√]")+COUNTIF(J46,"[√]")&gt;1,0,1)</f>
        <v>1</v>
      </c>
      <c r="C47" s="67"/>
      <c r="D47" s="68"/>
      <c r="E47" s="31"/>
      <c r="F47" s="31"/>
      <c r="G47" s="31"/>
      <c r="H47" s="31"/>
      <c r="I47" s="31"/>
      <c r="J47" s="31"/>
      <c r="K47" s="31"/>
      <c r="L47" s="31"/>
      <c r="M47" s="69"/>
      <c r="N47" s="2"/>
      <c r="O47" s="2"/>
      <c r="P47" s="2"/>
      <c r="Q47" s="2"/>
      <c r="R47" s="2"/>
      <c r="S47" s="2"/>
      <c r="T47" s="2"/>
      <c r="U47" s="2"/>
      <c r="V47" s="2"/>
      <c r="W47" s="2"/>
      <c r="X47" s="2"/>
      <c r="Y47" s="2"/>
      <c r="Z47" s="2"/>
    </row>
    <row r="48" ht="12.0" customHeight="1">
      <c r="A48" s="2"/>
      <c r="B48" s="62" t="s">
        <v>120</v>
      </c>
      <c r="C48" s="63"/>
      <c r="D48" s="78" t="s">
        <v>86</v>
      </c>
      <c r="E48" s="84" t="s">
        <v>121</v>
      </c>
      <c r="F48" s="80" t="s">
        <v>84</v>
      </c>
      <c r="G48" s="84" t="s">
        <v>122</v>
      </c>
      <c r="H48" s="80" t="s">
        <v>86</v>
      </c>
      <c r="I48" s="84" t="s">
        <v>123</v>
      </c>
      <c r="J48" s="80" t="s">
        <v>86</v>
      </c>
      <c r="K48" s="84" t="s">
        <v>124</v>
      </c>
      <c r="L48" s="31"/>
      <c r="M48" s="32"/>
      <c r="N48" s="2"/>
      <c r="O48" s="2"/>
      <c r="P48" s="2"/>
      <c r="Q48" s="2"/>
      <c r="R48" s="2"/>
      <c r="S48" s="2"/>
      <c r="T48" s="2"/>
      <c r="U48" s="2"/>
      <c r="V48" s="2"/>
      <c r="W48" s="2"/>
      <c r="X48" s="2"/>
      <c r="Y48" s="2"/>
      <c r="Z48" s="2"/>
    </row>
    <row r="49" ht="14.25" hidden="1" customHeight="1">
      <c r="A49" s="2"/>
      <c r="B49" s="81">
        <f>IF(COUNTIF(D48,"[√]")+COUNTIF(F48,"[√]")+COUNTIF(H48,"[√]")+COUNTIF(J48,"[√]")&gt;1,0,1)</f>
        <v>1</v>
      </c>
      <c r="C49" s="67"/>
      <c r="D49" s="68"/>
      <c r="E49" s="31"/>
      <c r="F49" s="31"/>
      <c r="G49" s="31"/>
      <c r="H49" s="31"/>
      <c r="I49" s="31"/>
      <c r="J49" s="31"/>
      <c r="K49" s="31"/>
      <c r="L49" s="31"/>
      <c r="M49" s="69"/>
      <c r="N49" s="2"/>
      <c r="O49" s="2"/>
      <c r="P49" s="2"/>
      <c r="Q49" s="2"/>
      <c r="R49" s="2"/>
      <c r="S49" s="2"/>
      <c r="T49" s="2"/>
      <c r="U49" s="2"/>
      <c r="V49" s="2"/>
      <c r="W49" s="2"/>
      <c r="X49" s="2"/>
      <c r="Y49" s="2"/>
      <c r="Z49" s="2"/>
    </row>
    <row r="50" ht="3.0" hidden="1" customHeight="1">
      <c r="A50" s="2"/>
      <c r="B50" s="85" t="str">
        <f>IF(D48="[√]",E48, IF(F48="[√]",G48,IF(H48="[√]",I48, IF(J48="[√]",K48,))))</f>
        <v>Triwulanan</v>
      </c>
      <c r="C50" s="85"/>
      <c r="D50" s="85"/>
      <c r="E50" s="85" t="b">
        <f>IF(AND(D48="[√]",F48="[√]"),"X",IF(AND(D48="[√]",H48="[√]"),"X",IF(AND(D48="[√]",J48="[√]"),"X",IF(AND(F48="[√]",H48="[√]"),"X",IF(AND(F48="[√]",J48="[√]"),"X",IF(AND(H48="[√]",J48="[√]"),"X"))))))</f>
        <v>0</v>
      </c>
      <c r="F50" s="85"/>
      <c r="G50" s="85"/>
      <c r="H50" s="85"/>
      <c r="I50" s="85"/>
      <c r="J50" s="85"/>
      <c r="K50" s="85"/>
      <c r="L50" s="85"/>
      <c r="M50" s="85"/>
      <c r="N50" s="2"/>
      <c r="O50" s="2"/>
      <c r="P50" s="2"/>
      <c r="Q50" s="2"/>
      <c r="R50" s="2"/>
      <c r="S50" s="2"/>
      <c r="T50" s="2"/>
      <c r="U50" s="2"/>
      <c r="V50" s="2"/>
      <c r="W50" s="2"/>
      <c r="X50" s="2"/>
      <c r="Y50" s="2"/>
      <c r="Z50" s="2"/>
    </row>
    <row r="51" ht="17.25" customHeight="1">
      <c r="A51" s="2"/>
      <c r="B51" s="62" t="s">
        <v>125</v>
      </c>
      <c r="C51" s="63"/>
      <c r="D51" s="78" t="s">
        <v>86</v>
      </c>
      <c r="E51" s="84" t="s">
        <v>126</v>
      </c>
      <c r="F51" s="80" t="s">
        <v>84</v>
      </c>
      <c r="G51" s="84" t="s">
        <v>127</v>
      </c>
      <c r="H51" s="84"/>
      <c r="I51" s="84"/>
      <c r="J51" s="84"/>
      <c r="K51" s="84"/>
      <c r="L51" s="84"/>
      <c r="M51" s="86"/>
      <c r="N51" s="2"/>
      <c r="O51" s="2"/>
      <c r="P51" s="2"/>
      <c r="Q51" s="2"/>
      <c r="R51" s="2"/>
      <c r="S51" s="2"/>
      <c r="T51" s="2"/>
      <c r="U51" s="2"/>
      <c r="V51" s="2"/>
      <c r="W51" s="2"/>
      <c r="X51" s="2"/>
      <c r="Y51" s="2"/>
      <c r="Z51" s="2"/>
    </row>
    <row r="52" ht="14.25" customHeight="1">
      <c r="A52" s="2"/>
      <c r="B52" s="81">
        <f>IF(COUNTIF(D51,"[√]")+COUNTIF(F51,"[√]")&gt;1,0,1)</f>
        <v>1</v>
      </c>
      <c r="C52" s="67"/>
      <c r="D52" s="68"/>
      <c r="E52" s="31"/>
      <c r="F52" s="31"/>
      <c r="G52" s="31"/>
      <c r="H52" s="31"/>
      <c r="I52" s="31"/>
      <c r="J52" s="31"/>
      <c r="K52" s="31"/>
      <c r="L52" s="31"/>
      <c r="M52" s="69"/>
      <c r="N52" s="2"/>
      <c r="O52" s="2"/>
      <c r="P52" s="2"/>
      <c r="Q52" s="2"/>
      <c r="R52" s="2"/>
      <c r="S52" s="2"/>
      <c r="T52" s="2"/>
      <c r="U52" s="2"/>
      <c r="V52" s="2"/>
      <c r="W52" s="2"/>
      <c r="X52" s="2"/>
      <c r="Y52" s="2"/>
      <c r="Z52" s="2"/>
    </row>
    <row r="53" ht="14.25" customHeight="1">
      <c r="A53" s="2"/>
      <c r="B53" s="62"/>
      <c r="C53" s="63"/>
      <c r="D53" s="50"/>
      <c r="E53" s="50"/>
      <c r="F53" s="50"/>
      <c r="G53" s="50"/>
      <c r="H53" s="50"/>
      <c r="I53" s="50"/>
      <c r="J53" s="50"/>
      <c r="K53" s="50"/>
      <c r="L53" s="50"/>
      <c r="M53" s="50"/>
      <c r="N53" s="2"/>
      <c r="O53" s="2"/>
      <c r="P53" s="2"/>
      <c r="Q53" s="2"/>
      <c r="R53" s="2"/>
      <c r="S53" s="2"/>
      <c r="T53" s="2"/>
      <c r="U53" s="2"/>
      <c r="V53" s="2"/>
      <c r="W53" s="2"/>
      <c r="X53" s="2"/>
      <c r="Y53" s="2"/>
      <c r="Z53" s="2"/>
    </row>
    <row r="54" ht="14.25" customHeight="1">
      <c r="A54" s="2"/>
      <c r="B54" s="243" t="s">
        <v>128</v>
      </c>
      <c r="C54" s="88">
        <v>2020.0</v>
      </c>
      <c r="D54" s="31"/>
      <c r="E54" s="31"/>
      <c r="F54" s="31"/>
      <c r="G54" s="32"/>
      <c r="H54" s="88">
        <v>2021.0</v>
      </c>
      <c r="I54" s="31"/>
      <c r="J54" s="31"/>
      <c r="K54" s="32"/>
      <c r="L54" s="88">
        <v>2022.0</v>
      </c>
      <c r="M54" s="32"/>
      <c r="N54" s="2"/>
      <c r="O54" s="2"/>
      <c r="P54" s="2"/>
      <c r="Q54" s="2"/>
      <c r="R54" s="2"/>
      <c r="S54" s="2"/>
      <c r="T54" s="2"/>
      <c r="U54" s="2"/>
      <c r="V54" s="2"/>
      <c r="W54" s="2"/>
      <c r="X54" s="2"/>
      <c r="Y54" s="2"/>
      <c r="Z54" s="2"/>
    </row>
    <row r="55" ht="14.25" customHeight="1">
      <c r="A55" s="2"/>
      <c r="B55" s="244"/>
      <c r="C55" s="88" t="s">
        <v>129</v>
      </c>
      <c r="D55" s="31"/>
      <c r="E55" s="32"/>
      <c r="F55" s="88" t="s">
        <v>130</v>
      </c>
      <c r="G55" s="32"/>
      <c r="H55" s="88" t="s">
        <v>129</v>
      </c>
      <c r="I55" s="32"/>
      <c r="J55" s="88" t="s">
        <v>130</v>
      </c>
      <c r="K55" s="32"/>
      <c r="L55" s="90" t="s">
        <v>129</v>
      </c>
      <c r="M55" s="32"/>
      <c r="N55" s="2"/>
      <c r="O55" s="2"/>
      <c r="P55" s="2"/>
      <c r="Q55" s="2"/>
      <c r="R55" s="2"/>
      <c r="S55" s="2"/>
      <c r="T55" s="2"/>
      <c r="U55" s="2"/>
      <c r="V55" s="2"/>
      <c r="W55" s="2"/>
      <c r="X55" s="2"/>
      <c r="Y55" s="2"/>
      <c r="Z55" s="2"/>
    </row>
    <row r="56" ht="14.25" customHeight="1">
      <c r="A56" s="2"/>
      <c r="B56" s="91" t="str">
        <f>IF($B$50="Bulanan","Januari",IF($B$50="Triwulanan","Triwulan I",IF($B$50="Semesteran","Semester I",IF($B$50="Tahunan","Y1",""))))</f>
        <v>Triwulan I</v>
      </c>
      <c r="C56" s="245" t="s">
        <v>131</v>
      </c>
      <c r="D56" s="31"/>
      <c r="E56" s="32"/>
      <c r="F56" s="245" t="s">
        <v>131</v>
      </c>
      <c r="G56" s="32"/>
      <c r="H56" s="246" t="s">
        <v>131</v>
      </c>
      <c r="I56" s="32"/>
      <c r="J56" s="246" t="s">
        <v>131</v>
      </c>
      <c r="K56" s="32"/>
      <c r="L56" s="93">
        <v>0.75</v>
      </c>
      <c r="M56" s="32"/>
      <c r="N56" s="2"/>
      <c r="O56" s="2"/>
      <c r="P56" s="2"/>
      <c r="Q56" s="2"/>
      <c r="R56" s="2"/>
      <c r="S56" s="2"/>
      <c r="T56" s="2"/>
      <c r="U56" s="2"/>
      <c r="V56" s="2"/>
      <c r="W56" s="2"/>
      <c r="X56" s="2"/>
      <c r="Y56" s="2"/>
      <c r="Z56" s="2"/>
    </row>
    <row r="57" ht="14.25" customHeight="1">
      <c r="A57" s="2"/>
      <c r="B57" s="91" t="str">
        <f>IF($B$50="Bulanan","Februari",IF($B$50="Triwulanan","Triwulan II",IF($B$50="Semesteran","Semester II",IF($B$50="Tahunan","Tahunan",""))))</f>
        <v>Triwulan II</v>
      </c>
      <c r="C57" s="245" t="s">
        <v>131</v>
      </c>
      <c r="D57" s="31"/>
      <c r="E57" s="32"/>
      <c r="F57" s="245" t="s">
        <v>131</v>
      </c>
      <c r="G57" s="32"/>
      <c r="H57" s="246" t="s">
        <v>131</v>
      </c>
      <c r="I57" s="32"/>
      <c r="J57" s="246" t="s">
        <v>131</v>
      </c>
      <c r="K57" s="32"/>
      <c r="L57" s="93">
        <v>0.75</v>
      </c>
      <c r="M57" s="32"/>
      <c r="N57" s="2"/>
      <c r="O57" s="2"/>
      <c r="P57" s="2"/>
      <c r="Q57" s="2"/>
      <c r="R57" s="2"/>
      <c r="S57" s="2"/>
      <c r="T57" s="2"/>
      <c r="U57" s="2"/>
      <c r="V57" s="2"/>
      <c r="W57" s="2"/>
      <c r="X57" s="2"/>
      <c r="Y57" s="2"/>
      <c r="Z57" s="2"/>
    </row>
    <row r="58" ht="14.25" customHeight="1">
      <c r="A58" s="2"/>
      <c r="B58" s="91" t="str">
        <f>IF($B$50="Bulanan","Maret",IF($B$50="Triwulanan","Triwulan III",IF($B$50="Semesteran","Tahunan",IF($B$50="","",""))))</f>
        <v>Triwulan III</v>
      </c>
      <c r="C58" s="245" t="s">
        <v>131</v>
      </c>
      <c r="D58" s="31"/>
      <c r="E58" s="32"/>
      <c r="F58" s="245" t="s">
        <v>131</v>
      </c>
      <c r="G58" s="32"/>
      <c r="H58" s="246" t="s">
        <v>131</v>
      </c>
      <c r="I58" s="32"/>
      <c r="J58" s="246" t="s">
        <v>131</v>
      </c>
      <c r="K58" s="32"/>
      <c r="L58" s="93">
        <v>0.75</v>
      </c>
      <c r="M58" s="32"/>
      <c r="N58" s="2"/>
      <c r="O58" s="2"/>
      <c r="P58" s="2"/>
      <c r="Q58" s="2"/>
      <c r="R58" s="2"/>
      <c r="S58" s="2"/>
      <c r="T58" s="2"/>
      <c r="U58" s="2"/>
      <c r="V58" s="2"/>
      <c r="W58" s="2"/>
      <c r="X58" s="2"/>
      <c r="Y58" s="2"/>
      <c r="Z58" s="2"/>
    </row>
    <row r="59" ht="14.25" customHeight="1">
      <c r="A59" s="2"/>
      <c r="B59" s="91" t="str">
        <f>IF($B$50="Bulanan","April",IF($B$50="Triwulanan","Triwulan IV",IF($B$50="Semesteran","",IF($B$50="","",""))))</f>
        <v>Triwulan IV</v>
      </c>
      <c r="C59" s="245" t="s">
        <v>131</v>
      </c>
      <c r="D59" s="31"/>
      <c r="E59" s="32"/>
      <c r="F59" s="245" t="s">
        <v>131</v>
      </c>
      <c r="G59" s="32"/>
      <c r="H59" s="246" t="s">
        <v>131</v>
      </c>
      <c r="I59" s="32"/>
      <c r="J59" s="246" t="s">
        <v>131</v>
      </c>
      <c r="K59" s="32"/>
      <c r="L59" s="93">
        <v>0.75</v>
      </c>
      <c r="M59" s="32"/>
      <c r="N59" s="2"/>
      <c r="O59" s="2"/>
      <c r="P59" s="2"/>
      <c r="Q59" s="2"/>
      <c r="R59" s="2"/>
      <c r="S59" s="2"/>
      <c r="T59" s="2"/>
      <c r="U59" s="2"/>
      <c r="V59" s="2"/>
      <c r="W59" s="2"/>
      <c r="X59" s="2"/>
      <c r="Y59" s="2"/>
      <c r="Z59" s="2"/>
    </row>
    <row r="60" ht="14.25" customHeight="1">
      <c r="A60" s="2"/>
      <c r="B60" s="247" t="str">
        <f>IF($B$50="Bulanan","Mei",IF($B$50="Triwulanan","Tahunan",IF($B$50="Semesteran","",IF($B$50="","",""))))</f>
        <v>Tahunan</v>
      </c>
      <c r="C60" s="95" t="s">
        <v>131</v>
      </c>
      <c r="D60" s="31"/>
      <c r="E60" s="32"/>
      <c r="F60" s="95" t="s">
        <v>131</v>
      </c>
      <c r="G60" s="32"/>
      <c r="H60" s="248" t="s">
        <v>131</v>
      </c>
      <c r="I60" s="32"/>
      <c r="J60" s="248" t="s">
        <v>131</v>
      </c>
      <c r="K60" s="32"/>
      <c r="L60" s="249">
        <v>0.75</v>
      </c>
      <c r="M60" s="32"/>
      <c r="N60" s="2"/>
      <c r="O60" s="2"/>
      <c r="P60" s="2"/>
      <c r="Q60" s="2"/>
      <c r="R60" s="2"/>
      <c r="S60" s="2"/>
      <c r="T60" s="2"/>
      <c r="U60" s="2"/>
      <c r="V60" s="2"/>
      <c r="W60" s="2"/>
      <c r="X60" s="2"/>
      <c r="Y60" s="2"/>
      <c r="Z60" s="2"/>
    </row>
    <row r="61" ht="14.25" customHeight="1">
      <c r="A61" s="2"/>
      <c r="B61" s="250" t="str">
        <f>IF($B$50="Bulanan","Juni",IF($B$50="Triwulanan","",IF($B$50="Semesteran","",IF($B$50="","",""))))</f>
        <v/>
      </c>
      <c r="C61" s="251"/>
      <c r="D61" s="31"/>
      <c r="E61" s="32"/>
      <c r="F61" s="251"/>
      <c r="G61" s="32"/>
      <c r="H61" s="251"/>
      <c r="I61" s="32"/>
      <c r="J61" s="251"/>
      <c r="K61" s="32"/>
      <c r="L61" s="252"/>
      <c r="M61" s="32"/>
      <c r="N61" s="2"/>
      <c r="O61" s="2"/>
      <c r="P61" s="2"/>
      <c r="Q61" s="2"/>
      <c r="R61" s="2"/>
      <c r="S61" s="2"/>
      <c r="T61" s="2"/>
      <c r="U61" s="2"/>
      <c r="V61" s="2"/>
      <c r="W61" s="2"/>
      <c r="X61" s="2"/>
      <c r="Y61" s="2"/>
      <c r="Z61" s="2"/>
    </row>
    <row r="62" ht="14.25" customHeight="1">
      <c r="A62" s="2"/>
      <c r="B62" s="250" t="str">
        <f>IF($B$50="Bulanan","Juli",IF($B$50="Triwulanan","",IF($B$50="Semesteran","",IF($B$50="","",""))))</f>
        <v/>
      </c>
      <c r="C62" s="251"/>
      <c r="D62" s="31"/>
      <c r="E62" s="32"/>
      <c r="F62" s="251"/>
      <c r="G62" s="32"/>
      <c r="H62" s="251"/>
      <c r="I62" s="32"/>
      <c r="J62" s="251"/>
      <c r="K62" s="32"/>
      <c r="L62" s="252"/>
      <c r="M62" s="32"/>
      <c r="N62" s="2"/>
      <c r="O62" s="2"/>
      <c r="P62" s="2"/>
      <c r="Q62" s="2"/>
      <c r="R62" s="2"/>
      <c r="S62" s="2"/>
      <c r="T62" s="2"/>
      <c r="U62" s="2"/>
      <c r="V62" s="2"/>
      <c r="W62" s="2"/>
      <c r="X62" s="2"/>
      <c r="Y62" s="2"/>
      <c r="Z62" s="2"/>
    </row>
    <row r="63" ht="14.25" customHeight="1">
      <c r="A63" s="2"/>
      <c r="B63" s="250" t="str">
        <f>IF($B$50="Bulanan","Agustus",IF($B$50="Triwulanan","",IF($B$50="Semesteran","",IF($B$50="","",""))))</f>
        <v/>
      </c>
      <c r="C63" s="251"/>
      <c r="D63" s="31"/>
      <c r="E63" s="32"/>
      <c r="F63" s="251"/>
      <c r="G63" s="32"/>
      <c r="H63" s="251"/>
      <c r="I63" s="32"/>
      <c r="J63" s="251"/>
      <c r="K63" s="32"/>
      <c r="L63" s="252"/>
      <c r="M63" s="3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92">
    <mergeCell ref="C54:G54"/>
    <mergeCell ref="C55:E55"/>
    <mergeCell ref="F55:G55"/>
    <mergeCell ref="D45:M45"/>
    <mergeCell ref="D47:M47"/>
    <mergeCell ref="D49:M49"/>
    <mergeCell ref="D52:M52"/>
    <mergeCell ref="B54:B55"/>
    <mergeCell ref="H54:K54"/>
    <mergeCell ref="L54:M54"/>
    <mergeCell ref="L55:M55"/>
    <mergeCell ref="H58:I58"/>
    <mergeCell ref="J58:K58"/>
    <mergeCell ref="C57:E57"/>
    <mergeCell ref="F57:G57"/>
    <mergeCell ref="H57:I57"/>
    <mergeCell ref="J57:K57"/>
    <mergeCell ref="L57:M57"/>
    <mergeCell ref="F58:G58"/>
    <mergeCell ref="L58:M58"/>
    <mergeCell ref="J60:K60"/>
    <mergeCell ref="L60:M60"/>
    <mergeCell ref="J61:K61"/>
    <mergeCell ref="L61:M61"/>
    <mergeCell ref="J62:K62"/>
    <mergeCell ref="L62:M62"/>
    <mergeCell ref="C58:E58"/>
    <mergeCell ref="C59:E59"/>
    <mergeCell ref="F59:G59"/>
    <mergeCell ref="H59:I59"/>
    <mergeCell ref="J59:K59"/>
    <mergeCell ref="L59:M59"/>
    <mergeCell ref="C60:E60"/>
    <mergeCell ref="C62:E62"/>
    <mergeCell ref="C63:E63"/>
    <mergeCell ref="F63:G63"/>
    <mergeCell ref="H63:I63"/>
    <mergeCell ref="J63:K63"/>
    <mergeCell ref="L63:M63"/>
    <mergeCell ref="F60:G60"/>
    <mergeCell ref="H60:I60"/>
    <mergeCell ref="C61:E61"/>
    <mergeCell ref="F61:G61"/>
    <mergeCell ref="H61:I61"/>
    <mergeCell ref="F62:G62"/>
    <mergeCell ref="H62:I62"/>
    <mergeCell ref="B1:I1"/>
    <mergeCell ref="B4:I4"/>
    <mergeCell ref="B5:I5"/>
    <mergeCell ref="B6:J6"/>
    <mergeCell ref="D9:M9"/>
    <mergeCell ref="D10:M10"/>
    <mergeCell ref="D11:M12"/>
    <mergeCell ref="D13:M13"/>
    <mergeCell ref="D14:M14"/>
    <mergeCell ref="D15:M16"/>
    <mergeCell ref="D17:M17"/>
    <mergeCell ref="D18:M18"/>
    <mergeCell ref="D19:M19"/>
    <mergeCell ref="D20:M20"/>
    <mergeCell ref="D21:M21"/>
    <mergeCell ref="D22:M22"/>
    <mergeCell ref="D23:M23"/>
    <mergeCell ref="D24:M24"/>
    <mergeCell ref="D25:M25"/>
    <mergeCell ref="K26:M26"/>
    <mergeCell ref="D27:M27"/>
    <mergeCell ref="J28:M28"/>
    <mergeCell ref="D29:M29"/>
    <mergeCell ref="J30:M30"/>
    <mergeCell ref="D31:M31"/>
    <mergeCell ref="D32:M32"/>
    <mergeCell ref="D34:M34"/>
    <mergeCell ref="D35:M35"/>
    <mergeCell ref="J42:M42"/>
    <mergeCell ref="J44:M44"/>
    <mergeCell ref="J46:M46"/>
    <mergeCell ref="K48:M48"/>
    <mergeCell ref="D36:M36"/>
    <mergeCell ref="D37:M37"/>
    <mergeCell ref="J38:M38"/>
    <mergeCell ref="D39:M39"/>
    <mergeCell ref="H40:M40"/>
    <mergeCell ref="D41:M41"/>
    <mergeCell ref="D43:M43"/>
    <mergeCell ref="H55:I55"/>
    <mergeCell ref="J55:K55"/>
    <mergeCell ref="C56:E56"/>
    <mergeCell ref="F56:G56"/>
    <mergeCell ref="H56:I56"/>
    <mergeCell ref="J56:K56"/>
    <mergeCell ref="L56:M56"/>
  </mergeCells>
  <conditionalFormatting sqref="J5">
    <cfRule type="expression" dxfId="0" priority="1">
      <formula>IF(ISNUMBER(SEARCH("Wilayah",J4)),"Bagian","Üps")</formula>
    </cfRule>
  </conditionalFormatting>
  <conditionalFormatting sqref="D26:M26 D28:J28 D30:J30 D38:J38 D40:H40 D42:J42 D44:J44 D46:J46 D48:M48">
    <cfRule type="cellIs" dxfId="1" priority="2" operator="equal">
      <formula>"[√]"</formula>
    </cfRule>
  </conditionalFormatting>
  <conditionalFormatting sqref="D26:M26 D28:J28 D30:J30 D38:J38 D40:H40 D42:J42 D44:J44 D46:J46 D48:M48">
    <cfRule type="cellIs" dxfId="1" priority="3" operator="equal">
      <formula>"√"</formula>
    </cfRule>
  </conditionalFormatting>
  <conditionalFormatting sqref="B26">
    <cfRule type="expression" dxfId="2" priority="4">
      <formula>$B$27=0</formula>
    </cfRule>
  </conditionalFormatting>
  <conditionalFormatting sqref="B28">
    <cfRule type="expression" dxfId="2" priority="5">
      <formula>$B$29=0</formula>
    </cfRule>
  </conditionalFormatting>
  <conditionalFormatting sqref="B30">
    <cfRule type="expression" dxfId="2" priority="6">
      <formula>$B$31=0</formula>
    </cfRule>
  </conditionalFormatting>
  <conditionalFormatting sqref="B38">
    <cfRule type="expression" dxfId="2" priority="7">
      <formula>$B$39=0</formula>
    </cfRule>
  </conditionalFormatting>
  <conditionalFormatting sqref="B40">
    <cfRule type="expression" dxfId="2" priority="8">
      <formula>$B$41=0</formula>
    </cfRule>
  </conditionalFormatting>
  <conditionalFormatting sqref="B42">
    <cfRule type="expression" dxfId="2" priority="9">
      <formula>$B$43=0</formula>
    </cfRule>
  </conditionalFormatting>
  <conditionalFormatting sqref="B44">
    <cfRule type="expression" dxfId="2" priority="10">
      <formula>$B$45=0</formula>
    </cfRule>
  </conditionalFormatting>
  <conditionalFormatting sqref="B46">
    <cfRule type="expression" dxfId="2" priority="11">
      <formula>$B$47=0</formula>
    </cfRule>
  </conditionalFormatting>
  <conditionalFormatting sqref="B51">
    <cfRule type="expression" dxfId="2" priority="12">
      <formula>$B$52=0</formula>
    </cfRule>
  </conditionalFormatting>
  <conditionalFormatting sqref="B48">
    <cfRule type="expression" dxfId="2" priority="13">
      <formula>$B$49=0</formula>
    </cfRule>
  </conditionalFormatting>
  <conditionalFormatting sqref="B56">
    <cfRule type="containsText" dxfId="3" priority="14" stopIfTrue="1" operator="containsText" text="Tahun">
      <formula>NOT(ISERROR(SEARCH(("Tahun"),(B56))))</formula>
    </cfRule>
  </conditionalFormatting>
  <conditionalFormatting sqref="B56">
    <cfRule type="notContainsBlanks" dxfId="4" priority="15">
      <formula>LEN(TRIM(B56))&gt;0</formula>
    </cfRule>
  </conditionalFormatting>
  <conditionalFormatting sqref="B56">
    <cfRule type="containsBlanks" dxfId="5" priority="16" stopIfTrue="1">
      <formula>LEN(TRIM(B56))=0</formula>
    </cfRule>
  </conditionalFormatting>
  <conditionalFormatting sqref="B57:B63">
    <cfRule type="containsText" dxfId="6" priority="17" stopIfTrue="1" operator="containsText" text="Tahun">
      <formula>NOT(ISERROR(SEARCH(("Tahun"),(B57))))</formula>
    </cfRule>
  </conditionalFormatting>
  <conditionalFormatting sqref="B57:B63">
    <cfRule type="notContainsBlanks" dxfId="4" priority="18">
      <formula>LEN(TRIM(B57))&gt;0</formula>
    </cfRule>
  </conditionalFormatting>
  <conditionalFormatting sqref="B57:B63">
    <cfRule type="containsBlanks" dxfId="5" priority="19" stopIfTrue="1">
      <formula>LEN(TRIM(B57))=0</formula>
    </cfRule>
  </conditionalFormatting>
  <conditionalFormatting sqref="D44">
    <cfRule type="expression" dxfId="1" priority="20">
      <formula>"$D$26:$M$48=[√]"</formula>
    </cfRule>
  </conditionalFormatting>
  <conditionalFormatting sqref="D44">
    <cfRule type="cellIs" dxfId="1" priority="21" operator="equal">
      <formula>"√"</formula>
    </cfRule>
  </conditionalFormatting>
  <conditionalFormatting sqref="F30">
    <cfRule type="expression" dxfId="1" priority="22">
      <formula>"$D$26;$D$28;$D$30;$D$38;$D$40;$D$42;$D$44;$D$46;$D$48;$F$48;$F$46;$F$43;$F$44;$F$42;$F$40;$F$38;$F$30;$F$28;$F$26;$H$26;$H$28;$H$30;$H$38;$H$42;$H$44;$H$46;$H$48;$J$48;$J$26=[√]"</formula>
    </cfRule>
  </conditionalFormatting>
  <conditionalFormatting sqref="C56:C63 F56:F63 H56:H63 J56:J63 L61:M63">
    <cfRule type="expression" dxfId="5" priority="23">
      <formula>$B$50=0</formula>
    </cfRule>
  </conditionalFormatting>
  <conditionalFormatting sqref="C55:M55">
    <cfRule type="expression" dxfId="7" priority="24">
      <formula>$B$50=0</formula>
    </cfRule>
  </conditionalFormatting>
  <conditionalFormatting sqref="L61:M63">
    <cfRule type="expression" dxfId="5" priority="25">
      <formula>$B$50="Triwulanan"</formula>
    </cfRule>
  </conditionalFormatting>
  <conditionalFormatting sqref="L61:M63">
    <cfRule type="expression" dxfId="5" priority="26">
      <formula>$B$50="Tahunan"</formula>
    </cfRule>
  </conditionalFormatting>
  <conditionalFormatting sqref="C57 C61:C63 F57 F61:F63 H56:H63 J56:J63">
    <cfRule type="expression" dxfId="7" priority="27">
      <formula>$B$50="Tahunan"</formula>
    </cfRule>
  </conditionalFormatting>
  <conditionalFormatting sqref="L61:M63">
    <cfRule type="expression" dxfId="5" priority="28">
      <formula>$B$50="Semesteran"</formula>
    </cfRule>
  </conditionalFormatting>
  <conditionalFormatting sqref="F56:F60">
    <cfRule type="expression" dxfId="7" priority="29">
      <formula>$B$50="Tahunan"</formula>
    </cfRule>
  </conditionalFormatting>
  <conditionalFormatting sqref="C58:C60">
    <cfRule type="expression" dxfId="5" priority="30">
      <formula>$B$50=0</formula>
    </cfRule>
  </conditionalFormatting>
  <conditionalFormatting sqref="C58:C60">
    <cfRule type="expression" dxfId="7" priority="31">
      <formula>$B$50="Tahunan"</formula>
    </cfRule>
  </conditionalFormatting>
  <conditionalFormatting sqref="F58:F60">
    <cfRule type="expression" dxfId="5" priority="32">
      <formula>$B$50=0</formula>
    </cfRule>
  </conditionalFormatting>
  <conditionalFormatting sqref="F58:F60">
    <cfRule type="expression" dxfId="7" priority="33">
      <formula>$B$50="Tahunan"</formula>
    </cfRule>
  </conditionalFormatting>
  <conditionalFormatting sqref="H58:H60">
    <cfRule type="expression" dxfId="5" priority="34">
      <formula>$B$50=0</formula>
    </cfRule>
  </conditionalFormatting>
  <conditionalFormatting sqref="H58:H60">
    <cfRule type="expression" dxfId="7" priority="35">
      <formula>$B$50="Tahunan"</formula>
    </cfRule>
  </conditionalFormatting>
  <conditionalFormatting sqref="J58:J60">
    <cfRule type="expression" dxfId="5" priority="36">
      <formula>$B$50=0</formula>
    </cfRule>
  </conditionalFormatting>
  <conditionalFormatting sqref="J58:J60">
    <cfRule type="expression" dxfId="7" priority="37">
      <formula>$B$50="Tahunan"</formula>
    </cfRule>
  </conditionalFormatting>
  <conditionalFormatting sqref="C56:K60 C61:M63">
    <cfRule type="expression" dxfId="8" priority="38">
      <formula>$B$50=0</formula>
    </cfRule>
  </conditionalFormatting>
  <conditionalFormatting sqref="C56:K60 C61:M63">
    <cfRule type="expression" dxfId="5" priority="39">
      <formula>$B$50=0</formula>
    </cfRule>
  </conditionalFormatting>
  <conditionalFormatting sqref="C58:K60 C61:M63">
    <cfRule type="expression" dxfId="8" priority="40">
      <formula>$B$50="Tahunan"</formula>
    </cfRule>
  </conditionalFormatting>
  <conditionalFormatting sqref="C58:K60 C61:M63">
    <cfRule type="expression" dxfId="5" priority="41">
      <formula>$B$50="Tahunan"</formula>
    </cfRule>
  </conditionalFormatting>
  <conditionalFormatting sqref="C57:K57">
    <cfRule type="expression" dxfId="9" priority="42">
      <formula>$B$57="Tahunan"</formula>
    </cfRule>
  </conditionalFormatting>
  <conditionalFormatting sqref="C57:K57">
    <cfRule type="expression" dxfId="7" priority="43">
      <formula>$B$50="Tahunan"</formula>
    </cfRule>
  </conditionalFormatting>
  <conditionalFormatting sqref="C59:K60 C61:M63">
    <cfRule type="expression" dxfId="8" priority="44">
      <formula>$B$50="Semesteran"</formula>
    </cfRule>
  </conditionalFormatting>
  <conditionalFormatting sqref="C58:K58">
    <cfRule type="expression" dxfId="8" priority="45">
      <formula>AND($H$48="[√]",$J$48="[√]")</formula>
    </cfRule>
  </conditionalFormatting>
  <conditionalFormatting sqref="C58:K58">
    <cfRule type="expression" dxfId="9" priority="46">
      <formula>$B$58="Tahunan"</formula>
    </cfRule>
  </conditionalFormatting>
  <conditionalFormatting sqref="C58:K58">
    <cfRule type="expression" dxfId="7" priority="47">
      <formula>$B$50="Semesteran"</formula>
    </cfRule>
  </conditionalFormatting>
  <conditionalFormatting sqref="C61:M63">
    <cfRule type="expression" dxfId="8" priority="48">
      <formula>$B$50="Triwulanan"</formula>
    </cfRule>
  </conditionalFormatting>
  <conditionalFormatting sqref="C60:K60">
    <cfRule type="expression" dxfId="10" priority="49">
      <formula>$B$60="Tahunan"</formula>
    </cfRule>
  </conditionalFormatting>
  <conditionalFormatting sqref="C60:K60">
    <cfRule type="expression" dxfId="7" priority="50">
      <formula>$B$50="Triwulanan"</formula>
    </cfRule>
  </conditionalFormatting>
  <conditionalFormatting sqref="C60:K60">
    <cfRule type="expression" dxfId="7" priority="51">
      <formula>$B$51="Triwulanan"</formula>
    </cfRule>
  </conditionalFormatting>
  <conditionalFormatting sqref="C57:K60 C61:M63">
    <cfRule type="expression" dxfId="8" priority="52">
      <formula>AND($F$48="[√]",$H$48="[√]")</formula>
    </cfRule>
  </conditionalFormatting>
  <conditionalFormatting sqref="C57:K60 C61:M63">
    <cfRule type="expression" dxfId="8" priority="53">
      <formula>$B$50=0</formula>
    </cfRule>
  </conditionalFormatting>
  <conditionalFormatting sqref="C60:K60 C61:M63">
    <cfRule type="expression" dxfId="8" priority="54">
      <formula>$B$50="Tahunan"</formula>
    </cfRule>
  </conditionalFormatting>
  <conditionalFormatting sqref="C60:K60 C61:M63">
    <cfRule type="expression" dxfId="8" priority="55">
      <formula>$B$50="Semesteran"</formula>
    </cfRule>
  </conditionalFormatting>
  <conditionalFormatting sqref="B56:K60 B61:M63">
    <cfRule type="expression" dxfId="8" priority="56">
      <formula>$E$50="X"</formula>
    </cfRule>
  </conditionalFormatting>
  <conditionalFormatting sqref="B56:K60 B61:M63">
    <cfRule type="expression" dxfId="8" priority="57">
      <formula>$E$50="X"</formula>
    </cfRule>
  </conditionalFormatting>
  <conditionalFormatting sqref="B54:M55">
    <cfRule type="expression" dxfId="7" priority="58">
      <formula>$E$50="X"</formula>
    </cfRule>
  </conditionalFormatting>
  <conditionalFormatting sqref="B54:M55">
    <cfRule type="expression" dxfId="7" priority="59">
      <formula>$E$50="X"</formula>
    </cfRule>
  </conditionalFormatting>
  <conditionalFormatting sqref="B60">
    <cfRule type="expression" dxfId="1" priority="60">
      <formula>$B$60="Tahunan"</formula>
    </cfRule>
  </conditionalFormatting>
  <conditionalFormatting sqref="B60">
    <cfRule type="expression" dxfId="8" priority="61">
      <formula>$E$50="X"</formula>
    </cfRule>
  </conditionalFormatting>
  <conditionalFormatting sqref="B58">
    <cfRule type="expression" dxfId="8" priority="62">
      <formula>$E$50="X"</formula>
    </cfRule>
  </conditionalFormatting>
  <conditionalFormatting sqref="D14">
    <cfRule type="cellIs" dxfId="1" priority="63" operator="equal">
      <formula>"[√]"</formula>
    </cfRule>
  </conditionalFormatting>
  <conditionalFormatting sqref="D14">
    <cfRule type="cellIs" dxfId="1" priority="64" operator="equal">
      <formula>"√"</formula>
    </cfRule>
  </conditionalFormatting>
  <conditionalFormatting sqref="D10">
    <cfRule type="cellIs" dxfId="1" priority="65" operator="equal">
      <formula>"[√]"</formula>
    </cfRule>
  </conditionalFormatting>
  <conditionalFormatting sqref="D10">
    <cfRule type="cellIs" dxfId="1" priority="66" operator="equal">
      <formula>"√"</formula>
    </cfRule>
  </conditionalFormatting>
  <conditionalFormatting sqref="D52">
    <cfRule type="cellIs" dxfId="1" priority="67" operator="equal">
      <formula>"[√]"</formula>
    </cfRule>
  </conditionalFormatting>
  <conditionalFormatting sqref="D52">
    <cfRule type="cellIs" dxfId="1" priority="68" operator="equal">
      <formula>"√"</formula>
    </cfRule>
  </conditionalFormatting>
  <conditionalFormatting sqref="D23">
    <cfRule type="cellIs" dxfId="1" priority="69" operator="equal">
      <formula>"[√]"</formula>
    </cfRule>
  </conditionalFormatting>
  <conditionalFormatting sqref="D23">
    <cfRule type="cellIs" dxfId="1" priority="70" operator="equal">
      <formula>"√"</formula>
    </cfRule>
  </conditionalFormatting>
  <conditionalFormatting sqref="D25">
    <cfRule type="cellIs" dxfId="1" priority="71" operator="equal">
      <formula>"[√]"</formula>
    </cfRule>
  </conditionalFormatting>
  <conditionalFormatting sqref="D25">
    <cfRule type="cellIs" dxfId="1" priority="72" operator="equal">
      <formula>"√"</formula>
    </cfRule>
  </conditionalFormatting>
  <conditionalFormatting sqref="D27">
    <cfRule type="cellIs" dxfId="1" priority="73" operator="equal">
      <formula>"[√]"</formula>
    </cfRule>
  </conditionalFormatting>
  <conditionalFormatting sqref="D27">
    <cfRule type="cellIs" dxfId="1" priority="74" operator="equal">
      <formula>"√"</formula>
    </cfRule>
  </conditionalFormatting>
  <conditionalFormatting sqref="D29">
    <cfRule type="cellIs" dxfId="1" priority="75" operator="equal">
      <formula>"[√]"</formula>
    </cfRule>
  </conditionalFormatting>
  <conditionalFormatting sqref="D29">
    <cfRule type="cellIs" dxfId="1" priority="76" operator="equal">
      <formula>"√"</formula>
    </cfRule>
  </conditionalFormatting>
  <conditionalFormatting sqref="D31">
    <cfRule type="cellIs" dxfId="1" priority="77" operator="equal">
      <formula>"[√]"</formula>
    </cfRule>
  </conditionalFormatting>
  <conditionalFormatting sqref="D31">
    <cfRule type="cellIs" dxfId="1" priority="78" operator="equal">
      <formula>"√"</formula>
    </cfRule>
  </conditionalFormatting>
  <conditionalFormatting sqref="D35">
    <cfRule type="cellIs" dxfId="1" priority="79" operator="equal">
      <formula>"[√]"</formula>
    </cfRule>
  </conditionalFormatting>
  <conditionalFormatting sqref="D35">
    <cfRule type="cellIs" dxfId="1" priority="80" operator="equal">
      <formula>"√"</formula>
    </cfRule>
  </conditionalFormatting>
  <conditionalFormatting sqref="D37">
    <cfRule type="cellIs" dxfId="1" priority="81" operator="equal">
      <formula>"[√]"</formula>
    </cfRule>
  </conditionalFormatting>
  <conditionalFormatting sqref="D37">
    <cfRule type="cellIs" dxfId="1" priority="82" operator="equal">
      <formula>"√"</formula>
    </cfRule>
  </conditionalFormatting>
  <conditionalFormatting sqref="D39">
    <cfRule type="cellIs" dxfId="1" priority="83" operator="equal">
      <formula>"[√]"</formula>
    </cfRule>
  </conditionalFormatting>
  <conditionalFormatting sqref="D39">
    <cfRule type="cellIs" dxfId="1" priority="84" operator="equal">
      <formula>"√"</formula>
    </cfRule>
  </conditionalFormatting>
  <conditionalFormatting sqref="D41">
    <cfRule type="cellIs" dxfId="1" priority="85" operator="equal">
      <formula>"[√]"</formula>
    </cfRule>
  </conditionalFormatting>
  <conditionalFormatting sqref="D41">
    <cfRule type="cellIs" dxfId="1" priority="86" operator="equal">
      <formula>"√"</formula>
    </cfRule>
  </conditionalFormatting>
  <conditionalFormatting sqref="D43">
    <cfRule type="cellIs" dxfId="1" priority="87" operator="equal">
      <formula>"[√]"</formula>
    </cfRule>
  </conditionalFormatting>
  <conditionalFormatting sqref="D43">
    <cfRule type="cellIs" dxfId="1" priority="88" operator="equal">
      <formula>"√"</formula>
    </cfRule>
  </conditionalFormatting>
  <conditionalFormatting sqref="D45">
    <cfRule type="cellIs" dxfId="1" priority="89" operator="equal">
      <formula>"[√]"</formula>
    </cfRule>
  </conditionalFormatting>
  <conditionalFormatting sqref="D45">
    <cfRule type="cellIs" dxfId="1" priority="90" operator="equal">
      <formula>"√"</formula>
    </cfRule>
  </conditionalFormatting>
  <conditionalFormatting sqref="D47">
    <cfRule type="cellIs" dxfId="1" priority="91" operator="equal">
      <formula>"[√]"</formula>
    </cfRule>
  </conditionalFormatting>
  <conditionalFormatting sqref="D47">
    <cfRule type="cellIs" dxfId="1" priority="92" operator="equal">
      <formula>"√"</formula>
    </cfRule>
  </conditionalFormatting>
  <conditionalFormatting sqref="D49">
    <cfRule type="cellIs" dxfId="1" priority="93" operator="equal">
      <formula>"[√]"</formula>
    </cfRule>
  </conditionalFormatting>
  <conditionalFormatting sqref="D49">
    <cfRule type="cellIs" dxfId="1" priority="94" operator="equal">
      <formula>"√"</formula>
    </cfRule>
  </conditionalFormatting>
  <conditionalFormatting sqref="J4">
    <cfRule type="expression" dxfId="0" priority="95">
      <formula>IF(ISNUMBER(SEARCH("Wilayah",#REF!)),"Bagian","Üps")</formula>
    </cfRule>
  </conditionalFormatting>
  <conditionalFormatting sqref="D25:M26">
    <cfRule type="expression" dxfId="2" priority="96">
      <formula>AND($D$26="[√]",$F$26="[√]",$H$26="[√]",$J$26="[√]")</formula>
    </cfRule>
  </conditionalFormatting>
  <conditionalFormatting sqref="D26:M26">
    <cfRule type="expression" dxfId="2" priority="97">
      <formula>AND($H$26="[√]",$J$26="[√]")</formula>
    </cfRule>
  </conditionalFormatting>
  <conditionalFormatting sqref="D26:M26">
    <cfRule type="expression" dxfId="2" priority="98">
      <formula>AND($F$26="[√]",$J$26="[√]")</formula>
    </cfRule>
  </conditionalFormatting>
  <conditionalFormatting sqref="D26:M26">
    <cfRule type="expression" dxfId="2" priority="99">
      <formula>AND($F$26="[√]",$H$26="[√]")</formula>
    </cfRule>
  </conditionalFormatting>
  <conditionalFormatting sqref="D26:M26">
    <cfRule type="expression" dxfId="2" priority="100">
      <formula>AND($D$26="[√]",$J$26="[√]")</formula>
    </cfRule>
  </conditionalFormatting>
  <conditionalFormatting sqref="D26:M26">
    <cfRule type="expression" dxfId="2" priority="101">
      <formula>AND($D$26="[√]",$H$26="[√]")</formula>
    </cfRule>
  </conditionalFormatting>
  <conditionalFormatting sqref="D26:M26">
    <cfRule type="expression" dxfId="2" priority="102">
      <formula>AND($D$26="[√]",$F$26="[√]",$J$26="[√]")</formula>
    </cfRule>
  </conditionalFormatting>
  <conditionalFormatting sqref="D26:M26">
    <cfRule type="expression" dxfId="2" priority="103">
      <formula>AND($D$26="[√]",$H$26="[√]",$J$26="[√]")</formula>
    </cfRule>
  </conditionalFormatting>
  <conditionalFormatting sqref="D26:M26">
    <cfRule type="expression" dxfId="2" priority="104">
      <formula>AND($D$26="[√]",$F$26="[√]")</formula>
    </cfRule>
  </conditionalFormatting>
  <conditionalFormatting sqref="D26:M26">
    <cfRule type="expression" dxfId="2" priority="105">
      <formula>AND($D$26="[√]",$F$26="[√]",$H$26="[√]")</formula>
    </cfRule>
  </conditionalFormatting>
  <conditionalFormatting sqref="D28:M28">
    <cfRule type="expression" dxfId="2" priority="106">
      <formula>AND($F$28="[√]",$H$28="[√]")</formula>
    </cfRule>
  </conditionalFormatting>
  <conditionalFormatting sqref="D28:M28">
    <cfRule type="expression" dxfId="2" priority="107">
      <formula>AND($D$28="[√]",$H$28="[√]")</formula>
    </cfRule>
  </conditionalFormatting>
  <conditionalFormatting sqref="D28:M28">
    <cfRule type="expression" dxfId="2" priority="108">
      <formula>AND($D$28="[√]",$F$28="[√]")</formula>
    </cfRule>
  </conditionalFormatting>
  <conditionalFormatting sqref="D28:M28">
    <cfRule type="expression" dxfId="2" priority="109">
      <formula>AND($D$28="[√]",$F$28="[√]",$H$28="[√]")</formula>
    </cfRule>
  </conditionalFormatting>
  <conditionalFormatting sqref="D30:M30">
    <cfRule type="expression" dxfId="2" priority="110">
      <formula>AND($F$30="[√]",$H$30="[√]")</formula>
    </cfRule>
  </conditionalFormatting>
  <conditionalFormatting sqref="D30:M30">
    <cfRule type="expression" dxfId="2" priority="111">
      <formula>AND($D$30="[√]",$H$30="[√]")</formula>
    </cfRule>
  </conditionalFormatting>
  <conditionalFormatting sqref="D30:M30">
    <cfRule type="expression" dxfId="2" priority="112">
      <formula>AND($D$30="[√]",$F$30="[√]")</formula>
    </cfRule>
  </conditionalFormatting>
  <conditionalFormatting sqref="D30:M30">
    <cfRule type="expression" dxfId="2" priority="113">
      <formula>AND($D$30="[√]",$F$30="[√]",$H$30="[√]")</formula>
    </cfRule>
  </conditionalFormatting>
  <conditionalFormatting sqref="D38:M38">
    <cfRule type="expression" dxfId="2" priority="114">
      <formula>AND($F$38="[√]",$H$38="[√]")</formula>
    </cfRule>
  </conditionalFormatting>
  <conditionalFormatting sqref="D38:M38">
    <cfRule type="expression" dxfId="2" priority="115">
      <formula>AND($D$38="[√]",$H$38="[√]")</formula>
    </cfRule>
  </conditionalFormatting>
  <conditionalFormatting sqref="D38:M38">
    <cfRule type="expression" dxfId="2" priority="116">
      <formula>AND($D$38="[√]",$F$38="[√]")</formula>
    </cfRule>
  </conditionalFormatting>
  <conditionalFormatting sqref="D38:M38">
    <cfRule type="expression" dxfId="2" priority="117">
      <formula>AND($D$38="[√]",$F$38="[√]",$H$38="[√]")</formula>
    </cfRule>
  </conditionalFormatting>
  <conditionalFormatting sqref="D40:G40">
    <cfRule type="expression" dxfId="2" priority="118">
      <formula>AND($D$40="[√]",$F$40="[√]")</formula>
    </cfRule>
  </conditionalFormatting>
  <conditionalFormatting sqref="D51:G51">
    <cfRule type="expression" dxfId="2" priority="119">
      <formula>AND($D$51="[√]",$F$51="[√]")</formula>
    </cfRule>
  </conditionalFormatting>
  <conditionalFormatting sqref="D42:M43">
    <cfRule type="expression" dxfId="2" priority="120">
      <formula>AND($F$42="[√]",$H$42="[√]")</formula>
    </cfRule>
  </conditionalFormatting>
  <conditionalFormatting sqref="D42:M43">
    <cfRule type="expression" dxfId="2" priority="121">
      <formula>AND($D$42="[√]",$F$42="[√]")</formula>
    </cfRule>
  </conditionalFormatting>
  <conditionalFormatting sqref="D42:M43">
    <cfRule type="expression" dxfId="2" priority="122">
      <formula>AND($D$42="[√]",$H$42="[√]")</formula>
    </cfRule>
  </conditionalFormatting>
  <conditionalFormatting sqref="D44:I44">
    <cfRule type="expression" dxfId="2" priority="123">
      <formula>AND($F$44="[√]",$H$44="[√]")</formula>
    </cfRule>
  </conditionalFormatting>
  <conditionalFormatting sqref="D44:I44">
    <cfRule type="expression" dxfId="2" priority="124">
      <formula>AND($D$44="[√]",$H$44="[√]")</formula>
    </cfRule>
  </conditionalFormatting>
  <conditionalFormatting sqref="D44:I44">
    <cfRule type="expression" dxfId="2" priority="125">
      <formula>AND($D$44="[√]",$F$44="[√]")</formula>
    </cfRule>
  </conditionalFormatting>
  <conditionalFormatting sqref="D44:I44">
    <cfRule type="expression" dxfId="2" priority="126">
      <formula>AND($D$44="[√]",$F$44="[√]",$H$44="[√]")</formula>
    </cfRule>
  </conditionalFormatting>
  <conditionalFormatting sqref="D46:I46">
    <cfRule type="expression" dxfId="2" priority="127">
      <formula>AND($F$46="[√]",$H$46="[√]")</formula>
    </cfRule>
  </conditionalFormatting>
  <conditionalFormatting sqref="D46:I46">
    <cfRule type="expression" dxfId="2" priority="128">
      <formula>AND($D$46="[√]",$H$46="[√]")</formula>
    </cfRule>
  </conditionalFormatting>
  <conditionalFormatting sqref="D46:I46">
    <cfRule type="expression" dxfId="2" priority="129">
      <formula>AND($D$46="[√]",$F$46="[√]")</formula>
    </cfRule>
  </conditionalFormatting>
  <conditionalFormatting sqref="D48:M48">
    <cfRule type="expression" dxfId="2" priority="130">
      <formula>AND($H$48="[√]",$J$48="[√]")</formula>
    </cfRule>
  </conditionalFormatting>
  <conditionalFormatting sqref="D48:M48">
    <cfRule type="expression" dxfId="2" priority="131">
      <formula>AND($F$48="[√]",$J$48="[√]")</formula>
    </cfRule>
  </conditionalFormatting>
  <conditionalFormatting sqref="D48:M48">
    <cfRule type="expression" dxfId="2" priority="132">
      <formula>AND($F$48="[√]",$H$48="[√]")</formula>
    </cfRule>
  </conditionalFormatting>
  <conditionalFormatting sqref="D48:M48">
    <cfRule type="expression" dxfId="2" priority="133">
      <formula>AND($D$48="[√]",$J$48="[√]")</formula>
    </cfRule>
  </conditionalFormatting>
  <conditionalFormatting sqref="D48:M48">
    <cfRule type="expression" dxfId="2" priority="134">
      <formula>AND($D$48="[√]",$H$48="[√]")</formula>
    </cfRule>
  </conditionalFormatting>
  <conditionalFormatting sqref="D48:M48">
    <cfRule type="expression" dxfId="2" priority="135">
      <formula>AND($D$48="[√]",$F$48="[√]")</formula>
    </cfRule>
  </conditionalFormatting>
  <conditionalFormatting sqref="C59:K60 C61:M61">
    <cfRule type="expression" dxfId="8" priority="136">
      <formula>AND($F$48="[√]",$J$48="[√]")</formula>
    </cfRule>
  </conditionalFormatting>
  <conditionalFormatting sqref="D51">
    <cfRule type="expression" dxfId="1" priority="137">
      <formula>$D$51="[√]"</formula>
    </cfRule>
  </conditionalFormatting>
  <conditionalFormatting sqref="F51">
    <cfRule type="expression" dxfId="1" priority="138">
      <formula>$F$51="[√]"</formula>
    </cfRule>
  </conditionalFormatting>
  <conditionalFormatting sqref="D15">
    <cfRule type="containsText" dxfId="11" priority="139" operator="containsText" text="terdapat">
      <formula>NOT(ISERROR(SEARCH(("terdapat"),(D15))))</formula>
    </cfRule>
  </conditionalFormatting>
  <conditionalFormatting sqref="D15">
    <cfRule type="containsText" dxfId="12" priority="140" operator="containsText" text="dihapus">
      <formula>NOT(ISERROR(SEARCH(("dihapus"),(D15))))</formula>
    </cfRule>
  </conditionalFormatting>
  <conditionalFormatting sqref="D15">
    <cfRule type="cellIs" dxfId="13" priority="141" operator="equal">
      <formula>"TETAP"</formula>
    </cfRule>
  </conditionalFormatting>
  <conditionalFormatting sqref="D36:M36">
    <cfRule type="cellIs" dxfId="1" priority="142" operator="equal">
      <formula>"[√]"</formula>
    </cfRule>
  </conditionalFormatting>
  <conditionalFormatting sqref="D36:M36">
    <cfRule type="cellIs" dxfId="1" priority="143" operator="equal">
      <formula>"√"</formula>
    </cfRule>
  </conditionalFormatting>
  <conditionalFormatting sqref="B4">
    <cfRule type="expression" dxfId="0" priority="144">
      <formula>IF(ISNUMBER(SEARCH("Wilayah",B1)),"Bagian","Üps")</formula>
    </cfRule>
  </conditionalFormatting>
  <conditionalFormatting sqref="D32:M34">
    <cfRule type="cellIs" dxfId="1" priority="145" operator="equal">
      <formula>"[√]"</formula>
    </cfRule>
  </conditionalFormatting>
  <conditionalFormatting sqref="D32:M34">
    <cfRule type="cellIs" dxfId="1" priority="146" operator="equal">
      <formula>"√"</formula>
    </cfRule>
  </conditionalFormatting>
  <conditionalFormatting sqref="B5">
    <cfRule type="expression" dxfId="0" priority="147">
      <formula>IF(ISNUMBER(SEARCH("Wilayah",B2)),"Bagian","Üps")</formula>
    </cfRule>
  </conditionalFormatting>
  <conditionalFormatting sqref="L56:M60">
    <cfRule type="expression" dxfId="5" priority="148">
      <formula>$B$50=0</formula>
    </cfRule>
  </conditionalFormatting>
  <conditionalFormatting sqref="L58:M60">
    <cfRule type="expression" dxfId="5" priority="149">
      <formula>$B$50="Tahunan"</formula>
    </cfRule>
  </conditionalFormatting>
  <conditionalFormatting sqref="L57:M60">
    <cfRule type="expression" dxfId="7" priority="150">
      <formula>$B$50="Tahunan"</formula>
    </cfRule>
  </conditionalFormatting>
  <conditionalFormatting sqref="L59:M60">
    <cfRule type="expression" dxfId="5" priority="151">
      <formula>$B$50="Semesteran"</formula>
    </cfRule>
  </conditionalFormatting>
  <conditionalFormatting sqref="L58:M60">
    <cfRule type="expression" dxfId="7" priority="152">
      <formula>$B$50="Semesteran"</formula>
    </cfRule>
  </conditionalFormatting>
  <conditionalFormatting sqref="L56:M60">
    <cfRule type="expression" dxfId="8" priority="153">
      <formula>$B$50=0</formula>
    </cfRule>
  </conditionalFormatting>
  <conditionalFormatting sqref="L56:M60">
    <cfRule type="expression" dxfId="5" priority="154">
      <formula>$B$50=0</formula>
    </cfRule>
  </conditionalFormatting>
  <conditionalFormatting sqref="L58:M60">
    <cfRule type="expression" dxfId="8" priority="155">
      <formula>$B$50="Tahunan"</formula>
    </cfRule>
  </conditionalFormatting>
  <conditionalFormatting sqref="L58:M60">
    <cfRule type="expression" dxfId="5" priority="156">
      <formula>$B$50="Tahunan"</formula>
    </cfRule>
  </conditionalFormatting>
  <conditionalFormatting sqref="L57:M60">
    <cfRule type="expression" dxfId="9" priority="157">
      <formula>$B$57="Tahunan"</formula>
    </cfRule>
  </conditionalFormatting>
  <conditionalFormatting sqref="L57:M60">
    <cfRule type="expression" dxfId="7" priority="158">
      <formula>$B$50="Tahunan"</formula>
    </cfRule>
  </conditionalFormatting>
  <conditionalFormatting sqref="L59:M60">
    <cfRule type="expression" dxfId="8" priority="159">
      <formula>$B$50="Semesteran"</formula>
    </cfRule>
  </conditionalFormatting>
  <conditionalFormatting sqref="L58:M60">
    <cfRule type="expression" dxfId="8" priority="160">
      <formula>AND($H$48="[√]",$J$48="[√]")</formula>
    </cfRule>
  </conditionalFormatting>
  <conditionalFormatting sqref="L58:M60">
    <cfRule type="expression" dxfId="9" priority="161">
      <formula>$B$58="Tahunan"</formula>
    </cfRule>
  </conditionalFormatting>
  <conditionalFormatting sqref="L58:M60">
    <cfRule type="expression" dxfId="7" priority="162">
      <formula>$B$50="Semesteran"</formula>
    </cfRule>
  </conditionalFormatting>
  <conditionalFormatting sqref="L60:M60">
    <cfRule type="expression" dxfId="10" priority="163">
      <formula>$B$60="Tahunan"</formula>
    </cfRule>
  </conditionalFormatting>
  <conditionalFormatting sqref="L60:M60">
    <cfRule type="expression" dxfId="7" priority="164">
      <formula>$B$50="Triwulanan"</formula>
    </cfRule>
  </conditionalFormatting>
  <conditionalFormatting sqref="L60:M60">
    <cfRule type="expression" dxfId="7" priority="165">
      <formula>$B$51="Triwulanan"</formula>
    </cfRule>
  </conditionalFormatting>
  <conditionalFormatting sqref="L57:M60">
    <cfRule type="expression" dxfId="8" priority="166">
      <formula>AND($F$48="[√]",$H$48="[√]")</formula>
    </cfRule>
  </conditionalFormatting>
  <conditionalFormatting sqref="L57:M60">
    <cfRule type="expression" dxfId="8" priority="167">
      <formula>$B$50=0</formula>
    </cfRule>
  </conditionalFormatting>
  <conditionalFormatting sqref="L60:M60">
    <cfRule type="expression" dxfId="8" priority="168">
      <formula>$B$50="Tahunan"</formula>
    </cfRule>
  </conditionalFormatting>
  <conditionalFormatting sqref="L60:M60">
    <cfRule type="expression" dxfId="8" priority="169">
      <formula>$B$50="Semesteran"</formula>
    </cfRule>
  </conditionalFormatting>
  <conditionalFormatting sqref="L56:M60">
    <cfRule type="expression" dxfId="8" priority="170">
      <formula>$E$50="X"</formula>
    </cfRule>
  </conditionalFormatting>
  <conditionalFormatting sqref="L56:M60">
    <cfRule type="expression" dxfId="8" priority="171">
      <formula>$E$50="X"</formula>
    </cfRule>
  </conditionalFormatting>
  <conditionalFormatting sqref="L59:M60">
    <cfRule type="expression" dxfId="8" priority="172">
      <formula>AND($F$48="[√]",$J$48="[√]")</formula>
    </cfRule>
  </conditionalFormatting>
  <dataValidations>
    <dataValidation type="list" allowBlank="1" showErrorMessage="1" sqref="D26 F26 H26 J26 D28 F28 H28 D30 F30 H30 D38 F38 H38 D40 F40 D42 F42 H42 D44 F44 H44 D46 F46 H46 D48 F48 H48 J48 D51 F51">
      <formula1>"[√],[  ]"</formula1>
    </dataValidation>
    <dataValidation type="list" allowBlank="1" showErrorMessage="1" sqref="D9">
      <formula1>"Stakeholder Perspective,Customer Perspective,Internal Process Perspective,Learning and Growth Perspective,-"</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workbookViewId="0"/>
  </sheetViews>
  <sheetFormatPr customHeight="1" defaultColWidth="14.43" defaultRowHeight="15.0"/>
  <cols>
    <col customWidth="1" min="1" max="1" width="35.0"/>
    <col customWidth="1" min="2" max="2" width="9.0"/>
    <col customWidth="1" min="3" max="3" width="27.29"/>
    <col customWidth="1" min="4" max="4" width="22.57"/>
    <col customWidth="1" min="5" max="5" width="23.14"/>
    <col customWidth="1" min="6" max="6" width="17.57"/>
    <col customWidth="1" min="7" max="7" width="16.0"/>
    <col customWidth="1" min="8" max="26" width="8.71"/>
  </cols>
  <sheetData>
    <row r="1" ht="20.25" customHeight="1">
      <c r="A1" s="97" t="s">
        <v>64</v>
      </c>
      <c r="H1" s="2"/>
      <c r="I1" s="2"/>
      <c r="J1" s="2"/>
      <c r="K1" s="2"/>
      <c r="L1" s="2"/>
      <c r="M1" s="2"/>
      <c r="N1" s="2"/>
      <c r="O1" s="2"/>
      <c r="P1" s="2"/>
      <c r="Q1" s="2"/>
      <c r="R1" s="2"/>
      <c r="S1" s="2"/>
      <c r="T1" s="2"/>
      <c r="U1" s="2"/>
      <c r="V1" s="2"/>
      <c r="W1" s="2"/>
      <c r="X1" s="2"/>
      <c r="Y1" s="2"/>
      <c r="Z1" s="2"/>
    </row>
    <row r="2" ht="21.0" customHeight="1">
      <c r="H2" s="2"/>
      <c r="I2" s="2"/>
      <c r="J2" s="2"/>
      <c r="K2" s="2"/>
      <c r="L2" s="2"/>
      <c r="M2" s="2"/>
      <c r="N2" s="2"/>
      <c r="O2" s="2"/>
      <c r="P2" s="2"/>
      <c r="Q2" s="2"/>
      <c r="R2" s="2"/>
      <c r="S2" s="2"/>
      <c r="T2" s="2"/>
      <c r="U2" s="2"/>
      <c r="V2" s="2"/>
      <c r="W2" s="2"/>
      <c r="X2" s="2"/>
      <c r="Y2" s="2"/>
      <c r="Z2" s="2"/>
    </row>
    <row r="3" ht="21.0" customHeight="1">
      <c r="H3" s="2"/>
      <c r="I3" s="2"/>
      <c r="J3" s="2"/>
      <c r="K3" s="2"/>
      <c r="L3" s="2"/>
      <c r="M3" s="2"/>
      <c r="N3" s="2"/>
      <c r="O3" s="2"/>
      <c r="P3" s="2"/>
      <c r="Q3" s="2"/>
      <c r="R3" s="2"/>
      <c r="S3" s="2"/>
      <c r="T3" s="2"/>
      <c r="U3" s="2"/>
      <c r="V3" s="2"/>
      <c r="W3" s="2"/>
      <c r="X3" s="2"/>
      <c r="Y3" s="2"/>
      <c r="Z3" s="2"/>
    </row>
    <row r="4" ht="39.0" customHeight="1">
      <c r="H4" s="2"/>
      <c r="I4" s="2"/>
      <c r="J4" s="2"/>
      <c r="K4" s="2"/>
      <c r="L4" s="2"/>
      <c r="M4" s="2"/>
      <c r="N4" s="2"/>
      <c r="O4" s="2"/>
      <c r="P4" s="2"/>
      <c r="Q4" s="2"/>
      <c r="R4" s="2"/>
      <c r="S4" s="2"/>
      <c r="T4" s="2"/>
      <c r="U4" s="2"/>
      <c r="V4" s="2"/>
      <c r="W4" s="2"/>
      <c r="X4" s="2"/>
      <c r="Y4" s="2"/>
      <c r="Z4" s="2"/>
    </row>
    <row r="5" ht="14.25" customHeight="1">
      <c r="A5" s="99" t="s">
        <v>133</v>
      </c>
      <c r="B5" s="100" t="s">
        <v>134</v>
      </c>
      <c r="C5" s="31"/>
      <c r="D5" s="31"/>
      <c r="E5" s="31"/>
      <c r="F5" s="31"/>
      <c r="G5" s="32"/>
      <c r="H5" s="2"/>
      <c r="I5" s="2"/>
      <c r="J5" s="2"/>
      <c r="K5" s="2"/>
      <c r="L5" s="2"/>
      <c r="M5" s="2"/>
      <c r="N5" s="2"/>
      <c r="O5" s="2"/>
      <c r="P5" s="2"/>
      <c r="Q5" s="2"/>
      <c r="R5" s="2"/>
      <c r="S5" s="2"/>
      <c r="T5" s="2"/>
      <c r="U5" s="2"/>
      <c r="V5" s="2"/>
      <c r="W5" s="2"/>
      <c r="X5" s="2"/>
      <c r="Y5" s="2"/>
      <c r="Z5" s="2"/>
    </row>
    <row r="6" ht="14.25" customHeight="1">
      <c r="A6" s="101"/>
      <c r="B6" s="102"/>
      <c r="C6" s="101"/>
      <c r="D6" s="102"/>
      <c r="E6" s="102"/>
      <c r="F6" s="102"/>
      <c r="G6" s="102"/>
      <c r="H6" s="2"/>
      <c r="I6" s="2"/>
      <c r="J6" s="2"/>
      <c r="K6" s="2"/>
      <c r="L6" s="2"/>
      <c r="M6" s="2"/>
      <c r="N6" s="2"/>
      <c r="O6" s="2"/>
      <c r="P6" s="2"/>
      <c r="Q6" s="2"/>
      <c r="R6" s="2"/>
      <c r="S6" s="2"/>
      <c r="T6" s="2"/>
      <c r="U6" s="2"/>
      <c r="V6" s="2"/>
      <c r="W6" s="2"/>
      <c r="X6" s="2"/>
      <c r="Y6" s="2"/>
      <c r="Z6" s="2"/>
    </row>
    <row r="7" ht="14.25" customHeight="1">
      <c r="A7" s="103" t="s">
        <v>135</v>
      </c>
      <c r="B7" s="104" t="s">
        <v>33</v>
      </c>
      <c r="C7" s="31"/>
      <c r="D7" s="31"/>
      <c r="E7" s="31"/>
      <c r="F7" s="31"/>
      <c r="G7" s="32"/>
      <c r="H7" s="2"/>
      <c r="I7" s="2"/>
      <c r="J7" s="2"/>
      <c r="K7" s="2"/>
      <c r="L7" s="2"/>
      <c r="M7" s="2"/>
      <c r="N7" s="2"/>
      <c r="O7" s="2"/>
      <c r="P7" s="2"/>
      <c r="Q7" s="2"/>
      <c r="R7" s="2"/>
      <c r="S7" s="2"/>
      <c r="T7" s="2"/>
      <c r="U7" s="2"/>
      <c r="V7" s="2"/>
      <c r="W7" s="2"/>
      <c r="X7" s="2"/>
      <c r="Y7" s="2"/>
      <c r="Z7" s="2"/>
    </row>
    <row r="8" ht="14.25" customHeight="1">
      <c r="A8" s="103"/>
      <c r="B8" s="105"/>
      <c r="C8" s="105"/>
      <c r="D8" s="105"/>
      <c r="E8" s="105"/>
      <c r="F8" s="105"/>
      <c r="G8" s="105"/>
      <c r="H8" s="2"/>
      <c r="I8" s="2"/>
      <c r="J8" s="2"/>
      <c r="K8" s="2"/>
      <c r="L8" s="2"/>
      <c r="M8" s="2"/>
      <c r="N8" s="2"/>
      <c r="O8" s="2"/>
      <c r="P8" s="2"/>
      <c r="Q8" s="2"/>
      <c r="R8" s="2"/>
      <c r="S8" s="2"/>
      <c r="T8" s="2"/>
      <c r="U8" s="2"/>
      <c r="V8" s="2"/>
      <c r="W8" s="2"/>
      <c r="X8" s="2"/>
      <c r="Y8" s="2"/>
      <c r="Z8" s="2"/>
    </row>
    <row r="9" ht="83.25" customHeight="1">
      <c r="A9" s="99" t="s">
        <v>137</v>
      </c>
      <c r="B9" s="146" t="s">
        <v>303</v>
      </c>
      <c r="C9" s="31"/>
      <c r="D9" s="31"/>
      <c r="E9" s="31"/>
      <c r="F9" s="31"/>
      <c r="G9" s="32"/>
      <c r="H9" s="2"/>
      <c r="I9" s="2"/>
      <c r="J9" s="2"/>
      <c r="K9" s="2"/>
      <c r="L9" s="2"/>
      <c r="M9" s="2"/>
      <c r="N9" s="2"/>
      <c r="O9" s="2"/>
      <c r="P9" s="2"/>
      <c r="Q9" s="2"/>
      <c r="R9" s="2"/>
      <c r="S9" s="2"/>
      <c r="T9" s="2"/>
      <c r="U9" s="2"/>
      <c r="V9" s="2"/>
      <c r="W9" s="2"/>
      <c r="X9" s="2"/>
      <c r="Y9" s="2"/>
      <c r="Z9" s="2"/>
    </row>
    <row r="10" ht="14.25" customHeight="1">
      <c r="A10" s="99"/>
      <c r="B10" s="63"/>
      <c r="C10" s="63"/>
      <c r="D10" s="63"/>
      <c r="E10" s="63"/>
      <c r="F10" s="63"/>
      <c r="G10" s="63"/>
      <c r="H10" s="2"/>
      <c r="I10" s="2"/>
      <c r="J10" s="2"/>
      <c r="K10" s="2"/>
      <c r="L10" s="2"/>
      <c r="M10" s="2"/>
      <c r="N10" s="2"/>
      <c r="O10" s="2"/>
      <c r="P10" s="2"/>
      <c r="Q10" s="2"/>
      <c r="R10" s="2"/>
      <c r="S10" s="2"/>
      <c r="T10" s="2"/>
      <c r="U10" s="2"/>
      <c r="V10" s="2"/>
      <c r="W10" s="2"/>
      <c r="X10" s="2"/>
      <c r="Y10" s="2"/>
      <c r="Z10" s="2"/>
    </row>
    <row r="11" ht="18.75" customHeight="1">
      <c r="A11" s="99" t="s">
        <v>139</v>
      </c>
      <c r="B11" s="146" t="s">
        <v>304</v>
      </c>
      <c r="C11" s="31"/>
      <c r="D11" s="31"/>
      <c r="E11" s="31"/>
      <c r="F11" s="31"/>
      <c r="G11" s="32"/>
      <c r="H11" s="2"/>
      <c r="I11" s="2"/>
      <c r="J11" s="2"/>
      <c r="K11" s="2"/>
      <c r="L11" s="2"/>
      <c r="M11" s="2"/>
      <c r="N11" s="2"/>
      <c r="O11" s="2"/>
      <c r="P11" s="2"/>
      <c r="Q11" s="2"/>
      <c r="R11" s="2"/>
      <c r="S11" s="2"/>
      <c r="T11" s="2"/>
      <c r="U11" s="2"/>
      <c r="V11" s="2"/>
      <c r="W11" s="2"/>
      <c r="X11" s="2"/>
      <c r="Y11" s="2"/>
      <c r="Z11" s="2"/>
    </row>
    <row r="12" ht="14.25" customHeight="1">
      <c r="A12" s="101"/>
      <c r="B12" s="63"/>
      <c r="C12" s="63"/>
      <c r="D12" s="63"/>
      <c r="E12" s="63"/>
      <c r="F12" s="63"/>
      <c r="G12" s="63"/>
      <c r="H12" s="2"/>
      <c r="I12" s="2"/>
      <c r="J12" s="2"/>
      <c r="K12" s="2"/>
      <c r="L12" s="2"/>
      <c r="M12" s="2"/>
      <c r="N12" s="2"/>
      <c r="O12" s="2"/>
      <c r="P12" s="2"/>
      <c r="Q12" s="2"/>
      <c r="R12" s="2"/>
      <c r="S12" s="2"/>
      <c r="T12" s="2"/>
      <c r="U12" s="2"/>
      <c r="V12" s="2"/>
      <c r="W12" s="2"/>
      <c r="X12" s="2"/>
      <c r="Y12" s="2"/>
      <c r="Z12" s="2"/>
    </row>
    <row r="13" ht="14.25" customHeight="1">
      <c r="A13" s="99" t="s">
        <v>141</v>
      </c>
      <c r="B13" s="222" t="s">
        <v>142</v>
      </c>
      <c r="C13" s="31"/>
      <c r="D13" s="31"/>
      <c r="E13" s="31"/>
      <c r="F13" s="31"/>
      <c r="G13" s="32"/>
      <c r="H13" s="2"/>
      <c r="I13" s="2"/>
      <c r="J13" s="2"/>
      <c r="K13" s="2"/>
      <c r="L13" s="2"/>
      <c r="M13" s="2"/>
      <c r="N13" s="2"/>
      <c r="O13" s="2"/>
      <c r="P13" s="2"/>
      <c r="Q13" s="2"/>
      <c r="R13" s="2"/>
      <c r="S13" s="2"/>
      <c r="T13" s="2"/>
      <c r="U13" s="2"/>
      <c r="V13" s="2"/>
      <c r="W13" s="2"/>
      <c r="X13" s="2"/>
      <c r="Y13" s="2"/>
      <c r="Z13" s="2"/>
    </row>
    <row r="14" ht="79.5" customHeight="1">
      <c r="A14" s="99"/>
      <c r="B14" s="146" t="s">
        <v>305</v>
      </c>
      <c r="C14" s="31"/>
      <c r="D14" s="31"/>
      <c r="E14" s="31"/>
      <c r="F14" s="31"/>
      <c r="G14" s="32"/>
      <c r="H14" s="2"/>
      <c r="I14" s="253"/>
      <c r="J14" s="2"/>
      <c r="K14" s="2"/>
      <c r="L14" s="2"/>
      <c r="M14" s="2"/>
      <c r="N14" s="2"/>
      <c r="O14" s="2"/>
      <c r="P14" s="2"/>
      <c r="Q14" s="2"/>
      <c r="R14" s="2"/>
      <c r="S14" s="2"/>
      <c r="T14" s="2"/>
      <c r="U14" s="2"/>
      <c r="V14" s="2"/>
      <c r="W14" s="2"/>
      <c r="X14" s="2"/>
      <c r="Y14" s="2"/>
      <c r="Z14" s="2"/>
    </row>
    <row r="15" ht="116.25" customHeight="1">
      <c r="A15" s="99"/>
      <c r="B15" s="104" t="s">
        <v>306</v>
      </c>
      <c r="C15" s="31"/>
      <c r="D15" s="31"/>
      <c r="E15" s="31"/>
      <c r="F15" s="31"/>
      <c r="G15" s="32"/>
      <c r="H15" s="2"/>
      <c r="I15" s="2"/>
      <c r="J15" s="2"/>
      <c r="K15" s="2"/>
      <c r="L15" s="2"/>
      <c r="M15" s="2"/>
      <c r="N15" s="2"/>
      <c r="O15" s="2"/>
      <c r="P15" s="2"/>
      <c r="Q15" s="2"/>
      <c r="R15" s="2"/>
      <c r="S15" s="2"/>
      <c r="T15" s="2"/>
      <c r="U15" s="2"/>
      <c r="V15" s="2"/>
      <c r="W15" s="2"/>
      <c r="X15" s="2"/>
      <c r="Y15" s="2"/>
      <c r="Z15" s="2"/>
    </row>
    <row r="16" ht="116.25" customHeight="1">
      <c r="A16" s="110"/>
      <c r="B16" s="108" t="s">
        <v>307</v>
      </c>
      <c r="C16" s="74"/>
      <c r="D16" s="74"/>
      <c r="E16" s="74"/>
      <c r="F16" s="74"/>
      <c r="G16" s="75"/>
      <c r="H16" s="2"/>
      <c r="I16" s="2"/>
      <c r="J16" s="2"/>
      <c r="K16" s="2"/>
      <c r="L16" s="2"/>
      <c r="M16" s="2"/>
      <c r="N16" s="2"/>
      <c r="O16" s="2"/>
      <c r="P16" s="2"/>
      <c r="Q16" s="2"/>
      <c r="R16" s="2"/>
      <c r="S16" s="2"/>
      <c r="T16" s="2"/>
      <c r="U16" s="2"/>
      <c r="V16" s="2"/>
      <c r="W16" s="2"/>
      <c r="X16" s="2"/>
      <c r="Y16" s="2"/>
      <c r="Z16" s="2"/>
    </row>
    <row r="17" ht="16.5" customHeight="1">
      <c r="A17" s="110"/>
      <c r="B17" s="254" t="s">
        <v>308</v>
      </c>
      <c r="C17" s="255" t="s">
        <v>309</v>
      </c>
      <c r="D17" s="256" t="s">
        <v>310</v>
      </c>
      <c r="E17" s="32"/>
      <c r="F17" s="257"/>
      <c r="G17" s="188"/>
      <c r="H17" s="2"/>
      <c r="I17" s="2"/>
      <c r="J17" s="2"/>
      <c r="K17" s="2"/>
      <c r="L17" s="2"/>
      <c r="M17" s="2"/>
      <c r="N17" s="2"/>
      <c r="O17" s="2"/>
      <c r="P17" s="2"/>
      <c r="Q17" s="2"/>
      <c r="R17" s="2"/>
      <c r="S17" s="2"/>
      <c r="T17" s="2"/>
      <c r="U17" s="2"/>
      <c r="V17" s="2"/>
      <c r="W17" s="2"/>
      <c r="X17" s="2"/>
      <c r="Y17" s="2"/>
      <c r="Z17" s="2"/>
    </row>
    <row r="18" ht="16.5" customHeight="1">
      <c r="A18" s="110"/>
      <c r="B18" s="89"/>
      <c r="C18" s="89"/>
      <c r="D18" s="258" t="s">
        <v>311</v>
      </c>
      <c r="E18" s="258" t="s">
        <v>312</v>
      </c>
      <c r="F18" s="187"/>
      <c r="G18" s="188"/>
      <c r="H18" s="2"/>
      <c r="I18" s="2"/>
      <c r="J18" s="2"/>
      <c r="K18" s="2"/>
      <c r="L18" s="2"/>
      <c r="M18" s="2"/>
      <c r="N18" s="2"/>
      <c r="O18" s="2"/>
      <c r="P18" s="2"/>
      <c r="Q18" s="2"/>
      <c r="R18" s="2"/>
      <c r="S18" s="2"/>
      <c r="T18" s="2"/>
      <c r="U18" s="2"/>
      <c r="V18" s="2"/>
      <c r="W18" s="2"/>
      <c r="X18" s="2"/>
      <c r="Y18" s="2"/>
      <c r="Z18" s="2"/>
    </row>
    <row r="19" ht="16.5" customHeight="1">
      <c r="A19" s="110"/>
      <c r="B19" s="254">
        <v>1.0</v>
      </c>
      <c r="C19" s="254" t="s">
        <v>313</v>
      </c>
      <c r="D19" s="214">
        <v>1.0</v>
      </c>
      <c r="E19" s="259">
        <v>1.0</v>
      </c>
      <c r="F19" s="187"/>
      <c r="G19" s="188"/>
      <c r="H19" s="2"/>
      <c r="I19" s="2"/>
      <c r="J19" s="2"/>
      <c r="K19" s="2"/>
      <c r="L19" s="2"/>
      <c r="M19" s="2"/>
      <c r="N19" s="2"/>
      <c r="O19" s="2"/>
      <c r="P19" s="2"/>
      <c r="Q19" s="2"/>
      <c r="R19" s="2"/>
      <c r="S19" s="2"/>
      <c r="T19" s="2"/>
      <c r="U19" s="2"/>
      <c r="V19" s="2"/>
      <c r="W19" s="2"/>
      <c r="X19" s="2"/>
      <c r="Y19" s="2"/>
      <c r="Z19" s="2"/>
    </row>
    <row r="20" ht="16.5" customHeight="1">
      <c r="A20" s="110"/>
      <c r="B20" s="260"/>
      <c r="C20" s="260"/>
      <c r="D20" s="214">
        <v>2.0</v>
      </c>
      <c r="E20" s="259">
        <v>0.8</v>
      </c>
      <c r="F20" s="187"/>
      <c r="G20" s="188"/>
      <c r="H20" s="2"/>
      <c r="I20" s="2"/>
      <c r="J20" s="2"/>
      <c r="K20" s="2"/>
      <c r="L20" s="2"/>
      <c r="M20" s="2"/>
      <c r="N20" s="2"/>
      <c r="O20" s="2"/>
      <c r="P20" s="2"/>
      <c r="Q20" s="2"/>
      <c r="R20" s="2"/>
      <c r="S20" s="2"/>
      <c r="T20" s="2"/>
      <c r="U20" s="2"/>
      <c r="V20" s="2"/>
      <c r="W20" s="2"/>
      <c r="X20" s="2"/>
      <c r="Y20" s="2"/>
      <c r="Z20" s="2"/>
    </row>
    <row r="21" ht="16.5" customHeight="1">
      <c r="A21" s="110"/>
      <c r="B21" s="260"/>
      <c r="C21" s="260"/>
      <c r="D21" s="214">
        <v>3.0</v>
      </c>
      <c r="E21" s="259">
        <v>0.6</v>
      </c>
      <c r="F21" s="187"/>
      <c r="G21" s="188"/>
      <c r="H21" s="2"/>
      <c r="I21" s="2"/>
      <c r="J21" s="2"/>
      <c r="K21" s="2"/>
      <c r="L21" s="2"/>
      <c r="M21" s="2"/>
      <c r="N21" s="2"/>
      <c r="O21" s="2"/>
      <c r="P21" s="2"/>
      <c r="Q21" s="2"/>
      <c r="R21" s="2"/>
      <c r="S21" s="2"/>
      <c r="T21" s="2"/>
      <c r="U21" s="2"/>
      <c r="V21" s="2"/>
      <c r="W21" s="2"/>
      <c r="X21" s="2"/>
      <c r="Y21" s="2"/>
      <c r="Z21" s="2"/>
    </row>
    <row r="22" ht="15.75" customHeight="1">
      <c r="A22" s="110"/>
      <c r="B22" s="89"/>
      <c r="C22" s="89"/>
      <c r="D22" s="214">
        <v>4.0</v>
      </c>
      <c r="E22" s="259">
        <v>0.4</v>
      </c>
      <c r="F22" s="187"/>
      <c r="G22" s="188"/>
      <c r="H22" s="2"/>
      <c r="I22" s="2"/>
      <c r="J22" s="2"/>
      <c r="K22" s="2"/>
      <c r="L22" s="2"/>
      <c r="M22" s="2"/>
      <c r="N22" s="2"/>
      <c r="O22" s="2"/>
      <c r="P22" s="2"/>
      <c r="Q22" s="2"/>
      <c r="R22" s="2"/>
      <c r="S22" s="2"/>
      <c r="T22" s="2"/>
      <c r="U22" s="2"/>
      <c r="V22" s="2"/>
      <c r="W22" s="2"/>
      <c r="X22" s="2"/>
      <c r="Y22" s="2"/>
      <c r="Z22" s="2"/>
    </row>
    <row r="23" ht="409.5" customHeight="1">
      <c r="A23" s="110"/>
      <c r="B23" s="261" t="s">
        <v>314</v>
      </c>
      <c r="G23" s="188"/>
      <c r="H23" s="2"/>
      <c r="I23" s="2"/>
      <c r="J23" s="2"/>
      <c r="K23" s="2"/>
      <c r="L23" s="2"/>
      <c r="M23" s="2"/>
      <c r="N23" s="2"/>
      <c r="O23" s="2"/>
      <c r="P23" s="2"/>
      <c r="Q23" s="2"/>
      <c r="R23" s="2"/>
      <c r="S23" s="2"/>
      <c r="T23" s="2"/>
      <c r="U23" s="2"/>
      <c r="V23" s="2"/>
      <c r="W23" s="2"/>
      <c r="X23" s="2"/>
      <c r="Y23" s="2"/>
      <c r="Z23" s="2"/>
    </row>
    <row r="24" ht="14.25" customHeight="1">
      <c r="A24" s="110"/>
      <c r="B24" s="223" t="s">
        <v>145</v>
      </c>
      <c r="C24" s="31"/>
      <c r="D24" s="31"/>
      <c r="E24" s="31"/>
      <c r="F24" s="31"/>
      <c r="G24" s="32"/>
      <c r="H24" s="2"/>
      <c r="I24" s="2"/>
      <c r="J24" s="2"/>
      <c r="K24" s="2"/>
      <c r="L24" s="2"/>
      <c r="M24" s="2"/>
      <c r="N24" s="2"/>
      <c r="O24" s="2"/>
      <c r="P24" s="2"/>
      <c r="Q24" s="2"/>
      <c r="R24" s="2"/>
      <c r="S24" s="2"/>
      <c r="T24" s="2"/>
      <c r="U24" s="2"/>
      <c r="V24" s="2"/>
      <c r="W24" s="2"/>
      <c r="X24" s="2"/>
      <c r="Y24" s="2"/>
      <c r="Z24" s="2"/>
    </row>
    <row r="25" ht="118.5" customHeight="1">
      <c r="A25" s="110"/>
      <c r="B25" s="262" t="s">
        <v>315</v>
      </c>
      <c r="C25" s="225"/>
      <c r="D25" s="225"/>
      <c r="E25" s="225"/>
      <c r="F25" s="225"/>
      <c r="G25" s="263"/>
      <c r="H25" s="2"/>
      <c r="I25" s="2"/>
      <c r="J25" s="2"/>
      <c r="K25" s="2"/>
      <c r="L25" s="2"/>
      <c r="M25" s="2"/>
      <c r="N25" s="2"/>
      <c r="O25" s="2"/>
      <c r="P25" s="2"/>
      <c r="Q25" s="2"/>
      <c r="R25" s="2"/>
      <c r="S25" s="2"/>
      <c r="T25" s="2"/>
      <c r="U25" s="2"/>
      <c r="V25" s="2"/>
      <c r="W25" s="2"/>
      <c r="X25" s="2"/>
      <c r="Y25" s="2"/>
      <c r="Z25" s="2"/>
    </row>
    <row r="26" ht="14.25" customHeight="1">
      <c r="A26" s="110"/>
      <c r="B26" s="223" t="s">
        <v>161</v>
      </c>
      <c r="C26" s="31"/>
      <c r="D26" s="31"/>
      <c r="E26" s="31"/>
      <c r="F26" s="31"/>
      <c r="G26" s="32"/>
      <c r="H26" s="2"/>
      <c r="I26" s="2"/>
      <c r="J26" s="2"/>
      <c r="K26" s="2"/>
      <c r="L26" s="2"/>
      <c r="M26" s="2"/>
      <c r="N26" s="2"/>
      <c r="O26" s="2"/>
      <c r="P26" s="2"/>
      <c r="Q26" s="2"/>
      <c r="R26" s="2"/>
      <c r="S26" s="2"/>
      <c r="T26" s="2"/>
      <c r="U26" s="2"/>
      <c r="V26" s="2"/>
      <c r="W26" s="2"/>
      <c r="X26" s="2"/>
      <c r="Y26" s="2"/>
      <c r="Z26" s="2"/>
    </row>
    <row r="27" ht="30.75" customHeight="1">
      <c r="A27" s="110"/>
      <c r="B27" s="104" t="s">
        <v>316</v>
      </c>
      <c r="C27" s="31"/>
      <c r="D27" s="31"/>
      <c r="E27" s="31"/>
      <c r="F27" s="31"/>
      <c r="G27" s="32"/>
      <c r="H27" s="2"/>
      <c r="I27" s="2"/>
      <c r="J27" s="2"/>
      <c r="K27" s="2"/>
      <c r="L27" s="2"/>
      <c r="M27" s="2"/>
      <c r="N27" s="2"/>
      <c r="O27" s="2"/>
      <c r="P27" s="2"/>
      <c r="Q27" s="2"/>
      <c r="R27" s="2"/>
      <c r="S27" s="2"/>
      <c r="T27" s="2"/>
      <c r="U27" s="2"/>
      <c r="V27" s="2"/>
      <c r="W27" s="2"/>
      <c r="X27" s="2"/>
      <c r="Y27" s="2"/>
      <c r="Z27" s="2"/>
    </row>
    <row r="28" ht="14.25" customHeight="1">
      <c r="A28" s="110"/>
      <c r="B28" s="132"/>
      <c r="C28" s="110"/>
      <c r="D28" s="110"/>
      <c r="E28" s="110"/>
      <c r="F28" s="110"/>
      <c r="G28" s="110"/>
      <c r="H28" s="2"/>
      <c r="I28" s="2"/>
      <c r="J28" s="2"/>
      <c r="K28" s="2"/>
      <c r="L28" s="2"/>
      <c r="M28" s="2"/>
      <c r="N28" s="2"/>
      <c r="O28" s="2"/>
      <c r="P28" s="2"/>
      <c r="Q28" s="2"/>
      <c r="R28" s="2"/>
      <c r="S28" s="2"/>
      <c r="T28" s="2"/>
      <c r="U28" s="2"/>
      <c r="V28" s="2"/>
      <c r="W28" s="2"/>
      <c r="X28" s="2"/>
      <c r="Y28" s="2"/>
      <c r="Z28" s="2"/>
    </row>
    <row r="29" ht="14.25" customHeight="1">
      <c r="A29" s="99" t="s">
        <v>163</v>
      </c>
      <c r="B29" s="133" t="s">
        <v>164</v>
      </c>
      <c r="C29" s="31"/>
      <c r="D29" s="31"/>
      <c r="E29" s="31"/>
      <c r="F29" s="31"/>
      <c r="G29" s="32"/>
      <c r="H29" s="2"/>
      <c r="I29" s="2"/>
      <c r="J29" s="2"/>
      <c r="K29" s="2"/>
      <c r="L29" s="2"/>
      <c r="M29" s="2"/>
      <c r="N29" s="2"/>
      <c r="O29" s="2"/>
      <c r="P29" s="2"/>
      <c r="Q29" s="2"/>
      <c r="R29" s="2"/>
      <c r="S29" s="2"/>
      <c r="T29" s="2"/>
      <c r="U29" s="2"/>
      <c r="V29" s="2"/>
      <c r="W29" s="2"/>
      <c r="X29" s="2"/>
      <c r="Y29" s="2"/>
      <c r="Z29" s="2"/>
    </row>
    <row r="30" ht="14.25" customHeight="1">
      <c r="A30" s="110"/>
      <c r="B30" s="110"/>
      <c r="C30" s="110"/>
      <c r="D30" s="110"/>
      <c r="E30" s="110"/>
      <c r="F30" s="110"/>
      <c r="G30" s="110"/>
      <c r="H30" s="2"/>
      <c r="I30" s="2"/>
      <c r="J30" s="2"/>
      <c r="K30" s="2"/>
      <c r="L30" s="2"/>
      <c r="M30" s="2"/>
      <c r="N30" s="2"/>
      <c r="O30" s="2"/>
      <c r="P30" s="2"/>
      <c r="Q30" s="2"/>
      <c r="R30" s="2"/>
      <c r="S30" s="2"/>
      <c r="T30" s="2"/>
      <c r="U30" s="2"/>
      <c r="V30" s="2"/>
      <c r="W30" s="2"/>
      <c r="X30" s="2"/>
      <c r="Y30" s="2"/>
      <c r="Z30" s="2"/>
    </row>
    <row r="31" ht="14.25" customHeight="1">
      <c r="A31" s="62" t="s">
        <v>165</v>
      </c>
      <c r="B31" s="264"/>
      <c r="C31" s="265" t="s">
        <v>317</v>
      </c>
      <c r="D31" s="135" t="s">
        <v>318</v>
      </c>
      <c r="E31" s="135" t="s">
        <v>168</v>
      </c>
      <c r="F31" s="135" t="s">
        <v>169</v>
      </c>
      <c r="G31" s="136"/>
      <c r="H31" s="2"/>
      <c r="I31" s="2"/>
      <c r="J31" s="2"/>
      <c r="K31" s="2"/>
      <c r="L31" s="2"/>
      <c r="M31" s="2"/>
      <c r="N31" s="2"/>
      <c r="O31" s="2"/>
      <c r="P31" s="2"/>
      <c r="Q31" s="2"/>
      <c r="R31" s="2"/>
      <c r="S31" s="2"/>
      <c r="T31" s="2"/>
      <c r="U31" s="2"/>
      <c r="V31" s="2"/>
      <c r="W31" s="2"/>
      <c r="X31" s="2"/>
      <c r="Y31" s="2"/>
      <c r="Z31" s="2"/>
    </row>
    <row r="32" ht="14.25" customHeight="1">
      <c r="A32" s="110"/>
      <c r="B32" s="110"/>
      <c r="C32" s="110"/>
      <c r="D32" s="110"/>
      <c r="E32" s="110"/>
      <c r="F32" s="110"/>
      <c r="G32" s="110"/>
      <c r="H32" s="2"/>
      <c r="I32" s="2"/>
      <c r="J32" s="2"/>
      <c r="K32" s="2"/>
      <c r="L32" s="2"/>
      <c r="M32" s="2"/>
      <c r="N32" s="2"/>
      <c r="O32" s="2"/>
      <c r="P32" s="2"/>
      <c r="Q32" s="2"/>
      <c r="R32" s="2"/>
      <c r="S32" s="2"/>
      <c r="T32" s="2"/>
      <c r="U32" s="2"/>
      <c r="V32" s="2"/>
      <c r="W32" s="2"/>
      <c r="X32" s="2"/>
      <c r="Y32" s="2"/>
      <c r="Z32" s="2"/>
    </row>
    <row r="33" ht="14.25" customHeight="1">
      <c r="A33" s="103" t="s">
        <v>226</v>
      </c>
      <c r="B33" s="264"/>
      <c r="C33" s="144" t="s">
        <v>171</v>
      </c>
      <c r="D33" s="138" t="s">
        <v>172</v>
      </c>
      <c r="E33" s="139" t="s">
        <v>173</v>
      </c>
      <c r="F33" s="79"/>
      <c r="G33" s="136"/>
      <c r="H33" s="2"/>
      <c r="I33" s="2"/>
      <c r="J33" s="2"/>
      <c r="K33" s="2"/>
      <c r="L33" s="2"/>
      <c r="M33" s="2"/>
      <c r="N33" s="2"/>
      <c r="O33" s="2"/>
      <c r="P33" s="2"/>
      <c r="Q33" s="2"/>
      <c r="R33" s="2"/>
      <c r="S33" s="2"/>
      <c r="T33" s="2"/>
      <c r="U33" s="2"/>
      <c r="V33" s="2"/>
      <c r="W33" s="2"/>
      <c r="X33" s="2"/>
      <c r="Y33" s="2"/>
      <c r="Z33" s="2"/>
    </row>
    <row r="34" ht="14.25" customHeight="1">
      <c r="A34" s="140"/>
      <c r="B34" s="141"/>
      <c r="C34" s="141"/>
      <c r="D34" s="141"/>
      <c r="E34" s="141"/>
      <c r="F34" s="141"/>
      <c r="G34" s="132"/>
      <c r="H34" s="2"/>
      <c r="I34" s="2"/>
      <c r="J34" s="2"/>
      <c r="K34" s="2"/>
      <c r="L34" s="2"/>
      <c r="M34" s="2"/>
      <c r="N34" s="2"/>
      <c r="O34" s="2"/>
      <c r="P34" s="2"/>
      <c r="Q34" s="2"/>
      <c r="R34" s="2"/>
      <c r="S34" s="2"/>
      <c r="T34" s="2"/>
      <c r="U34" s="2"/>
      <c r="V34" s="2"/>
      <c r="W34" s="2"/>
      <c r="X34" s="2"/>
      <c r="Y34" s="2"/>
      <c r="Z34" s="2"/>
    </row>
    <row r="35" ht="14.25" customHeight="1">
      <c r="A35" s="103" t="s">
        <v>230</v>
      </c>
      <c r="B35" s="264"/>
      <c r="C35" s="144" t="s">
        <v>175</v>
      </c>
      <c r="D35" s="144" t="s">
        <v>267</v>
      </c>
      <c r="E35" s="144" t="s">
        <v>177</v>
      </c>
      <c r="F35" s="144"/>
      <c r="G35" s="136"/>
      <c r="H35" s="2"/>
      <c r="I35" s="2"/>
      <c r="J35" s="2"/>
      <c r="K35" s="2"/>
      <c r="L35" s="2"/>
      <c r="M35" s="2"/>
      <c r="N35" s="2"/>
      <c r="O35" s="2"/>
      <c r="P35" s="2"/>
      <c r="Q35" s="2"/>
      <c r="R35" s="2"/>
      <c r="S35" s="2"/>
      <c r="T35" s="2"/>
      <c r="U35" s="2"/>
      <c r="V35" s="2"/>
      <c r="W35" s="2"/>
      <c r="X35" s="2"/>
      <c r="Y35" s="2"/>
      <c r="Z35" s="2"/>
    </row>
    <row r="36" ht="14.25" customHeight="1">
      <c r="A36" s="132"/>
      <c r="B36" s="132"/>
      <c r="C36" s="132"/>
      <c r="D36" s="132"/>
      <c r="E36" s="132"/>
      <c r="F36" s="132"/>
      <c r="G36" s="132"/>
      <c r="H36" s="2"/>
      <c r="I36" s="2"/>
      <c r="J36" s="2"/>
      <c r="K36" s="2"/>
      <c r="L36" s="2"/>
      <c r="M36" s="2"/>
      <c r="N36" s="2"/>
      <c r="O36" s="2"/>
      <c r="P36" s="2"/>
      <c r="Q36" s="2"/>
      <c r="R36" s="2"/>
      <c r="S36" s="2"/>
      <c r="T36" s="2"/>
      <c r="U36" s="2"/>
      <c r="V36" s="2"/>
      <c r="W36" s="2"/>
      <c r="X36" s="2"/>
      <c r="Y36" s="2"/>
      <c r="Z36" s="2"/>
    </row>
    <row r="37" ht="15.0" customHeight="1">
      <c r="A37" s="145" t="s">
        <v>234</v>
      </c>
      <c r="B37" s="146" t="s">
        <v>268</v>
      </c>
      <c r="C37" s="31"/>
      <c r="D37" s="31"/>
      <c r="E37" s="31"/>
      <c r="F37" s="31"/>
      <c r="G37" s="32"/>
      <c r="H37" s="2"/>
      <c r="I37" s="2"/>
      <c r="J37" s="2"/>
      <c r="K37" s="2"/>
      <c r="L37" s="2"/>
      <c r="M37" s="2"/>
      <c r="N37" s="2"/>
      <c r="O37" s="2"/>
      <c r="P37" s="2"/>
      <c r="Q37" s="2"/>
      <c r="R37" s="2"/>
      <c r="S37" s="2"/>
      <c r="T37" s="2"/>
      <c r="U37" s="2"/>
      <c r="V37" s="2"/>
      <c r="W37" s="2"/>
      <c r="X37" s="2"/>
      <c r="Y37" s="2"/>
      <c r="Z37" s="2"/>
    </row>
    <row r="38" ht="14.25" customHeight="1">
      <c r="A38" s="132"/>
      <c r="B38" s="132"/>
      <c r="C38" s="132"/>
      <c r="D38" s="132"/>
      <c r="E38" s="132"/>
      <c r="F38" s="132"/>
      <c r="G38" s="132"/>
      <c r="H38" s="2"/>
      <c r="I38" s="2"/>
      <c r="J38" s="2"/>
      <c r="K38" s="2"/>
      <c r="L38" s="2"/>
      <c r="M38" s="2"/>
      <c r="N38" s="2"/>
      <c r="O38" s="2"/>
      <c r="P38" s="2"/>
      <c r="Q38" s="2"/>
      <c r="R38" s="2"/>
      <c r="S38" s="2"/>
      <c r="T38" s="2"/>
      <c r="U38" s="2"/>
      <c r="V38" s="2"/>
      <c r="W38" s="2"/>
      <c r="X38" s="2"/>
      <c r="Y38" s="2"/>
      <c r="Z38" s="2"/>
    </row>
    <row r="39" ht="14.25" customHeight="1">
      <c r="A39" s="103" t="s">
        <v>179</v>
      </c>
      <c r="B39" s="146" t="s">
        <v>319</v>
      </c>
      <c r="C39" s="31"/>
      <c r="D39" s="31"/>
      <c r="E39" s="31"/>
      <c r="F39" s="31"/>
      <c r="G39" s="32"/>
      <c r="H39" s="2"/>
      <c r="I39" s="2"/>
      <c r="J39" s="2"/>
      <c r="K39" s="2"/>
      <c r="L39" s="2"/>
      <c r="M39" s="2"/>
      <c r="N39" s="2"/>
      <c r="O39" s="2"/>
      <c r="P39" s="2"/>
      <c r="Q39" s="2"/>
      <c r="R39" s="2"/>
      <c r="S39" s="2"/>
      <c r="T39" s="2"/>
      <c r="U39" s="2"/>
      <c r="V39" s="2"/>
      <c r="W39" s="2"/>
      <c r="X39" s="2"/>
      <c r="Y39" s="2"/>
      <c r="Z39" s="2"/>
    </row>
    <row r="40" ht="14.25" customHeight="1">
      <c r="A40" s="103"/>
      <c r="B40" s="147"/>
      <c r="C40" s="147"/>
      <c r="D40" s="147"/>
      <c r="E40" s="147"/>
      <c r="F40" s="147"/>
      <c r="G40" s="147"/>
      <c r="H40" s="2"/>
      <c r="I40" s="2"/>
      <c r="J40" s="2"/>
      <c r="K40" s="2"/>
      <c r="L40" s="2"/>
      <c r="M40" s="2"/>
      <c r="N40" s="2"/>
      <c r="O40" s="2"/>
      <c r="P40" s="2"/>
      <c r="Q40" s="2"/>
      <c r="R40" s="2"/>
      <c r="S40" s="2"/>
      <c r="T40" s="2"/>
      <c r="U40" s="2"/>
      <c r="V40" s="2"/>
      <c r="W40" s="2"/>
      <c r="X40" s="2"/>
      <c r="Y40" s="2"/>
      <c r="Z40" s="2"/>
    </row>
    <row r="41" ht="14.25" customHeight="1">
      <c r="A41" s="99" t="s">
        <v>180</v>
      </c>
      <c r="B41" s="104" t="s">
        <v>320</v>
      </c>
      <c r="C41" s="31"/>
      <c r="D41" s="31"/>
      <c r="E41" s="31"/>
      <c r="F41" s="31"/>
      <c r="G41" s="32"/>
      <c r="H41" s="2"/>
      <c r="I41" s="2"/>
      <c r="J41" s="2"/>
      <c r="K41" s="2"/>
      <c r="L41" s="2"/>
      <c r="M41" s="2"/>
      <c r="N41" s="2"/>
      <c r="O41" s="2"/>
      <c r="P41" s="2"/>
      <c r="Q41" s="2"/>
      <c r="R41" s="2"/>
      <c r="S41" s="2"/>
      <c r="T41" s="2"/>
      <c r="U41" s="2"/>
      <c r="V41" s="2"/>
      <c r="W41" s="2"/>
      <c r="X41" s="2"/>
      <c r="Y41" s="2"/>
      <c r="Z41" s="2"/>
    </row>
    <row r="42" ht="14.25" customHeight="1">
      <c r="A42" s="99"/>
      <c r="B42" s="148"/>
      <c r="C42" s="148"/>
      <c r="D42" s="148"/>
      <c r="E42" s="148"/>
      <c r="F42" s="148"/>
      <c r="G42" s="148"/>
      <c r="H42" s="2"/>
      <c r="I42" s="2"/>
      <c r="J42" s="2"/>
      <c r="K42" s="2"/>
      <c r="L42" s="2"/>
      <c r="M42" s="2"/>
      <c r="N42" s="2"/>
      <c r="O42" s="2"/>
      <c r="P42" s="2"/>
      <c r="Q42" s="2"/>
      <c r="R42" s="2"/>
      <c r="S42" s="2"/>
      <c r="T42" s="2"/>
      <c r="U42" s="2"/>
      <c r="V42" s="2"/>
      <c r="W42" s="2"/>
      <c r="X42" s="2"/>
      <c r="Y42" s="2"/>
      <c r="Z42" s="2"/>
    </row>
    <row r="43" ht="14.25" customHeight="1">
      <c r="A43" s="145" t="s">
        <v>103</v>
      </c>
      <c r="B43" s="149" t="s">
        <v>321</v>
      </c>
      <c r="C43" s="148" t="s">
        <v>322</v>
      </c>
      <c r="D43" s="150" t="s">
        <v>323</v>
      </c>
      <c r="E43" s="151"/>
      <c r="F43" s="151"/>
      <c r="G43" s="152"/>
      <c r="H43" s="2"/>
      <c r="I43" s="2"/>
      <c r="J43" s="2"/>
      <c r="K43" s="2"/>
      <c r="L43" s="2"/>
      <c r="M43" s="2"/>
      <c r="N43" s="2"/>
      <c r="O43" s="2"/>
      <c r="P43" s="2"/>
      <c r="Q43" s="2"/>
      <c r="R43" s="2"/>
      <c r="S43" s="2"/>
      <c r="T43" s="2"/>
      <c r="U43" s="2"/>
      <c r="V43" s="2"/>
      <c r="W43" s="2"/>
      <c r="X43" s="2"/>
      <c r="Y43" s="2"/>
      <c r="Z43" s="2"/>
    </row>
    <row r="44" ht="14.25" customHeight="1">
      <c r="A44" s="145"/>
      <c r="B44" s="105"/>
      <c r="C44" s="105"/>
      <c r="D44" s="105"/>
      <c r="E44" s="105"/>
      <c r="F44" s="105"/>
      <c r="G44" s="110"/>
      <c r="H44" s="2"/>
      <c r="I44" s="2"/>
      <c r="J44" s="2"/>
      <c r="K44" s="2"/>
      <c r="L44" s="2"/>
      <c r="M44" s="2"/>
      <c r="N44" s="2"/>
      <c r="O44" s="2"/>
      <c r="P44" s="2"/>
      <c r="Q44" s="2"/>
      <c r="R44" s="2"/>
      <c r="S44" s="2"/>
      <c r="T44" s="2"/>
      <c r="U44" s="2"/>
      <c r="V44" s="2"/>
      <c r="W44" s="2"/>
      <c r="X44" s="2"/>
      <c r="Y44" s="2"/>
      <c r="Z44" s="2"/>
    </row>
    <row r="45" ht="14.25" customHeight="1">
      <c r="A45" s="103" t="s">
        <v>185</v>
      </c>
      <c r="B45" s="133" t="s">
        <v>186</v>
      </c>
      <c r="C45" s="151" t="s">
        <v>324</v>
      </c>
      <c r="D45" s="153"/>
      <c r="E45" s="151"/>
      <c r="F45" s="151"/>
      <c r="G45" s="136"/>
      <c r="H45" s="2"/>
      <c r="I45" s="2"/>
      <c r="J45" s="2"/>
      <c r="K45" s="2"/>
      <c r="L45" s="2"/>
      <c r="M45" s="2"/>
      <c r="N45" s="2"/>
      <c r="O45" s="2"/>
      <c r="P45" s="2"/>
      <c r="Q45" s="2"/>
      <c r="R45" s="2"/>
      <c r="S45" s="2"/>
      <c r="T45" s="2"/>
      <c r="U45" s="2"/>
      <c r="V45" s="2"/>
      <c r="W45" s="2"/>
      <c r="X45" s="2"/>
      <c r="Y45" s="2"/>
      <c r="Z45" s="2"/>
    </row>
    <row r="46" ht="14.25" customHeight="1">
      <c r="A46" s="103"/>
      <c r="B46" s="151"/>
      <c r="C46" s="154"/>
      <c r="D46" s="153"/>
      <c r="E46" s="151"/>
      <c r="F46" s="151"/>
      <c r="G46" s="155"/>
      <c r="H46" s="2"/>
      <c r="I46" s="2"/>
      <c r="J46" s="2"/>
      <c r="K46" s="2"/>
      <c r="L46" s="2"/>
      <c r="M46" s="2"/>
      <c r="N46" s="2"/>
      <c r="O46" s="2"/>
      <c r="P46" s="2"/>
      <c r="Q46" s="2"/>
      <c r="R46" s="2"/>
      <c r="S46" s="2"/>
      <c r="T46" s="2"/>
      <c r="U46" s="2"/>
      <c r="V46" s="2"/>
      <c r="W46" s="2"/>
      <c r="X46" s="2"/>
      <c r="Y46" s="2"/>
      <c r="Z46" s="2"/>
    </row>
    <row r="47" ht="14.25" customHeight="1">
      <c r="A47" s="145" t="s">
        <v>188</v>
      </c>
      <c r="B47" s="149" t="s">
        <v>193</v>
      </c>
      <c r="C47" s="156" t="s">
        <v>190</v>
      </c>
      <c r="D47" s="157" t="s">
        <v>325</v>
      </c>
      <c r="E47" s="158"/>
      <c r="F47" s="158"/>
      <c r="G47" s="152"/>
      <c r="H47" s="2"/>
      <c r="I47" s="2"/>
      <c r="J47" s="2"/>
      <c r="K47" s="2"/>
      <c r="L47" s="2"/>
      <c r="M47" s="2"/>
      <c r="N47" s="2"/>
      <c r="O47" s="2"/>
      <c r="P47" s="2"/>
      <c r="Q47" s="2"/>
      <c r="R47" s="2"/>
      <c r="S47" s="2"/>
      <c r="T47" s="2"/>
      <c r="U47" s="2"/>
      <c r="V47" s="2"/>
      <c r="W47" s="2"/>
      <c r="X47" s="2"/>
      <c r="Y47" s="2"/>
      <c r="Z47" s="2"/>
    </row>
    <row r="48" ht="14.25" customHeight="1">
      <c r="A48" s="140"/>
      <c r="B48" s="110"/>
      <c r="C48" s="110"/>
      <c r="D48" s="110"/>
      <c r="E48" s="110"/>
      <c r="F48" s="110"/>
      <c r="G48" s="132"/>
      <c r="H48" s="2"/>
      <c r="I48" s="2"/>
      <c r="J48" s="2"/>
      <c r="K48" s="2"/>
      <c r="L48" s="2"/>
      <c r="M48" s="2"/>
      <c r="N48" s="2"/>
      <c r="O48" s="2"/>
      <c r="P48" s="2"/>
      <c r="Q48" s="2"/>
      <c r="R48" s="2"/>
      <c r="S48" s="2"/>
      <c r="T48" s="2"/>
      <c r="U48" s="2"/>
      <c r="V48" s="2"/>
      <c r="W48" s="2"/>
      <c r="X48" s="2"/>
      <c r="Y48" s="2"/>
      <c r="Z48" s="2"/>
    </row>
    <row r="49" ht="14.25" customHeight="1">
      <c r="A49" s="103" t="s">
        <v>192</v>
      </c>
      <c r="B49" s="133" t="s">
        <v>193</v>
      </c>
      <c r="C49" s="151" t="s">
        <v>190</v>
      </c>
      <c r="D49" s="156" t="s">
        <v>195</v>
      </c>
      <c r="E49" s="151"/>
      <c r="F49" s="151"/>
      <c r="G49" s="136"/>
      <c r="H49" s="2"/>
      <c r="I49" s="2"/>
      <c r="J49" s="2"/>
      <c r="K49" s="2"/>
      <c r="L49" s="2"/>
      <c r="M49" s="2"/>
      <c r="N49" s="2"/>
      <c r="O49" s="2"/>
      <c r="P49" s="2"/>
      <c r="Q49" s="2"/>
      <c r="R49" s="2"/>
      <c r="S49" s="2"/>
      <c r="T49" s="2"/>
      <c r="U49" s="2"/>
      <c r="V49" s="2"/>
      <c r="W49" s="2"/>
      <c r="X49" s="2"/>
      <c r="Y49" s="2"/>
      <c r="Z49" s="2"/>
    </row>
    <row r="50" ht="14.25" customHeight="1">
      <c r="A50" s="103"/>
      <c r="B50" s="153"/>
      <c r="C50" s="153"/>
      <c r="D50" s="151"/>
      <c r="E50" s="151"/>
      <c r="F50" s="110"/>
      <c r="G50" s="132"/>
      <c r="H50" s="2"/>
      <c r="I50" s="2"/>
      <c r="J50" s="2"/>
      <c r="K50" s="2"/>
      <c r="L50" s="2"/>
      <c r="M50" s="2"/>
      <c r="N50" s="2"/>
      <c r="O50" s="2"/>
      <c r="P50" s="2"/>
      <c r="Q50" s="2"/>
      <c r="R50" s="2"/>
      <c r="S50" s="2"/>
      <c r="T50" s="2"/>
      <c r="U50" s="2"/>
      <c r="V50" s="2"/>
      <c r="W50" s="2"/>
      <c r="X50" s="2"/>
      <c r="Y50" s="2"/>
      <c r="Z50" s="2"/>
    </row>
    <row r="51" ht="14.25" customHeight="1">
      <c r="A51" s="103" t="s">
        <v>196</v>
      </c>
      <c r="B51" s="159" t="s">
        <v>326</v>
      </c>
      <c r="C51" s="156" t="s">
        <v>198</v>
      </c>
      <c r="D51" s="156" t="s">
        <v>199</v>
      </c>
      <c r="E51" s="151"/>
      <c r="F51" s="151"/>
      <c r="G51" s="160"/>
      <c r="H51" s="2"/>
      <c r="I51" s="2"/>
      <c r="J51" s="2"/>
      <c r="K51" s="2"/>
      <c r="L51" s="2"/>
      <c r="M51" s="2"/>
      <c r="N51" s="2"/>
      <c r="O51" s="2"/>
      <c r="P51" s="2"/>
      <c r="Q51" s="2"/>
      <c r="R51" s="2"/>
      <c r="S51" s="2"/>
      <c r="T51" s="2"/>
      <c r="U51" s="2"/>
      <c r="V51" s="2"/>
      <c r="W51" s="2"/>
      <c r="X51" s="2"/>
      <c r="Y51" s="2"/>
      <c r="Z51" s="2"/>
    </row>
    <row r="52" ht="14.25" customHeight="1">
      <c r="A52" s="140"/>
      <c r="B52" s="161"/>
      <c r="C52" s="110"/>
      <c r="D52" s="110"/>
      <c r="E52" s="110"/>
      <c r="F52" s="110"/>
      <c r="G52" s="110"/>
      <c r="H52" s="2"/>
      <c r="I52" s="2"/>
      <c r="J52" s="2"/>
      <c r="K52" s="2"/>
      <c r="L52" s="2"/>
      <c r="M52" s="2"/>
      <c r="N52" s="2"/>
      <c r="O52" s="2"/>
      <c r="P52" s="2"/>
      <c r="Q52" s="2"/>
      <c r="R52" s="2"/>
      <c r="S52" s="2"/>
      <c r="T52" s="2"/>
      <c r="U52" s="2"/>
      <c r="V52" s="2"/>
      <c r="W52" s="2"/>
      <c r="X52" s="2"/>
      <c r="Y52" s="2"/>
      <c r="Z52" s="2"/>
    </row>
    <row r="53" ht="14.25" customHeight="1">
      <c r="A53" s="103" t="s">
        <v>200</v>
      </c>
      <c r="B53" s="229" t="s">
        <v>327</v>
      </c>
      <c r="C53" s="148" t="s">
        <v>328</v>
      </c>
      <c r="D53" s="148" t="s">
        <v>203</v>
      </c>
      <c r="E53" s="163" t="s">
        <v>204</v>
      </c>
      <c r="F53" s="163"/>
      <c r="G53" s="160"/>
      <c r="H53" s="2"/>
      <c r="I53" s="2"/>
      <c r="J53" s="2"/>
      <c r="K53" s="2"/>
      <c r="L53" s="2"/>
      <c r="M53" s="2"/>
      <c r="N53" s="2"/>
      <c r="O53" s="2"/>
      <c r="P53" s="2"/>
      <c r="Q53" s="2"/>
      <c r="R53" s="2"/>
      <c r="S53" s="2"/>
      <c r="T53" s="2"/>
      <c r="U53" s="2"/>
      <c r="V53" s="2"/>
      <c r="W53" s="2"/>
      <c r="X53" s="2"/>
      <c r="Y53" s="2"/>
      <c r="Z53" s="2"/>
    </row>
    <row r="54" ht="14.25" customHeight="1">
      <c r="A54" s="103"/>
      <c r="B54" s="105"/>
      <c r="C54" s="105"/>
      <c r="D54" s="105"/>
      <c r="E54" s="164"/>
      <c r="F54" s="164"/>
      <c r="G54" s="110"/>
      <c r="H54" s="2"/>
      <c r="I54" s="2"/>
      <c r="J54" s="2"/>
      <c r="K54" s="2"/>
      <c r="L54" s="2"/>
      <c r="M54" s="2"/>
      <c r="N54" s="2"/>
      <c r="O54" s="2"/>
      <c r="P54" s="2"/>
      <c r="Q54" s="2"/>
      <c r="R54" s="2"/>
      <c r="S54" s="2"/>
      <c r="T54" s="2"/>
      <c r="U54" s="2"/>
      <c r="V54" s="2"/>
      <c r="W54" s="2"/>
      <c r="X54" s="2"/>
      <c r="Y54" s="2"/>
      <c r="Z54" s="2"/>
    </row>
    <row r="55" ht="14.25" customHeight="1">
      <c r="A55" s="103" t="s">
        <v>205</v>
      </c>
      <c r="B55" s="133" t="s">
        <v>206</v>
      </c>
      <c r="C55" s="154" t="s">
        <v>207</v>
      </c>
      <c r="D55" s="153"/>
      <c r="E55" s="151"/>
      <c r="F55" s="151"/>
      <c r="G55" s="136"/>
      <c r="H55" s="2"/>
      <c r="I55" s="2"/>
      <c r="J55" s="2"/>
      <c r="K55" s="2"/>
      <c r="L55" s="2"/>
      <c r="M55" s="2"/>
      <c r="N55" s="2"/>
      <c r="O55" s="2"/>
      <c r="P55" s="2"/>
      <c r="Q55" s="2"/>
      <c r="R55" s="2"/>
      <c r="S55" s="2"/>
      <c r="T55" s="2"/>
      <c r="U55" s="2"/>
      <c r="V55" s="2"/>
      <c r="W55" s="2"/>
      <c r="X55" s="2"/>
      <c r="Y55" s="2"/>
      <c r="Z55" s="2"/>
    </row>
    <row r="56" ht="14.25" customHeight="1">
      <c r="A56" s="165"/>
      <c r="B56" s="63"/>
      <c r="C56" s="63"/>
      <c r="D56" s="63"/>
      <c r="E56" s="63"/>
      <c r="F56" s="63"/>
      <c r="G56" s="132"/>
      <c r="H56" s="2"/>
      <c r="I56" s="2"/>
      <c r="J56" s="2"/>
      <c r="K56" s="2"/>
      <c r="L56" s="2"/>
      <c r="M56" s="2"/>
      <c r="N56" s="2"/>
      <c r="O56" s="2"/>
      <c r="P56" s="2"/>
      <c r="Q56" s="2"/>
      <c r="R56" s="2"/>
      <c r="S56" s="2"/>
      <c r="T56" s="2"/>
      <c r="U56" s="2"/>
      <c r="V56" s="2"/>
      <c r="W56" s="2"/>
      <c r="X56" s="2"/>
      <c r="Y56" s="2"/>
      <c r="Z56" s="2"/>
    </row>
    <row r="57" ht="14.25" customHeight="1">
      <c r="A57" s="166" t="s">
        <v>208</v>
      </c>
      <c r="B57" s="141"/>
      <c r="C57" s="141"/>
      <c r="D57" s="141"/>
      <c r="E57" s="141"/>
      <c r="F57" s="141"/>
      <c r="G57" s="132"/>
      <c r="H57" s="2"/>
      <c r="I57" s="2"/>
      <c r="J57" s="2"/>
      <c r="K57" s="2"/>
      <c r="L57" s="2"/>
      <c r="M57" s="2"/>
      <c r="N57" s="2"/>
      <c r="O57" s="2"/>
      <c r="P57" s="2"/>
      <c r="Q57" s="2"/>
      <c r="R57" s="2"/>
      <c r="S57" s="2"/>
      <c r="T57" s="2"/>
      <c r="U57" s="2"/>
      <c r="V57" s="2"/>
      <c r="W57" s="2"/>
      <c r="X57" s="2"/>
      <c r="Y57" s="2"/>
      <c r="Z57" s="2"/>
    </row>
    <row r="58" ht="14.25" customHeight="1">
      <c r="A58" s="230" t="s">
        <v>120</v>
      </c>
      <c r="B58" s="231">
        <v>2020.0</v>
      </c>
      <c r="C58" s="32"/>
      <c r="D58" s="231">
        <v>2021.0</v>
      </c>
      <c r="E58" s="32"/>
      <c r="F58" s="231">
        <v>2022.0</v>
      </c>
      <c r="G58" s="32"/>
      <c r="H58" s="2"/>
      <c r="I58" s="2"/>
      <c r="J58" s="2"/>
      <c r="K58" s="2"/>
      <c r="L58" s="2"/>
      <c r="M58" s="2"/>
      <c r="N58" s="2"/>
      <c r="O58" s="2"/>
      <c r="P58" s="2"/>
      <c r="Q58" s="2"/>
      <c r="R58" s="2"/>
      <c r="S58" s="2"/>
      <c r="T58" s="2"/>
      <c r="U58" s="2"/>
      <c r="V58" s="2"/>
      <c r="W58" s="2"/>
      <c r="X58" s="2"/>
      <c r="Y58" s="2"/>
      <c r="Z58" s="2"/>
    </row>
    <row r="59" ht="14.25" customHeight="1">
      <c r="A59" s="89"/>
      <c r="B59" s="232" t="s">
        <v>129</v>
      </c>
      <c r="C59" s="232" t="s">
        <v>130</v>
      </c>
      <c r="D59" s="232" t="s">
        <v>129</v>
      </c>
      <c r="E59" s="232" t="s">
        <v>130</v>
      </c>
      <c r="F59" s="231" t="s">
        <v>129</v>
      </c>
      <c r="G59" s="32"/>
      <c r="H59" s="2"/>
      <c r="I59" s="2"/>
      <c r="J59" s="2"/>
      <c r="K59" s="2"/>
      <c r="L59" s="2"/>
      <c r="M59" s="2"/>
      <c r="N59" s="2"/>
      <c r="O59" s="2"/>
      <c r="P59" s="2"/>
      <c r="Q59" s="2"/>
      <c r="R59" s="2"/>
      <c r="S59" s="2"/>
      <c r="T59" s="2"/>
      <c r="U59" s="2"/>
      <c r="V59" s="2"/>
      <c r="W59" s="2"/>
      <c r="X59" s="2"/>
      <c r="Y59" s="2"/>
      <c r="Z59" s="2"/>
    </row>
    <row r="60" ht="14.25" customHeight="1">
      <c r="A60" s="170" t="s">
        <v>329</v>
      </c>
      <c r="B60" s="171" t="s">
        <v>66</v>
      </c>
      <c r="C60" s="171" t="s">
        <v>66</v>
      </c>
      <c r="D60" s="266">
        <v>0.82</v>
      </c>
      <c r="E60" s="266">
        <v>1.0</v>
      </c>
      <c r="F60" s="267">
        <v>0.83</v>
      </c>
      <c r="G60" s="32"/>
      <c r="H60" s="2"/>
      <c r="I60" s="2"/>
      <c r="J60" s="2"/>
      <c r="K60" s="2"/>
      <c r="L60" s="2"/>
      <c r="M60" s="2"/>
      <c r="N60" s="2"/>
      <c r="O60" s="2"/>
      <c r="P60" s="2"/>
      <c r="Q60" s="2"/>
      <c r="R60" s="2"/>
      <c r="S60" s="2"/>
      <c r="T60" s="2"/>
      <c r="U60" s="2"/>
      <c r="V60" s="2"/>
      <c r="W60" s="2"/>
      <c r="X60" s="2"/>
      <c r="Y60" s="2"/>
      <c r="Z60" s="2"/>
    </row>
    <row r="61" ht="14.25" customHeight="1">
      <c r="A61" s="170" t="s">
        <v>330</v>
      </c>
      <c r="B61" s="171" t="s">
        <v>66</v>
      </c>
      <c r="C61" s="171" t="s">
        <v>66</v>
      </c>
      <c r="D61" s="266">
        <v>0.82</v>
      </c>
      <c r="E61" s="266">
        <v>1.0</v>
      </c>
      <c r="F61" s="267">
        <v>0.83</v>
      </c>
      <c r="G61" s="32"/>
      <c r="H61" s="2"/>
      <c r="I61" s="2"/>
      <c r="J61" s="2"/>
      <c r="K61" s="2"/>
      <c r="L61" s="2"/>
      <c r="M61" s="2"/>
      <c r="N61" s="2"/>
      <c r="O61" s="2"/>
      <c r="P61" s="2"/>
      <c r="Q61" s="2"/>
      <c r="R61" s="2"/>
      <c r="S61" s="2"/>
      <c r="T61" s="2"/>
      <c r="U61" s="2"/>
      <c r="V61" s="2"/>
      <c r="W61" s="2"/>
      <c r="X61" s="2"/>
      <c r="Y61" s="2"/>
      <c r="Z61" s="2"/>
    </row>
    <row r="62" ht="14.25" customHeight="1">
      <c r="A62" s="170" t="s">
        <v>331</v>
      </c>
      <c r="B62" s="171" t="s">
        <v>66</v>
      </c>
      <c r="C62" s="171" t="s">
        <v>66</v>
      </c>
      <c r="D62" s="266">
        <v>0.82</v>
      </c>
      <c r="E62" s="266">
        <v>1.0</v>
      </c>
      <c r="F62" s="267">
        <v>0.83</v>
      </c>
      <c r="G62" s="32"/>
      <c r="H62" s="2"/>
      <c r="I62" s="2"/>
      <c r="J62" s="2"/>
      <c r="K62" s="2"/>
      <c r="L62" s="2"/>
      <c r="M62" s="2"/>
      <c r="N62" s="2"/>
      <c r="O62" s="2"/>
      <c r="P62" s="2"/>
      <c r="Q62" s="2"/>
      <c r="R62" s="2"/>
      <c r="S62" s="2"/>
      <c r="T62" s="2"/>
      <c r="U62" s="2"/>
      <c r="V62" s="2"/>
      <c r="W62" s="2"/>
      <c r="X62" s="2"/>
      <c r="Y62" s="2"/>
      <c r="Z62" s="2"/>
    </row>
    <row r="63" ht="14.25" customHeight="1">
      <c r="A63" s="170" t="s">
        <v>332</v>
      </c>
      <c r="B63" s="171" t="s">
        <v>66</v>
      </c>
      <c r="C63" s="171" t="s">
        <v>66</v>
      </c>
      <c r="D63" s="266">
        <v>0.82</v>
      </c>
      <c r="E63" s="266">
        <v>1.0</v>
      </c>
      <c r="F63" s="267">
        <v>0.83</v>
      </c>
      <c r="G63" s="32"/>
      <c r="H63" s="2"/>
      <c r="I63" s="2"/>
      <c r="J63" s="2"/>
      <c r="K63" s="2"/>
      <c r="L63" s="2"/>
      <c r="M63" s="2"/>
      <c r="N63" s="2"/>
      <c r="O63" s="2"/>
      <c r="P63" s="2"/>
      <c r="Q63" s="2"/>
      <c r="R63" s="2"/>
      <c r="S63" s="2"/>
      <c r="T63" s="2"/>
      <c r="U63" s="2"/>
      <c r="V63" s="2"/>
      <c r="W63" s="2"/>
      <c r="X63" s="2"/>
      <c r="Y63" s="2"/>
      <c r="Z63" s="2"/>
    </row>
    <row r="64" ht="14.25" customHeight="1">
      <c r="A64" s="170" t="s">
        <v>333</v>
      </c>
      <c r="B64" s="171" t="s">
        <v>66</v>
      </c>
      <c r="C64" s="171" t="s">
        <v>66</v>
      </c>
      <c r="D64" s="266">
        <v>0.82</v>
      </c>
      <c r="E64" s="266">
        <v>1.0</v>
      </c>
      <c r="F64" s="267">
        <v>0.83</v>
      </c>
      <c r="G64" s="32"/>
      <c r="H64" s="2"/>
      <c r="I64" s="2"/>
      <c r="J64" s="2"/>
      <c r="K64" s="2"/>
      <c r="L64" s="2"/>
      <c r="M64" s="2"/>
      <c r="N64" s="2"/>
      <c r="O64" s="2"/>
      <c r="P64" s="2"/>
      <c r="Q64" s="2"/>
      <c r="R64" s="2"/>
      <c r="S64" s="2"/>
      <c r="T64" s="2"/>
      <c r="U64" s="2"/>
      <c r="V64" s="2"/>
      <c r="W64" s="2"/>
      <c r="X64" s="2"/>
      <c r="Y64" s="2"/>
      <c r="Z64" s="2"/>
    </row>
    <row r="65" ht="14.25" customHeight="1">
      <c r="A65" s="170" t="s">
        <v>334</v>
      </c>
      <c r="B65" s="171" t="s">
        <v>66</v>
      </c>
      <c r="C65" s="171" t="s">
        <v>66</v>
      </c>
      <c r="D65" s="266">
        <v>0.82</v>
      </c>
      <c r="E65" s="266">
        <v>1.0</v>
      </c>
      <c r="F65" s="267">
        <v>0.83</v>
      </c>
      <c r="G65" s="32"/>
      <c r="H65" s="2"/>
      <c r="I65" s="2"/>
      <c r="J65" s="2"/>
      <c r="K65" s="2"/>
      <c r="L65" s="2"/>
      <c r="M65" s="2"/>
      <c r="N65" s="2"/>
      <c r="O65" s="2"/>
      <c r="P65" s="2"/>
      <c r="Q65" s="2"/>
      <c r="R65" s="2"/>
      <c r="S65" s="2"/>
      <c r="T65" s="2"/>
      <c r="U65" s="2"/>
      <c r="V65" s="2"/>
      <c r="W65" s="2"/>
      <c r="X65" s="2"/>
      <c r="Y65" s="2"/>
      <c r="Z65" s="2"/>
    </row>
    <row r="66" ht="14.25" customHeight="1">
      <c r="A66" s="170" t="s">
        <v>335</v>
      </c>
      <c r="B66" s="171" t="s">
        <v>66</v>
      </c>
      <c r="C66" s="171" t="s">
        <v>66</v>
      </c>
      <c r="D66" s="266">
        <v>0.82</v>
      </c>
      <c r="E66" s="266">
        <v>1.0</v>
      </c>
      <c r="F66" s="267">
        <v>0.83</v>
      </c>
      <c r="G66" s="32"/>
      <c r="H66" s="2"/>
      <c r="I66" s="2"/>
      <c r="J66" s="2"/>
      <c r="K66" s="2"/>
      <c r="L66" s="2"/>
      <c r="M66" s="2"/>
      <c r="N66" s="2"/>
      <c r="O66" s="2"/>
      <c r="P66" s="2"/>
      <c r="Q66" s="2"/>
      <c r="R66" s="2"/>
      <c r="S66" s="2"/>
      <c r="T66" s="2"/>
      <c r="U66" s="2"/>
      <c r="V66" s="2"/>
      <c r="W66" s="2"/>
      <c r="X66" s="2"/>
      <c r="Y66" s="2"/>
      <c r="Z66" s="2"/>
    </row>
    <row r="67" ht="14.25" customHeight="1">
      <c r="A67" s="170" t="s">
        <v>336</v>
      </c>
      <c r="B67" s="171" t="s">
        <v>66</v>
      </c>
      <c r="C67" s="171" t="s">
        <v>66</v>
      </c>
      <c r="D67" s="266">
        <v>0.82</v>
      </c>
      <c r="E67" s="266">
        <v>1.0</v>
      </c>
      <c r="F67" s="267">
        <v>0.83</v>
      </c>
      <c r="G67" s="32"/>
      <c r="H67" s="2"/>
      <c r="I67" s="2"/>
      <c r="J67" s="2"/>
      <c r="K67" s="2"/>
      <c r="L67" s="2"/>
      <c r="M67" s="2"/>
      <c r="N67" s="2"/>
      <c r="O67" s="2"/>
      <c r="P67" s="2"/>
      <c r="Q67" s="2"/>
      <c r="R67" s="2"/>
      <c r="S67" s="2"/>
      <c r="T67" s="2"/>
      <c r="U67" s="2"/>
      <c r="V67" s="2"/>
      <c r="W67" s="2"/>
      <c r="X67" s="2"/>
      <c r="Y67" s="2"/>
      <c r="Z67" s="2"/>
    </row>
    <row r="68" ht="14.25" customHeight="1">
      <c r="A68" s="170" t="s">
        <v>337</v>
      </c>
      <c r="B68" s="171" t="s">
        <v>66</v>
      </c>
      <c r="C68" s="171" t="s">
        <v>66</v>
      </c>
      <c r="D68" s="266">
        <v>0.82</v>
      </c>
      <c r="E68" s="266">
        <v>1.0</v>
      </c>
      <c r="F68" s="267">
        <v>0.83</v>
      </c>
      <c r="G68" s="32"/>
      <c r="H68" s="2"/>
      <c r="I68" s="2"/>
      <c r="J68" s="2"/>
      <c r="K68" s="2"/>
      <c r="L68" s="2"/>
      <c r="M68" s="2"/>
      <c r="N68" s="2"/>
      <c r="O68" s="2"/>
      <c r="P68" s="2"/>
      <c r="Q68" s="2"/>
      <c r="R68" s="2"/>
      <c r="S68" s="2"/>
      <c r="T68" s="2"/>
      <c r="U68" s="2"/>
      <c r="V68" s="2"/>
      <c r="W68" s="2"/>
      <c r="X68" s="2"/>
      <c r="Y68" s="2"/>
      <c r="Z68" s="2"/>
    </row>
    <row r="69" ht="14.25" customHeight="1">
      <c r="A69" s="170" t="s">
        <v>338</v>
      </c>
      <c r="B69" s="171" t="s">
        <v>66</v>
      </c>
      <c r="C69" s="171" t="s">
        <v>66</v>
      </c>
      <c r="D69" s="266">
        <v>0.82</v>
      </c>
      <c r="E69" s="266">
        <v>1.0</v>
      </c>
      <c r="F69" s="267">
        <v>0.83</v>
      </c>
      <c r="G69" s="32"/>
      <c r="H69" s="2"/>
      <c r="I69" s="2"/>
      <c r="J69" s="2"/>
      <c r="K69" s="2"/>
      <c r="L69" s="2"/>
      <c r="M69" s="2"/>
      <c r="N69" s="2"/>
      <c r="O69" s="2"/>
      <c r="P69" s="2"/>
      <c r="Q69" s="2"/>
      <c r="R69" s="2"/>
      <c r="S69" s="2"/>
      <c r="T69" s="2"/>
      <c r="U69" s="2"/>
      <c r="V69" s="2"/>
      <c r="W69" s="2"/>
      <c r="X69" s="2"/>
      <c r="Y69" s="2"/>
      <c r="Z69" s="2"/>
    </row>
    <row r="70" ht="14.25" customHeight="1">
      <c r="A70" s="170" t="s">
        <v>339</v>
      </c>
      <c r="B70" s="171" t="s">
        <v>66</v>
      </c>
      <c r="C70" s="171" t="s">
        <v>66</v>
      </c>
      <c r="D70" s="266">
        <v>0.82</v>
      </c>
      <c r="E70" s="266">
        <v>1.0</v>
      </c>
      <c r="F70" s="267">
        <v>0.83</v>
      </c>
      <c r="G70" s="32"/>
      <c r="H70" s="2"/>
      <c r="I70" s="2"/>
      <c r="J70" s="2"/>
      <c r="K70" s="2"/>
      <c r="L70" s="2"/>
      <c r="M70" s="2"/>
      <c r="N70" s="2"/>
      <c r="O70" s="2"/>
      <c r="P70" s="2"/>
      <c r="Q70" s="2"/>
      <c r="R70" s="2"/>
      <c r="S70" s="2"/>
      <c r="T70" s="2"/>
      <c r="U70" s="2"/>
      <c r="V70" s="2"/>
      <c r="W70" s="2"/>
      <c r="X70" s="2"/>
      <c r="Y70" s="2"/>
      <c r="Z70" s="2"/>
    </row>
    <row r="71" ht="14.25" customHeight="1">
      <c r="A71" s="170" t="s">
        <v>340</v>
      </c>
      <c r="B71" s="171" t="s">
        <v>66</v>
      </c>
      <c r="C71" s="171" t="s">
        <v>66</v>
      </c>
      <c r="D71" s="266">
        <v>0.82</v>
      </c>
      <c r="E71" s="266">
        <v>1.0</v>
      </c>
      <c r="F71" s="267">
        <v>0.83</v>
      </c>
      <c r="G71" s="32"/>
      <c r="H71" s="2"/>
      <c r="I71" s="2"/>
      <c r="J71" s="2"/>
      <c r="K71" s="2"/>
      <c r="L71" s="2"/>
      <c r="M71" s="2"/>
      <c r="N71" s="2"/>
      <c r="O71" s="2"/>
      <c r="P71" s="2"/>
      <c r="Q71" s="2"/>
      <c r="R71" s="2"/>
      <c r="S71" s="2"/>
      <c r="T71" s="2"/>
      <c r="U71" s="2"/>
      <c r="V71" s="2"/>
      <c r="W71" s="2"/>
      <c r="X71" s="2"/>
      <c r="Y71" s="2"/>
      <c r="Z71" s="2"/>
    </row>
    <row r="72" ht="14.25" customHeight="1">
      <c r="A72" s="232" t="s">
        <v>124</v>
      </c>
      <c r="B72" s="268" t="s">
        <v>66</v>
      </c>
      <c r="C72" s="268" t="s">
        <v>66</v>
      </c>
      <c r="D72" s="269">
        <v>0.82</v>
      </c>
      <c r="E72" s="269">
        <v>1.0</v>
      </c>
      <c r="F72" s="270">
        <v>0.83</v>
      </c>
      <c r="G72" s="3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sheetData>
  <mergeCells count="42">
    <mergeCell ref="A1:G4"/>
    <mergeCell ref="B5:G5"/>
    <mergeCell ref="B7:G7"/>
    <mergeCell ref="B9:G9"/>
    <mergeCell ref="B11:G11"/>
    <mergeCell ref="B13:G13"/>
    <mergeCell ref="B14:G14"/>
    <mergeCell ref="B15:G15"/>
    <mergeCell ref="B16:G16"/>
    <mergeCell ref="B17:B18"/>
    <mergeCell ref="C17:C18"/>
    <mergeCell ref="D17:E17"/>
    <mergeCell ref="F17:G22"/>
    <mergeCell ref="B19:B22"/>
    <mergeCell ref="C19:C22"/>
    <mergeCell ref="B23:G23"/>
    <mergeCell ref="B24:G24"/>
    <mergeCell ref="B25:G25"/>
    <mergeCell ref="B26:G26"/>
    <mergeCell ref="B27:G27"/>
    <mergeCell ref="B29:G29"/>
    <mergeCell ref="B37:G37"/>
    <mergeCell ref="B39:G39"/>
    <mergeCell ref="B41:G41"/>
    <mergeCell ref="A58:A59"/>
    <mergeCell ref="B58:C58"/>
    <mergeCell ref="D58:E58"/>
    <mergeCell ref="F58:G58"/>
    <mergeCell ref="F66:G66"/>
    <mergeCell ref="F67:G67"/>
    <mergeCell ref="F68:G68"/>
    <mergeCell ref="F69:G69"/>
    <mergeCell ref="F70:G70"/>
    <mergeCell ref="F71:G71"/>
    <mergeCell ref="F72:G72"/>
    <mergeCell ref="F59:G59"/>
    <mergeCell ref="F60:G60"/>
    <mergeCell ref="F61:G61"/>
    <mergeCell ref="F62:G62"/>
    <mergeCell ref="F63:G63"/>
    <mergeCell ref="F64:G64"/>
    <mergeCell ref="F65:G65"/>
  </mergeCells>
  <printOptions/>
  <pageMargins bottom="0.75" footer="0.0" header="0.0" left="0.7" right="0.7" top="0.75"/>
  <pageSetup paperSize="9" orientation="portrait"/>
  <rowBreaks count="2" manualBreakCount="2">
    <brk id="22" man="1"/>
    <brk id="31" man="1"/>
  </rowBreak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showGridLines="0" workbookViewId="0"/>
  </sheetViews>
  <sheetFormatPr customHeight="1" defaultColWidth="14.43" defaultRowHeight="15.0"/>
  <cols>
    <col customWidth="1" hidden="1" min="1" max="1" width="0.71"/>
    <col customWidth="1" min="2" max="2" width="40.86"/>
    <col customWidth="1" min="3" max="3" width="1.71"/>
    <col customWidth="1" min="4" max="4" width="4.29"/>
    <col customWidth="1" min="5" max="5" width="19.14"/>
    <col customWidth="1" min="6" max="6" width="5.71"/>
    <col customWidth="1" min="7" max="7" width="17.14"/>
    <col customWidth="1" min="8" max="8" width="4.71"/>
    <col customWidth="1" min="9" max="9" width="13.71"/>
    <col customWidth="1" min="10" max="10" width="4.57"/>
    <col customWidth="1" min="11" max="11" width="8.57"/>
    <col customWidth="1" min="12" max="12" width="2.57"/>
    <col customWidth="1" min="13" max="13" width="14.57"/>
    <col customWidth="1" min="14" max="26" width="9.14"/>
  </cols>
  <sheetData>
    <row r="1" ht="24.0" customHeight="1">
      <c r="A1" s="50"/>
      <c r="B1" s="51" t="s">
        <v>64</v>
      </c>
      <c r="C1" s="52"/>
      <c r="D1" s="52"/>
      <c r="E1" s="52"/>
      <c r="F1" s="52"/>
      <c r="G1" s="52"/>
      <c r="H1" s="52"/>
      <c r="I1" s="53"/>
      <c r="J1" s="54"/>
      <c r="K1" s="55"/>
      <c r="L1" s="55"/>
      <c r="M1" s="55"/>
      <c r="N1" s="50"/>
      <c r="O1" s="50"/>
      <c r="P1" s="50"/>
      <c r="Q1" s="50"/>
      <c r="R1" s="50"/>
      <c r="S1" s="50"/>
      <c r="T1" s="50"/>
      <c r="U1" s="50"/>
      <c r="V1" s="50"/>
      <c r="W1" s="50"/>
      <c r="X1" s="50"/>
      <c r="Y1" s="50"/>
      <c r="Z1" s="50"/>
    </row>
    <row r="2" ht="24.0" customHeight="1">
      <c r="A2" s="50"/>
      <c r="B2" s="56"/>
      <c r="I2" s="57"/>
      <c r="J2" s="55" t="s">
        <v>341</v>
      </c>
      <c r="L2" s="55" t="s">
        <v>66</v>
      </c>
      <c r="M2" s="55" t="s">
        <v>342</v>
      </c>
      <c r="N2" s="50"/>
      <c r="O2" s="50"/>
      <c r="P2" s="50"/>
      <c r="Q2" s="50"/>
      <c r="R2" s="50"/>
      <c r="S2" s="50"/>
      <c r="T2" s="50"/>
      <c r="U2" s="50"/>
      <c r="V2" s="50"/>
      <c r="W2" s="50"/>
      <c r="X2" s="50"/>
      <c r="Y2" s="50"/>
      <c r="Z2" s="50"/>
    </row>
    <row r="3" ht="25.5" customHeight="1">
      <c r="A3" s="50"/>
      <c r="B3" s="56"/>
      <c r="I3" s="57"/>
      <c r="J3" s="58"/>
      <c r="K3" s="55"/>
      <c r="L3" s="55"/>
      <c r="M3" s="55"/>
      <c r="N3" s="50"/>
      <c r="O3" s="50"/>
      <c r="P3" s="50"/>
      <c r="Q3" s="50"/>
      <c r="R3" s="50"/>
      <c r="S3" s="50"/>
      <c r="T3" s="50"/>
      <c r="U3" s="50"/>
      <c r="V3" s="50"/>
      <c r="W3" s="50"/>
      <c r="X3" s="50"/>
      <c r="Y3" s="50"/>
      <c r="Z3" s="50"/>
    </row>
    <row r="4" ht="26.25" customHeight="1">
      <c r="A4" s="50"/>
      <c r="B4" s="56"/>
      <c r="I4" s="57"/>
      <c r="J4" s="54"/>
      <c r="K4" s="55"/>
      <c r="L4" s="55"/>
      <c r="M4" s="55"/>
      <c r="N4" s="50"/>
      <c r="O4" s="50"/>
      <c r="P4" s="50"/>
      <c r="Q4" s="50"/>
      <c r="R4" s="50"/>
      <c r="S4" s="50"/>
      <c r="T4" s="50"/>
      <c r="U4" s="50"/>
      <c r="V4" s="50"/>
      <c r="W4" s="50"/>
      <c r="X4" s="50"/>
      <c r="Y4" s="50"/>
      <c r="Z4" s="50"/>
    </row>
    <row r="5" ht="14.25" customHeight="1">
      <c r="A5" s="50"/>
      <c r="B5" s="59"/>
      <c r="C5" s="60"/>
      <c r="D5" s="60"/>
      <c r="E5" s="60"/>
      <c r="F5" s="60"/>
      <c r="G5" s="60"/>
      <c r="H5" s="60"/>
      <c r="I5" s="61"/>
      <c r="J5" s="54"/>
      <c r="K5" s="55"/>
      <c r="L5" s="55"/>
      <c r="M5" s="55"/>
      <c r="N5" s="50"/>
      <c r="O5" s="50"/>
      <c r="P5" s="50"/>
      <c r="Q5" s="50"/>
      <c r="R5" s="50"/>
      <c r="S5" s="50"/>
      <c r="T5" s="50"/>
      <c r="U5" s="50"/>
      <c r="V5" s="50"/>
      <c r="W5" s="50"/>
      <c r="X5" s="50"/>
      <c r="Y5" s="50"/>
      <c r="Z5" s="50"/>
    </row>
    <row r="6" ht="14.25" customHeight="1">
      <c r="A6" s="50"/>
      <c r="B6" s="50"/>
      <c r="K6" s="55"/>
      <c r="L6" s="55"/>
      <c r="M6" s="55"/>
      <c r="N6" s="50"/>
      <c r="O6" s="50"/>
      <c r="P6" s="50"/>
      <c r="Q6" s="50"/>
      <c r="R6" s="50"/>
      <c r="S6" s="50"/>
      <c r="T6" s="50"/>
      <c r="U6" s="50"/>
      <c r="V6" s="50"/>
      <c r="W6" s="50"/>
      <c r="X6" s="50"/>
      <c r="Y6" s="50"/>
      <c r="Z6" s="50"/>
    </row>
    <row r="7" ht="13.5" customHeight="1">
      <c r="A7" s="50"/>
      <c r="B7" s="54"/>
      <c r="C7" s="50"/>
      <c r="D7" s="50"/>
      <c r="E7" s="50"/>
      <c r="F7" s="50"/>
      <c r="G7" s="50"/>
      <c r="H7" s="50"/>
      <c r="I7" s="50"/>
      <c r="J7" s="50"/>
      <c r="K7" s="50"/>
      <c r="L7" s="50"/>
      <c r="M7" s="50"/>
      <c r="N7" s="50"/>
      <c r="O7" s="50"/>
      <c r="P7" s="50"/>
      <c r="Q7" s="50"/>
      <c r="R7" s="50"/>
      <c r="S7" s="50"/>
      <c r="T7" s="50"/>
      <c r="U7" s="50"/>
      <c r="V7" s="50"/>
      <c r="W7" s="50"/>
      <c r="X7" s="50"/>
      <c r="Y7" s="50"/>
      <c r="Z7" s="50"/>
    </row>
    <row r="8" ht="2.25" customHeight="1">
      <c r="A8" s="50"/>
      <c r="B8" s="54"/>
      <c r="C8" s="50"/>
      <c r="D8" s="50"/>
      <c r="E8" s="50"/>
      <c r="F8" s="50"/>
      <c r="G8" s="50"/>
      <c r="H8" s="50"/>
      <c r="I8" s="50"/>
      <c r="J8" s="50"/>
      <c r="K8" s="50"/>
      <c r="L8" s="50"/>
      <c r="M8" s="50"/>
      <c r="N8" s="50"/>
      <c r="O8" s="50"/>
      <c r="P8" s="50"/>
      <c r="Q8" s="50"/>
      <c r="R8" s="50"/>
      <c r="S8" s="50"/>
      <c r="T8" s="50"/>
      <c r="U8" s="50"/>
      <c r="V8" s="50"/>
      <c r="W8" s="50"/>
      <c r="X8" s="50"/>
      <c r="Y8" s="50"/>
      <c r="Z8" s="50"/>
    </row>
    <row r="9" ht="21.0" customHeight="1">
      <c r="A9" s="50"/>
      <c r="B9" s="62" t="s">
        <v>68</v>
      </c>
      <c r="C9" s="63"/>
      <c r="D9" s="64" t="s">
        <v>295</v>
      </c>
      <c r="E9" s="31"/>
      <c r="F9" s="31"/>
      <c r="G9" s="31"/>
      <c r="H9" s="31"/>
      <c r="I9" s="31"/>
      <c r="J9" s="31"/>
      <c r="K9" s="31"/>
      <c r="L9" s="31"/>
      <c r="M9" s="32"/>
      <c r="N9" s="50"/>
      <c r="O9" s="50"/>
      <c r="P9" s="50"/>
      <c r="Q9" s="50"/>
      <c r="R9" s="50"/>
      <c r="S9" s="50"/>
      <c r="T9" s="50"/>
      <c r="U9" s="50"/>
      <c r="V9" s="50"/>
      <c r="W9" s="50"/>
      <c r="X9" s="50"/>
      <c r="Y9" s="50"/>
      <c r="Z9" s="50"/>
    </row>
    <row r="10" ht="2.25" customHeight="1">
      <c r="A10" s="65"/>
      <c r="B10" s="66"/>
      <c r="C10" s="67"/>
      <c r="D10" s="68"/>
      <c r="E10" s="31"/>
      <c r="F10" s="31"/>
      <c r="G10" s="31"/>
      <c r="H10" s="31"/>
      <c r="I10" s="31"/>
      <c r="J10" s="31"/>
      <c r="K10" s="31"/>
      <c r="L10" s="31"/>
      <c r="M10" s="69"/>
      <c r="N10" s="65"/>
      <c r="O10" s="65"/>
      <c r="P10" s="65"/>
      <c r="Q10" s="65"/>
      <c r="R10" s="65"/>
      <c r="S10" s="65"/>
      <c r="T10" s="65"/>
      <c r="U10" s="65"/>
      <c r="V10" s="65"/>
      <c r="W10" s="65"/>
      <c r="X10" s="65"/>
      <c r="Y10" s="65"/>
      <c r="Z10" s="65"/>
    </row>
    <row r="11" ht="13.5" customHeight="1">
      <c r="A11" s="50"/>
      <c r="B11" s="62" t="s">
        <v>70</v>
      </c>
      <c r="C11" s="63"/>
      <c r="D11" s="70" t="s">
        <v>37</v>
      </c>
      <c r="E11" s="31"/>
      <c r="F11" s="31"/>
      <c r="G11" s="31"/>
      <c r="H11" s="31"/>
      <c r="I11" s="31"/>
      <c r="J11" s="31"/>
      <c r="K11" s="31"/>
      <c r="L11" s="31"/>
      <c r="M11" s="32"/>
      <c r="N11" s="50"/>
      <c r="O11" s="50"/>
      <c r="P11" s="50"/>
      <c r="Q11" s="50"/>
      <c r="R11" s="50"/>
      <c r="S11" s="50"/>
      <c r="T11" s="50"/>
      <c r="U11" s="50"/>
      <c r="V11" s="50"/>
      <c r="W11" s="50"/>
      <c r="X11" s="50"/>
      <c r="Y11" s="50"/>
      <c r="Z11" s="50"/>
    </row>
    <row r="12" ht="2.25" customHeight="1">
      <c r="A12" s="65"/>
      <c r="B12" s="66"/>
      <c r="C12" s="67"/>
      <c r="D12" s="68"/>
      <c r="E12" s="31"/>
      <c r="F12" s="31"/>
      <c r="G12" s="31"/>
      <c r="H12" s="31"/>
      <c r="I12" s="31"/>
      <c r="J12" s="31"/>
      <c r="K12" s="31"/>
      <c r="L12" s="31"/>
      <c r="M12" s="69"/>
      <c r="N12" s="65"/>
      <c r="O12" s="65"/>
      <c r="P12" s="65"/>
      <c r="Q12" s="65"/>
      <c r="R12" s="65"/>
      <c r="S12" s="65"/>
      <c r="T12" s="65"/>
      <c r="U12" s="65"/>
      <c r="V12" s="65"/>
      <c r="W12" s="65"/>
      <c r="X12" s="65"/>
      <c r="Y12" s="65"/>
      <c r="Z12" s="65"/>
    </row>
    <row r="13" ht="59.25" customHeight="1">
      <c r="A13" s="50"/>
      <c r="B13" s="62" t="s">
        <v>71</v>
      </c>
      <c r="C13" s="63"/>
      <c r="D13" s="71" t="s">
        <v>343</v>
      </c>
      <c r="E13" s="31"/>
      <c r="F13" s="31"/>
      <c r="G13" s="31"/>
      <c r="H13" s="31"/>
      <c r="I13" s="31"/>
      <c r="J13" s="31"/>
      <c r="K13" s="31"/>
      <c r="L13" s="31"/>
      <c r="M13" s="32"/>
      <c r="N13" s="50"/>
      <c r="O13" s="50"/>
      <c r="P13" s="50"/>
      <c r="Q13" s="50"/>
      <c r="R13" s="50"/>
      <c r="S13" s="50"/>
      <c r="T13" s="50"/>
      <c r="U13" s="50"/>
      <c r="V13" s="50"/>
      <c r="W13" s="50"/>
      <c r="X13" s="50"/>
      <c r="Y13" s="50"/>
      <c r="Z13" s="50"/>
    </row>
    <row r="14" ht="2.25" customHeight="1">
      <c r="A14" s="65"/>
      <c r="B14" s="66"/>
      <c r="C14" s="67"/>
      <c r="D14" s="68"/>
      <c r="E14" s="31"/>
      <c r="F14" s="31"/>
      <c r="G14" s="31"/>
      <c r="H14" s="31"/>
      <c r="I14" s="31"/>
      <c r="J14" s="31"/>
      <c r="K14" s="31"/>
      <c r="L14" s="31"/>
      <c r="M14" s="69"/>
      <c r="N14" s="65"/>
      <c r="O14" s="65"/>
      <c r="P14" s="65"/>
      <c r="Q14" s="65"/>
      <c r="R14" s="65"/>
      <c r="S14" s="65"/>
      <c r="T14" s="65"/>
      <c r="U14" s="65"/>
      <c r="V14" s="65"/>
      <c r="W14" s="65"/>
      <c r="X14" s="65"/>
      <c r="Y14" s="65"/>
      <c r="Z14" s="65"/>
    </row>
    <row r="15" ht="13.5" customHeight="1">
      <c r="A15" s="50"/>
      <c r="B15" s="62" t="s">
        <v>73</v>
      </c>
      <c r="C15" s="63"/>
      <c r="D15" s="70" t="s">
        <v>38</v>
      </c>
      <c r="E15" s="31"/>
      <c r="F15" s="31"/>
      <c r="G15" s="31"/>
      <c r="H15" s="31"/>
      <c r="I15" s="31"/>
      <c r="J15" s="31"/>
      <c r="K15" s="31"/>
      <c r="L15" s="31"/>
      <c r="M15" s="32"/>
      <c r="N15" s="50"/>
      <c r="O15" s="50"/>
      <c r="P15" s="50"/>
      <c r="Q15" s="50"/>
      <c r="R15" s="50"/>
      <c r="S15" s="50"/>
      <c r="T15" s="50"/>
      <c r="U15" s="50"/>
      <c r="V15" s="50"/>
      <c r="W15" s="50"/>
      <c r="X15" s="50"/>
      <c r="Y15" s="50"/>
      <c r="Z15" s="50"/>
    </row>
    <row r="16" ht="2.25" customHeight="1">
      <c r="A16" s="65"/>
      <c r="B16" s="66"/>
      <c r="C16" s="67"/>
      <c r="D16" s="68"/>
      <c r="E16" s="31"/>
      <c r="F16" s="31"/>
      <c r="G16" s="31"/>
      <c r="H16" s="31"/>
      <c r="I16" s="31"/>
      <c r="J16" s="31"/>
      <c r="K16" s="31"/>
      <c r="L16" s="31"/>
      <c r="M16" s="69"/>
      <c r="N16" s="65"/>
      <c r="O16" s="65"/>
      <c r="P16" s="65"/>
      <c r="Q16" s="65"/>
      <c r="R16" s="65"/>
      <c r="S16" s="65"/>
      <c r="T16" s="65"/>
      <c r="U16" s="65"/>
      <c r="V16" s="65"/>
      <c r="W16" s="65"/>
      <c r="X16" s="65"/>
      <c r="Y16" s="65"/>
      <c r="Z16" s="65"/>
    </row>
    <row r="17" ht="13.5" customHeight="1">
      <c r="A17" s="50"/>
      <c r="B17" s="62" t="s">
        <v>74</v>
      </c>
      <c r="C17" s="63"/>
      <c r="D17" s="72" t="s">
        <v>75</v>
      </c>
      <c r="E17" s="31"/>
      <c r="F17" s="31"/>
      <c r="G17" s="31"/>
      <c r="H17" s="31"/>
      <c r="I17" s="31"/>
      <c r="J17" s="31"/>
      <c r="K17" s="31"/>
      <c r="L17" s="31"/>
      <c r="M17" s="32"/>
      <c r="N17" s="50"/>
      <c r="O17" s="50"/>
      <c r="P17" s="50"/>
      <c r="Q17" s="50"/>
      <c r="R17" s="50"/>
      <c r="S17" s="50"/>
      <c r="T17" s="50"/>
      <c r="U17" s="50"/>
      <c r="V17" s="50"/>
      <c r="W17" s="50"/>
      <c r="X17" s="50"/>
      <c r="Y17" s="50"/>
      <c r="Z17" s="50"/>
    </row>
    <row r="18" ht="347.25" customHeight="1">
      <c r="A18" s="50"/>
      <c r="B18" s="62"/>
      <c r="C18" s="63"/>
      <c r="D18" s="73" t="s">
        <v>344</v>
      </c>
      <c r="E18" s="74"/>
      <c r="F18" s="74"/>
      <c r="G18" s="74"/>
      <c r="H18" s="74"/>
      <c r="I18" s="74"/>
      <c r="J18" s="74"/>
      <c r="K18" s="74"/>
      <c r="L18" s="74"/>
      <c r="M18" s="75"/>
      <c r="N18" s="50"/>
      <c r="O18" s="50"/>
      <c r="P18" s="50"/>
      <c r="Q18" s="50"/>
      <c r="R18" s="50"/>
      <c r="S18" s="50"/>
      <c r="T18" s="50"/>
      <c r="U18" s="50"/>
      <c r="V18" s="50"/>
      <c r="W18" s="50"/>
      <c r="X18" s="50"/>
      <c r="Y18" s="50"/>
      <c r="Z18" s="50"/>
    </row>
    <row r="19" ht="162.75" customHeight="1">
      <c r="A19" s="50"/>
      <c r="B19" s="62"/>
      <c r="C19" s="63"/>
      <c r="D19" s="261" t="s">
        <v>345</v>
      </c>
      <c r="M19" s="188"/>
      <c r="N19" s="50"/>
      <c r="O19" s="50"/>
      <c r="P19" s="50"/>
      <c r="Q19" s="50"/>
      <c r="R19" s="50"/>
      <c r="S19" s="50"/>
      <c r="T19" s="50"/>
      <c r="U19" s="50"/>
      <c r="V19" s="50"/>
      <c r="W19" s="50"/>
      <c r="X19" s="50"/>
      <c r="Y19" s="50"/>
      <c r="Z19" s="50"/>
    </row>
    <row r="20">
      <c r="A20" s="50"/>
      <c r="B20" s="62"/>
      <c r="C20" s="63"/>
      <c r="D20" s="261" t="s">
        <v>346</v>
      </c>
      <c r="M20" s="188"/>
      <c r="N20" s="50"/>
      <c r="O20" s="50"/>
      <c r="P20" s="50"/>
      <c r="Q20" s="50"/>
      <c r="R20" s="50"/>
      <c r="S20" s="50"/>
      <c r="T20" s="50"/>
      <c r="U20" s="50"/>
      <c r="V20" s="50"/>
      <c r="W20" s="50"/>
      <c r="X20" s="50"/>
      <c r="Y20" s="50"/>
      <c r="Z20" s="50"/>
    </row>
    <row r="21" ht="13.5" customHeight="1">
      <c r="A21" s="50"/>
      <c r="B21" s="62"/>
      <c r="C21" s="63"/>
      <c r="D21" s="72" t="s">
        <v>77</v>
      </c>
      <c r="E21" s="31"/>
      <c r="F21" s="31"/>
      <c r="G21" s="31"/>
      <c r="H21" s="31"/>
      <c r="I21" s="31"/>
      <c r="J21" s="31"/>
      <c r="K21" s="31"/>
      <c r="L21" s="31"/>
      <c r="M21" s="32"/>
      <c r="N21" s="50"/>
      <c r="O21" s="50"/>
      <c r="P21" s="50"/>
      <c r="Q21" s="50"/>
      <c r="R21" s="50"/>
      <c r="S21" s="50"/>
      <c r="T21" s="50"/>
      <c r="U21" s="50"/>
      <c r="V21" s="50"/>
      <c r="W21" s="50"/>
      <c r="X21" s="50"/>
      <c r="Y21" s="50"/>
      <c r="Z21" s="50"/>
    </row>
    <row r="22" ht="19.5" customHeight="1">
      <c r="A22" s="50"/>
      <c r="B22" s="62"/>
      <c r="C22" s="63"/>
      <c r="D22" s="271" t="s">
        <v>347</v>
      </c>
      <c r="E22" s="74"/>
      <c r="F22" s="74"/>
      <c r="G22" s="74"/>
      <c r="H22" s="74"/>
      <c r="I22" s="74"/>
      <c r="J22" s="74"/>
      <c r="K22" s="74"/>
      <c r="L22" s="74"/>
      <c r="M22" s="75"/>
      <c r="N22" s="50"/>
      <c r="O22" s="50"/>
      <c r="P22" s="50"/>
      <c r="Q22" s="50"/>
      <c r="R22" s="50"/>
      <c r="S22" s="50"/>
      <c r="T22" s="50"/>
      <c r="U22" s="50"/>
      <c r="V22" s="50"/>
      <c r="W22" s="50"/>
      <c r="X22" s="50"/>
      <c r="Y22" s="50"/>
      <c r="Z22" s="50"/>
    </row>
    <row r="23" ht="77.25" customHeight="1">
      <c r="A23" s="50"/>
      <c r="B23" s="62"/>
      <c r="C23" s="63"/>
      <c r="D23" s="272"/>
      <c r="E23" s="273"/>
      <c r="F23" s="273"/>
      <c r="G23" s="273"/>
      <c r="H23" s="273"/>
      <c r="I23" s="273"/>
      <c r="J23" s="273"/>
      <c r="K23" s="273"/>
      <c r="L23" s="274"/>
      <c r="M23" s="275" t="s">
        <v>348</v>
      </c>
      <c r="N23" s="50"/>
      <c r="O23" s="50"/>
      <c r="P23" s="50"/>
      <c r="Q23" s="50"/>
      <c r="R23" s="50"/>
      <c r="S23" s="50"/>
      <c r="T23" s="50"/>
      <c r="U23" s="50"/>
      <c r="V23" s="50"/>
      <c r="W23" s="50"/>
      <c r="X23" s="50"/>
      <c r="Y23" s="50"/>
      <c r="Z23" s="50"/>
    </row>
    <row r="24" ht="18.0" customHeight="1">
      <c r="A24" s="50"/>
      <c r="B24" s="62"/>
      <c r="C24" s="63"/>
      <c r="D24" s="276"/>
      <c r="E24" s="277"/>
      <c r="F24" s="277"/>
      <c r="G24" s="277"/>
      <c r="H24" s="277"/>
      <c r="I24" s="277"/>
      <c r="J24" s="277"/>
      <c r="K24" s="277"/>
      <c r="L24" s="277"/>
      <c r="M24" s="278"/>
      <c r="N24" s="50"/>
      <c r="O24" s="50"/>
      <c r="P24" s="50"/>
      <c r="Q24" s="50"/>
      <c r="R24" s="50"/>
      <c r="S24" s="50"/>
      <c r="T24" s="50"/>
      <c r="U24" s="50"/>
      <c r="V24" s="50"/>
      <c r="W24" s="50"/>
      <c r="X24" s="50"/>
      <c r="Y24" s="50"/>
      <c r="Z24" s="50"/>
    </row>
    <row r="25" ht="62.25" customHeight="1">
      <c r="A25" s="50"/>
      <c r="B25" s="62"/>
      <c r="C25" s="63"/>
      <c r="D25" s="272"/>
      <c r="E25" s="273"/>
      <c r="F25" s="273"/>
      <c r="G25" s="273"/>
      <c r="H25" s="273"/>
      <c r="I25" s="273"/>
      <c r="J25" s="273"/>
      <c r="K25" s="273"/>
      <c r="L25" s="274"/>
      <c r="M25" s="275" t="s">
        <v>349</v>
      </c>
      <c r="N25" s="50"/>
      <c r="O25" s="50"/>
      <c r="P25" s="50"/>
      <c r="Q25" s="50"/>
      <c r="R25" s="50"/>
      <c r="S25" s="50"/>
      <c r="T25" s="50"/>
      <c r="U25" s="50"/>
      <c r="V25" s="50"/>
      <c r="W25" s="50"/>
      <c r="X25" s="50"/>
      <c r="Y25" s="50"/>
      <c r="Z25" s="50"/>
    </row>
    <row r="26" ht="21.75" customHeight="1">
      <c r="A26" s="50"/>
      <c r="B26" s="62"/>
      <c r="C26" s="63"/>
      <c r="D26" s="276"/>
      <c r="E26" s="277"/>
      <c r="F26" s="277"/>
      <c r="G26" s="277"/>
      <c r="H26" s="277"/>
      <c r="I26" s="277"/>
      <c r="J26" s="277"/>
      <c r="K26" s="277"/>
      <c r="L26" s="277"/>
      <c r="M26" s="278"/>
      <c r="N26" s="50"/>
      <c r="O26" s="50"/>
      <c r="P26" s="50"/>
      <c r="Q26" s="50"/>
      <c r="R26" s="50"/>
      <c r="S26" s="50"/>
      <c r="T26" s="50"/>
      <c r="U26" s="50"/>
      <c r="V26" s="50"/>
      <c r="W26" s="50"/>
      <c r="X26" s="50"/>
      <c r="Y26" s="50"/>
      <c r="Z26" s="50"/>
    </row>
    <row r="27" ht="26.25" customHeight="1">
      <c r="A27" s="50"/>
      <c r="B27" s="62"/>
      <c r="C27" s="63"/>
      <c r="D27" s="272"/>
      <c r="E27" s="273"/>
      <c r="F27" s="273"/>
      <c r="G27" s="273"/>
      <c r="H27" s="273"/>
      <c r="I27" s="273"/>
      <c r="J27" s="273"/>
      <c r="K27" s="273"/>
      <c r="L27" s="274"/>
      <c r="M27" s="279" t="s">
        <v>350</v>
      </c>
      <c r="N27" s="50"/>
      <c r="O27" s="50"/>
      <c r="P27" s="50"/>
      <c r="Q27" s="50"/>
      <c r="R27" s="50"/>
      <c r="S27" s="50"/>
      <c r="T27" s="50"/>
      <c r="U27" s="50"/>
      <c r="V27" s="50"/>
      <c r="W27" s="50"/>
      <c r="X27" s="50"/>
      <c r="Y27" s="50"/>
      <c r="Z27" s="50"/>
    </row>
    <row r="28" ht="318.0" customHeight="1">
      <c r="A28" s="50"/>
      <c r="B28" s="62"/>
      <c r="C28" s="63"/>
      <c r="D28" s="280" t="s">
        <v>351</v>
      </c>
      <c r="E28" s="190"/>
      <c r="F28" s="190"/>
      <c r="G28" s="190"/>
      <c r="H28" s="190"/>
      <c r="I28" s="190"/>
      <c r="J28" s="190"/>
      <c r="K28" s="190"/>
      <c r="L28" s="190"/>
      <c r="M28" s="191"/>
      <c r="N28" s="50"/>
      <c r="O28" s="50"/>
      <c r="P28" s="50"/>
      <c r="Q28" s="50"/>
      <c r="R28" s="50"/>
      <c r="S28" s="50"/>
      <c r="T28" s="50"/>
      <c r="U28" s="50"/>
      <c r="V28" s="50"/>
      <c r="W28" s="50"/>
      <c r="X28" s="50"/>
      <c r="Y28" s="50"/>
      <c r="Z28" s="50"/>
    </row>
    <row r="29" ht="13.5" customHeight="1">
      <c r="A29" s="50"/>
      <c r="B29" s="62"/>
      <c r="C29" s="63"/>
      <c r="D29" s="72" t="s">
        <v>79</v>
      </c>
      <c r="E29" s="31"/>
      <c r="F29" s="31"/>
      <c r="G29" s="31"/>
      <c r="H29" s="31"/>
      <c r="I29" s="31"/>
      <c r="J29" s="31"/>
      <c r="K29" s="31"/>
      <c r="L29" s="31"/>
      <c r="M29" s="32"/>
      <c r="N29" s="50"/>
      <c r="O29" s="50"/>
      <c r="P29" s="50"/>
      <c r="Q29" s="50"/>
      <c r="R29" s="50"/>
      <c r="S29" s="50"/>
      <c r="T29" s="50"/>
      <c r="U29" s="50"/>
      <c r="V29" s="50"/>
      <c r="W29" s="50"/>
      <c r="X29" s="50"/>
      <c r="Y29" s="50"/>
      <c r="Z29" s="50"/>
    </row>
    <row r="30" ht="37.5" customHeight="1">
      <c r="A30" s="50"/>
      <c r="B30" s="62"/>
      <c r="C30" s="63"/>
      <c r="D30" s="70" t="s">
        <v>352</v>
      </c>
      <c r="E30" s="31"/>
      <c r="F30" s="31"/>
      <c r="G30" s="31"/>
      <c r="H30" s="31"/>
      <c r="I30" s="31"/>
      <c r="J30" s="31"/>
      <c r="K30" s="31"/>
      <c r="L30" s="31"/>
      <c r="M30" s="32"/>
      <c r="N30" s="50"/>
      <c r="O30" s="50"/>
      <c r="P30" s="50"/>
      <c r="Q30" s="50"/>
      <c r="R30" s="50"/>
      <c r="S30" s="50"/>
      <c r="T30" s="50"/>
      <c r="U30" s="50"/>
      <c r="V30" s="50"/>
      <c r="W30" s="50"/>
      <c r="X30" s="50"/>
      <c r="Y30" s="50"/>
      <c r="Z30" s="50"/>
    </row>
    <row r="31" ht="2.25" customHeight="1">
      <c r="A31" s="65"/>
      <c r="B31" s="66"/>
      <c r="C31" s="67"/>
      <c r="D31" s="68"/>
      <c r="E31" s="31"/>
      <c r="F31" s="31"/>
      <c r="G31" s="31"/>
      <c r="H31" s="31"/>
      <c r="I31" s="31"/>
      <c r="J31" s="31"/>
      <c r="K31" s="31"/>
      <c r="L31" s="31"/>
      <c r="M31" s="69"/>
      <c r="N31" s="65"/>
      <c r="O31" s="65"/>
      <c r="P31" s="65"/>
      <c r="Q31" s="65"/>
      <c r="R31" s="65"/>
      <c r="S31" s="65"/>
      <c r="T31" s="65"/>
      <c r="U31" s="65"/>
      <c r="V31" s="65"/>
      <c r="W31" s="65"/>
      <c r="X31" s="65"/>
      <c r="Y31" s="65"/>
      <c r="Z31" s="65"/>
    </row>
    <row r="32" ht="21.75" customHeight="1">
      <c r="A32" s="50"/>
      <c r="B32" s="62" t="s">
        <v>81</v>
      </c>
      <c r="C32" s="63"/>
      <c r="D32" s="77" t="s">
        <v>164</v>
      </c>
      <c r="E32" s="31"/>
      <c r="F32" s="31"/>
      <c r="G32" s="31"/>
      <c r="H32" s="31"/>
      <c r="I32" s="31"/>
      <c r="J32" s="31"/>
      <c r="K32" s="31"/>
      <c r="L32" s="31"/>
      <c r="M32" s="32"/>
      <c r="N32" s="50"/>
      <c r="O32" s="50"/>
      <c r="P32" s="50"/>
      <c r="Q32" s="50"/>
      <c r="R32" s="50"/>
      <c r="S32" s="50"/>
      <c r="T32" s="50"/>
      <c r="U32" s="50"/>
      <c r="V32" s="50"/>
      <c r="W32" s="50"/>
      <c r="X32" s="50"/>
      <c r="Y32" s="50"/>
      <c r="Z32" s="50"/>
    </row>
    <row r="33" ht="2.25" customHeight="1">
      <c r="A33" s="65"/>
      <c r="B33" s="66"/>
      <c r="C33" s="67"/>
      <c r="D33" s="68"/>
      <c r="E33" s="31"/>
      <c r="F33" s="31"/>
      <c r="G33" s="31"/>
      <c r="H33" s="31"/>
      <c r="I33" s="31"/>
      <c r="J33" s="31"/>
      <c r="K33" s="31"/>
      <c r="L33" s="31"/>
      <c r="M33" s="69"/>
      <c r="N33" s="65"/>
      <c r="O33" s="65"/>
      <c r="P33" s="65"/>
      <c r="Q33" s="65"/>
      <c r="R33" s="65"/>
      <c r="S33" s="65"/>
      <c r="T33" s="65"/>
      <c r="U33" s="65"/>
      <c r="V33" s="65"/>
      <c r="W33" s="65"/>
      <c r="X33" s="65"/>
      <c r="Y33" s="65"/>
      <c r="Z33" s="65"/>
    </row>
    <row r="34" ht="20.25" customHeight="1">
      <c r="A34" s="50"/>
      <c r="B34" s="62" t="s">
        <v>83</v>
      </c>
      <c r="C34" s="63"/>
      <c r="D34" s="78" t="s">
        <v>84</v>
      </c>
      <c r="E34" s="79" t="s">
        <v>85</v>
      </c>
      <c r="F34" s="80" t="s">
        <v>86</v>
      </c>
      <c r="G34" s="79" t="s">
        <v>87</v>
      </c>
      <c r="H34" s="80" t="s">
        <v>86</v>
      </c>
      <c r="I34" s="79" t="s">
        <v>88</v>
      </c>
      <c r="J34" s="80" t="s">
        <v>86</v>
      </c>
      <c r="K34" s="79" t="s">
        <v>89</v>
      </c>
      <c r="L34" s="31"/>
      <c r="M34" s="32"/>
      <c r="N34" s="50"/>
      <c r="O34" s="50"/>
      <c r="P34" s="50"/>
      <c r="Q34" s="50"/>
      <c r="R34" s="50"/>
      <c r="S34" s="50"/>
      <c r="T34" s="50"/>
      <c r="U34" s="50"/>
      <c r="V34" s="50"/>
      <c r="W34" s="50"/>
      <c r="X34" s="50"/>
      <c r="Y34" s="50"/>
      <c r="Z34" s="50"/>
    </row>
    <row r="35" ht="1.5" customHeight="1">
      <c r="A35" s="65"/>
      <c r="B35" s="81">
        <f>IF(COUNTIF(D34,"[√]")+COUNTIF(F34,"[√]")+COUNTIF(H34,"[√]")+COUNTIF(J34,"[√]")&gt;1,0,1)</f>
        <v>1</v>
      </c>
      <c r="C35" s="67"/>
      <c r="D35" s="68"/>
      <c r="E35" s="31"/>
      <c r="F35" s="31"/>
      <c r="G35" s="31"/>
      <c r="H35" s="31"/>
      <c r="I35" s="31"/>
      <c r="J35" s="31"/>
      <c r="K35" s="31"/>
      <c r="L35" s="31"/>
      <c r="M35" s="69"/>
      <c r="N35" s="65"/>
      <c r="O35" s="65"/>
      <c r="P35" s="65"/>
      <c r="Q35" s="65"/>
      <c r="R35" s="65"/>
      <c r="S35" s="65"/>
      <c r="T35" s="65"/>
      <c r="U35" s="65"/>
      <c r="V35" s="65"/>
      <c r="W35" s="65"/>
      <c r="X35" s="65"/>
      <c r="Y35" s="65"/>
      <c r="Z35" s="65"/>
    </row>
    <row r="36" ht="24.0" customHeight="1">
      <c r="A36" s="50"/>
      <c r="B36" s="62" t="s">
        <v>90</v>
      </c>
      <c r="C36" s="63"/>
      <c r="D36" s="78" t="s">
        <v>86</v>
      </c>
      <c r="E36" s="79" t="s">
        <v>91</v>
      </c>
      <c r="F36" s="80" t="s">
        <v>84</v>
      </c>
      <c r="G36" s="79" t="s">
        <v>92</v>
      </c>
      <c r="H36" s="80" t="s">
        <v>86</v>
      </c>
      <c r="I36" s="79" t="s">
        <v>93</v>
      </c>
      <c r="J36" s="79"/>
      <c r="K36" s="31"/>
      <c r="L36" s="31"/>
      <c r="M36" s="32"/>
      <c r="N36" s="50"/>
      <c r="O36" s="50"/>
      <c r="P36" s="50"/>
      <c r="Q36" s="50"/>
      <c r="R36" s="50"/>
      <c r="S36" s="50"/>
      <c r="T36" s="50"/>
      <c r="U36" s="50"/>
      <c r="V36" s="50"/>
      <c r="W36" s="50"/>
      <c r="X36" s="50"/>
      <c r="Y36" s="50"/>
      <c r="Z36" s="50"/>
    </row>
    <row r="37" ht="2.25" customHeight="1">
      <c r="A37" s="65"/>
      <c r="B37" s="81">
        <f>IF(COUNTIF(D36,"[√]")+COUNTIF(F36,"[√]")+COUNTIF(H36,"[√]")+COUNTIF(J36,"[√]")&gt;1,0,1)</f>
        <v>1</v>
      </c>
      <c r="C37" s="67"/>
      <c r="D37" s="68"/>
      <c r="E37" s="31"/>
      <c r="F37" s="31"/>
      <c r="G37" s="31"/>
      <c r="H37" s="31"/>
      <c r="I37" s="31"/>
      <c r="J37" s="31"/>
      <c r="K37" s="31"/>
      <c r="L37" s="31"/>
      <c r="M37" s="69"/>
      <c r="N37" s="65"/>
      <c r="O37" s="65"/>
      <c r="P37" s="65"/>
      <c r="Q37" s="65"/>
      <c r="R37" s="65"/>
      <c r="S37" s="65"/>
      <c r="T37" s="65"/>
      <c r="U37" s="65"/>
      <c r="V37" s="65"/>
      <c r="W37" s="65"/>
      <c r="X37" s="65"/>
      <c r="Y37" s="65"/>
      <c r="Z37" s="65"/>
    </row>
    <row r="38" ht="24.75" customHeight="1">
      <c r="A38" s="50"/>
      <c r="B38" s="62" t="s">
        <v>94</v>
      </c>
      <c r="C38" s="63"/>
      <c r="D38" s="78" t="s">
        <v>86</v>
      </c>
      <c r="E38" s="79" t="s">
        <v>95</v>
      </c>
      <c r="F38" s="80" t="s">
        <v>84</v>
      </c>
      <c r="G38" s="79" t="s">
        <v>96</v>
      </c>
      <c r="H38" s="80" t="s">
        <v>86</v>
      </c>
      <c r="I38" s="79" t="s">
        <v>97</v>
      </c>
      <c r="J38" s="79"/>
      <c r="K38" s="31"/>
      <c r="L38" s="31"/>
      <c r="M38" s="32"/>
      <c r="N38" s="50"/>
      <c r="O38" s="50"/>
      <c r="P38" s="50"/>
      <c r="Q38" s="50"/>
      <c r="R38" s="50"/>
      <c r="S38" s="50"/>
      <c r="T38" s="50"/>
      <c r="U38" s="50"/>
      <c r="V38" s="50"/>
      <c r="W38" s="50"/>
      <c r="X38" s="50"/>
      <c r="Y38" s="50"/>
      <c r="Z38" s="50"/>
    </row>
    <row r="39" ht="2.25" customHeight="1">
      <c r="A39" s="65"/>
      <c r="B39" s="81">
        <f>IF(COUNTIF(D38,"[√]")+COUNTIF(F38,"[√]")+COUNTIF(H38,"[√]")+COUNTIF(J38,"[√]")&gt;1,0,1)</f>
        <v>1</v>
      </c>
      <c r="C39" s="67"/>
      <c r="D39" s="68"/>
      <c r="E39" s="31"/>
      <c r="F39" s="31"/>
      <c r="G39" s="31"/>
      <c r="H39" s="31"/>
      <c r="I39" s="31"/>
      <c r="J39" s="31"/>
      <c r="K39" s="31"/>
      <c r="L39" s="31"/>
      <c r="M39" s="69"/>
      <c r="N39" s="65"/>
      <c r="O39" s="65"/>
      <c r="P39" s="65"/>
      <c r="Q39" s="65"/>
      <c r="R39" s="65"/>
      <c r="S39" s="65"/>
      <c r="T39" s="65"/>
      <c r="U39" s="65"/>
      <c r="V39" s="65"/>
      <c r="W39" s="65"/>
      <c r="X39" s="65"/>
      <c r="Y39" s="65"/>
      <c r="Z39" s="65"/>
    </row>
    <row r="40" ht="28.5" customHeight="1">
      <c r="A40" s="50"/>
      <c r="B40" s="62" t="s">
        <v>98</v>
      </c>
      <c r="C40" s="63"/>
      <c r="D40" s="70" t="s">
        <v>353</v>
      </c>
      <c r="E40" s="31"/>
      <c r="F40" s="31"/>
      <c r="G40" s="31"/>
      <c r="H40" s="31"/>
      <c r="I40" s="31"/>
      <c r="J40" s="31"/>
      <c r="K40" s="31"/>
      <c r="L40" s="31"/>
      <c r="M40" s="32"/>
      <c r="N40" s="50"/>
      <c r="O40" s="50"/>
      <c r="P40" s="50"/>
      <c r="Q40" s="50"/>
      <c r="R40" s="50"/>
      <c r="S40" s="50"/>
      <c r="T40" s="50"/>
      <c r="U40" s="50"/>
      <c r="V40" s="50"/>
      <c r="W40" s="50"/>
      <c r="X40" s="50"/>
      <c r="Y40" s="50"/>
      <c r="Z40" s="50"/>
    </row>
    <row r="41" ht="2.25" customHeight="1">
      <c r="A41" s="82"/>
      <c r="B41" s="66"/>
      <c r="C41" s="67"/>
      <c r="D41" s="68"/>
      <c r="E41" s="31"/>
      <c r="F41" s="31"/>
      <c r="G41" s="31"/>
      <c r="H41" s="31"/>
      <c r="I41" s="31"/>
      <c r="J41" s="31"/>
      <c r="K41" s="31"/>
      <c r="L41" s="31"/>
      <c r="M41" s="69"/>
      <c r="N41" s="50"/>
      <c r="O41" s="50"/>
      <c r="P41" s="50"/>
      <c r="Q41" s="50"/>
      <c r="R41" s="50"/>
      <c r="S41" s="50"/>
      <c r="T41" s="50"/>
      <c r="U41" s="50"/>
      <c r="V41" s="50"/>
      <c r="W41" s="50"/>
      <c r="X41" s="50"/>
      <c r="Y41" s="50"/>
      <c r="Z41" s="50"/>
    </row>
    <row r="42" ht="18.75" customHeight="1">
      <c r="A42" s="50"/>
      <c r="B42" s="62" t="s">
        <v>100</v>
      </c>
      <c r="C42" s="63"/>
      <c r="D42" s="70" t="s">
        <v>354</v>
      </c>
      <c r="E42" s="31"/>
      <c r="F42" s="31"/>
      <c r="G42" s="31"/>
      <c r="H42" s="31"/>
      <c r="I42" s="31"/>
      <c r="J42" s="31"/>
      <c r="K42" s="31"/>
      <c r="L42" s="31"/>
      <c r="M42" s="32"/>
      <c r="N42" s="50"/>
      <c r="O42" s="50"/>
      <c r="P42" s="50"/>
      <c r="Q42" s="50"/>
      <c r="R42" s="50"/>
      <c r="S42" s="50"/>
      <c r="T42" s="50"/>
      <c r="U42" s="50"/>
      <c r="V42" s="50"/>
      <c r="W42" s="50"/>
      <c r="X42" s="50"/>
      <c r="Y42" s="50"/>
      <c r="Z42" s="50"/>
    </row>
    <row r="43" ht="2.25" customHeight="1">
      <c r="A43" s="82"/>
      <c r="B43" s="66"/>
      <c r="C43" s="67"/>
      <c r="D43" s="68"/>
      <c r="E43" s="31"/>
      <c r="F43" s="31"/>
      <c r="G43" s="31"/>
      <c r="H43" s="31"/>
      <c r="I43" s="31"/>
      <c r="J43" s="31"/>
      <c r="K43" s="31"/>
      <c r="L43" s="31"/>
      <c r="M43" s="69"/>
      <c r="N43" s="50"/>
      <c r="O43" s="50"/>
      <c r="P43" s="50"/>
      <c r="Q43" s="50"/>
      <c r="R43" s="50"/>
      <c r="S43" s="50"/>
      <c r="T43" s="50"/>
      <c r="U43" s="50"/>
      <c r="V43" s="50"/>
      <c r="W43" s="50"/>
      <c r="X43" s="50"/>
      <c r="Y43" s="50"/>
      <c r="Z43" s="50"/>
    </row>
    <row r="44" ht="75.0" customHeight="1">
      <c r="A44" s="50"/>
      <c r="B44" s="62" t="s">
        <v>101</v>
      </c>
      <c r="C44" s="63"/>
      <c r="D44" s="70" t="s">
        <v>355</v>
      </c>
      <c r="E44" s="31"/>
      <c r="F44" s="31"/>
      <c r="G44" s="31"/>
      <c r="H44" s="31"/>
      <c r="I44" s="31"/>
      <c r="J44" s="31"/>
      <c r="K44" s="31"/>
      <c r="L44" s="31"/>
      <c r="M44" s="32"/>
      <c r="N44" s="50"/>
      <c r="O44" s="50"/>
      <c r="P44" s="50"/>
      <c r="Q44" s="50"/>
      <c r="R44" s="50"/>
      <c r="S44" s="50"/>
      <c r="T44" s="50"/>
      <c r="U44" s="50"/>
      <c r="V44" s="50"/>
      <c r="W44" s="50"/>
      <c r="X44" s="50"/>
      <c r="Y44" s="50"/>
      <c r="Z44" s="50"/>
    </row>
    <row r="45" ht="2.25" customHeight="1">
      <c r="A45" s="82"/>
      <c r="B45" s="83"/>
      <c r="C45" s="67"/>
      <c r="D45" s="68"/>
      <c r="E45" s="31"/>
      <c r="F45" s="31"/>
      <c r="G45" s="31"/>
      <c r="H45" s="31"/>
      <c r="I45" s="31"/>
      <c r="J45" s="31"/>
      <c r="K45" s="31"/>
      <c r="L45" s="31"/>
      <c r="M45" s="69"/>
      <c r="N45" s="50"/>
      <c r="O45" s="50"/>
      <c r="P45" s="50"/>
      <c r="Q45" s="50"/>
      <c r="R45" s="50"/>
      <c r="S45" s="50"/>
      <c r="T45" s="50"/>
      <c r="U45" s="50"/>
      <c r="V45" s="50"/>
      <c r="W45" s="50"/>
      <c r="X45" s="50"/>
      <c r="Y45" s="50"/>
      <c r="Z45" s="50"/>
    </row>
    <row r="46" ht="13.5" customHeight="1">
      <c r="A46" s="50"/>
      <c r="B46" s="62" t="s">
        <v>103</v>
      </c>
      <c r="C46" s="63"/>
      <c r="D46" s="78" t="s">
        <v>86</v>
      </c>
      <c r="E46" s="84" t="s">
        <v>104</v>
      </c>
      <c r="F46" s="80" t="s">
        <v>86</v>
      </c>
      <c r="G46" s="84" t="s">
        <v>105</v>
      </c>
      <c r="H46" s="80" t="s">
        <v>84</v>
      </c>
      <c r="I46" s="84" t="s">
        <v>106</v>
      </c>
      <c r="J46" s="84"/>
      <c r="K46" s="31"/>
      <c r="L46" s="31"/>
      <c r="M46" s="32"/>
      <c r="N46" s="50"/>
      <c r="O46" s="50"/>
      <c r="P46" s="50"/>
      <c r="Q46" s="50"/>
      <c r="R46" s="50"/>
      <c r="S46" s="50"/>
      <c r="T46" s="50"/>
      <c r="U46" s="50"/>
      <c r="V46" s="50"/>
      <c r="W46" s="50"/>
      <c r="X46" s="50"/>
      <c r="Y46" s="50"/>
      <c r="Z46" s="50"/>
    </row>
    <row r="47" ht="2.25" customHeight="1">
      <c r="A47" s="82"/>
      <c r="B47" s="81">
        <f>IF(COUNTIF(D46,"[√]")+COUNTIF(F46,"[√]")+COUNTIF(H46,"[√]")+COUNTIF(J46,"[√]")&gt;1,0,1)</f>
        <v>1</v>
      </c>
      <c r="C47" s="67"/>
      <c r="D47" s="68"/>
      <c r="E47" s="31"/>
      <c r="F47" s="31"/>
      <c r="G47" s="31"/>
      <c r="H47" s="31"/>
      <c r="I47" s="31"/>
      <c r="J47" s="31"/>
      <c r="K47" s="31"/>
      <c r="L47" s="31"/>
      <c r="M47" s="69"/>
      <c r="N47" s="50"/>
      <c r="O47" s="50"/>
      <c r="P47" s="50"/>
      <c r="Q47" s="50"/>
      <c r="R47" s="50"/>
      <c r="S47" s="50"/>
      <c r="T47" s="50"/>
      <c r="U47" s="50"/>
      <c r="V47" s="50"/>
      <c r="W47" s="50"/>
      <c r="X47" s="50"/>
      <c r="Y47" s="50"/>
      <c r="Z47" s="50"/>
    </row>
    <row r="48" ht="21.75" customHeight="1">
      <c r="A48" s="50"/>
      <c r="B48" s="62" t="s">
        <v>107</v>
      </c>
      <c r="C48" s="63"/>
      <c r="D48" s="78" t="s">
        <v>84</v>
      </c>
      <c r="E48" s="84" t="s">
        <v>108</v>
      </c>
      <c r="F48" s="80" t="s">
        <v>86</v>
      </c>
      <c r="G48" s="84" t="s">
        <v>109</v>
      </c>
      <c r="H48" s="84"/>
      <c r="I48" s="31"/>
      <c r="J48" s="31"/>
      <c r="K48" s="31"/>
      <c r="L48" s="31"/>
      <c r="M48" s="32"/>
      <c r="N48" s="50"/>
      <c r="O48" s="50"/>
      <c r="P48" s="50"/>
      <c r="Q48" s="50"/>
      <c r="R48" s="50"/>
      <c r="S48" s="50"/>
      <c r="T48" s="50"/>
      <c r="U48" s="50"/>
      <c r="V48" s="50"/>
      <c r="W48" s="50"/>
      <c r="X48" s="50"/>
      <c r="Y48" s="50"/>
      <c r="Z48" s="50"/>
    </row>
    <row r="49" ht="2.25" customHeight="1">
      <c r="A49" s="82"/>
      <c r="B49" s="81">
        <f>IF(COUNTIF(D48,"[√]")+COUNTIF(F48,"[√]")+COUNTIF(H48,"[√]")+COUNTIF(J48,"[√]")&gt;1,0,1)</f>
        <v>1</v>
      </c>
      <c r="C49" s="67"/>
      <c r="D49" s="68"/>
      <c r="E49" s="31"/>
      <c r="F49" s="31"/>
      <c r="G49" s="31"/>
      <c r="H49" s="31"/>
      <c r="I49" s="31"/>
      <c r="J49" s="31"/>
      <c r="K49" s="31"/>
      <c r="L49" s="31"/>
      <c r="M49" s="69"/>
      <c r="N49" s="50"/>
      <c r="O49" s="50"/>
      <c r="P49" s="50"/>
      <c r="Q49" s="50"/>
      <c r="R49" s="50"/>
      <c r="S49" s="50"/>
      <c r="T49" s="50"/>
      <c r="U49" s="50"/>
      <c r="V49" s="50"/>
      <c r="W49" s="50"/>
      <c r="X49" s="50"/>
      <c r="Y49" s="50"/>
      <c r="Z49" s="50"/>
    </row>
    <row r="50" ht="13.5" customHeight="1">
      <c r="A50" s="50"/>
      <c r="B50" s="62" t="s">
        <v>110</v>
      </c>
      <c r="C50" s="63"/>
      <c r="D50" s="78" t="s">
        <v>86</v>
      </c>
      <c r="E50" s="84" t="s">
        <v>111</v>
      </c>
      <c r="F50" s="80" t="s">
        <v>86</v>
      </c>
      <c r="G50" s="84" t="s">
        <v>112</v>
      </c>
      <c r="H50" s="80" t="s">
        <v>84</v>
      </c>
      <c r="I50" s="84" t="s">
        <v>113</v>
      </c>
      <c r="J50" s="84"/>
      <c r="K50" s="31"/>
      <c r="L50" s="31"/>
      <c r="M50" s="32"/>
      <c r="N50" s="50"/>
      <c r="O50" s="50"/>
      <c r="P50" s="50"/>
      <c r="Q50" s="50"/>
      <c r="R50" s="50"/>
      <c r="S50" s="50"/>
      <c r="T50" s="50"/>
      <c r="U50" s="50"/>
      <c r="V50" s="50"/>
      <c r="W50" s="50"/>
      <c r="X50" s="50"/>
      <c r="Y50" s="50"/>
      <c r="Z50" s="50"/>
    </row>
    <row r="51" ht="2.25" customHeight="1">
      <c r="A51" s="82"/>
      <c r="B51" s="81">
        <f>IF(COUNTIF(D50,"[√]")+COUNTIF(F50,"[√]")+COUNTIF(H50,"[√]")+COUNTIF(J50,"[√]")&gt;1,0,1)</f>
        <v>1</v>
      </c>
      <c r="C51" s="67"/>
      <c r="D51" s="68"/>
      <c r="E51" s="31"/>
      <c r="F51" s="31"/>
      <c r="G51" s="31"/>
      <c r="H51" s="31"/>
      <c r="I51" s="31"/>
      <c r="J51" s="31"/>
      <c r="K51" s="31"/>
      <c r="L51" s="31"/>
      <c r="M51" s="69"/>
      <c r="N51" s="50"/>
      <c r="O51" s="50"/>
      <c r="P51" s="50"/>
      <c r="Q51" s="50"/>
      <c r="R51" s="50"/>
      <c r="S51" s="50"/>
      <c r="T51" s="50"/>
      <c r="U51" s="50"/>
      <c r="V51" s="50"/>
      <c r="W51" s="50"/>
      <c r="X51" s="50"/>
      <c r="Y51" s="50"/>
      <c r="Z51" s="50"/>
    </row>
    <row r="52" ht="20.25" customHeight="1">
      <c r="A52" s="50"/>
      <c r="B52" s="62" t="s">
        <v>114</v>
      </c>
      <c r="C52" s="63"/>
      <c r="D52" s="78" t="s">
        <v>86</v>
      </c>
      <c r="E52" s="84" t="s">
        <v>111</v>
      </c>
      <c r="F52" s="80" t="s">
        <v>86</v>
      </c>
      <c r="G52" s="84" t="s">
        <v>112</v>
      </c>
      <c r="H52" s="80" t="s">
        <v>86</v>
      </c>
      <c r="I52" s="84" t="s">
        <v>115</v>
      </c>
      <c r="J52" s="84"/>
      <c r="K52" s="31"/>
      <c r="L52" s="31"/>
      <c r="M52" s="32"/>
      <c r="N52" s="50"/>
      <c r="O52" s="50"/>
      <c r="P52" s="50"/>
      <c r="Q52" s="50"/>
      <c r="R52" s="50"/>
      <c r="S52" s="50"/>
      <c r="T52" s="50"/>
      <c r="U52" s="50"/>
      <c r="V52" s="50"/>
      <c r="W52" s="50"/>
      <c r="X52" s="50"/>
      <c r="Y52" s="50"/>
      <c r="Z52" s="50"/>
    </row>
    <row r="53" ht="2.25" customHeight="1">
      <c r="A53" s="82"/>
      <c r="B53" s="81">
        <f>IF(COUNTIF(D52,"[√]")+COUNTIF(F52,"[√]")+COUNTIF(H52,"[√]")+COUNTIF(J52,"[√]")&gt;1,0,1)</f>
        <v>1</v>
      </c>
      <c r="C53" s="67"/>
      <c r="D53" s="68"/>
      <c r="E53" s="31"/>
      <c r="F53" s="31"/>
      <c r="G53" s="31"/>
      <c r="H53" s="31"/>
      <c r="I53" s="31"/>
      <c r="J53" s="31"/>
      <c r="K53" s="31"/>
      <c r="L53" s="31"/>
      <c r="M53" s="69"/>
      <c r="N53" s="50"/>
      <c r="O53" s="50"/>
      <c r="P53" s="50"/>
      <c r="Q53" s="50"/>
      <c r="R53" s="50"/>
      <c r="S53" s="50"/>
      <c r="T53" s="50"/>
      <c r="U53" s="50"/>
      <c r="V53" s="50"/>
      <c r="W53" s="50"/>
      <c r="X53" s="50"/>
      <c r="Y53" s="50"/>
      <c r="Z53" s="50"/>
    </row>
    <row r="54" ht="19.5" customHeight="1">
      <c r="A54" s="50"/>
      <c r="B54" s="62" t="s">
        <v>116</v>
      </c>
      <c r="C54" s="63"/>
      <c r="D54" s="78" t="s">
        <v>84</v>
      </c>
      <c r="E54" s="84" t="s">
        <v>117</v>
      </c>
      <c r="F54" s="80" t="s">
        <v>86</v>
      </c>
      <c r="G54" s="84" t="s">
        <v>118</v>
      </c>
      <c r="H54" s="80" t="s">
        <v>86</v>
      </c>
      <c r="I54" s="84" t="s">
        <v>119</v>
      </c>
      <c r="J54" s="84"/>
      <c r="K54" s="31"/>
      <c r="L54" s="31"/>
      <c r="M54" s="32"/>
      <c r="N54" s="50"/>
      <c r="O54" s="50"/>
      <c r="P54" s="50"/>
      <c r="Q54" s="50"/>
      <c r="R54" s="50"/>
      <c r="S54" s="50"/>
      <c r="T54" s="50"/>
      <c r="U54" s="50"/>
      <c r="V54" s="50"/>
      <c r="W54" s="50"/>
      <c r="X54" s="50"/>
      <c r="Y54" s="50"/>
      <c r="Z54" s="50"/>
    </row>
    <row r="55" ht="2.25" customHeight="1">
      <c r="A55" s="82"/>
      <c r="B55" s="81">
        <f>IF(COUNTIF(D54,"[√]")+COUNTIF(F54,"[√]")+COUNTIF(H54,"[√]")+COUNTIF(J54,"[√]")&gt;1,0,1)</f>
        <v>1</v>
      </c>
      <c r="C55" s="67"/>
      <c r="D55" s="68"/>
      <c r="E55" s="31"/>
      <c r="F55" s="31"/>
      <c r="G55" s="31"/>
      <c r="H55" s="31"/>
      <c r="I55" s="31"/>
      <c r="J55" s="31"/>
      <c r="K55" s="31"/>
      <c r="L55" s="31"/>
      <c r="M55" s="69"/>
      <c r="N55" s="50"/>
      <c r="O55" s="50"/>
      <c r="P55" s="50"/>
      <c r="Q55" s="50"/>
      <c r="R55" s="50"/>
      <c r="S55" s="50"/>
      <c r="T55" s="50"/>
      <c r="U55" s="50"/>
      <c r="V55" s="50"/>
      <c r="W55" s="50"/>
      <c r="X55" s="50"/>
      <c r="Y55" s="50"/>
      <c r="Z55" s="50"/>
    </row>
    <row r="56" ht="22.5" customHeight="1">
      <c r="A56" s="50"/>
      <c r="B56" s="62" t="s">
        <v>120</v>
      </c>
      <c r="C56" s="63"/>
      <c r="D56" s="78" t="s">
        <v>86</v>
      </c>
      <c r="E56" s="84" t="s">
        <v>121</v>
      </c>
      <c r="F56" s="80" t="s">
        <v>84</v>
      </c>
      <c r="G56" s="84" t="s">
        <v>122</v>
      </c>
      <c r="H56" s="80" t="s">
        <v>86</v>
      </c>
      <c r="I56" s="84" t="s">
        <v>123</v>
      </c>
      <c r="J56" s="80" t="s">
        <v>86</v>
      </c>
      <c r="K56" s="84" t="s">
        <v>124</v>
      </c>
      <c r="L56" s="31"/>
      <c r="M56" s="32"/>
      <c r="N56" s="50"/>
      <c r="O56" s="50"/>
      <c r="P56" s="50"/>
      <c r="Q56" s="50"/>
      <c r="R56" s="50"/>
      <c r="S56" s="50"/>
      <c r="T56" s="50"/>
      <c r="U56" s="50"/>
      <c r="V56" s="50"/>
      <c r="W56" s="50"/>
      <c r="X56" s="50"/>
      <c r="Y56" s="50"/>
      <c r="Z56" s="50"/>
    </row>
    <row r="57" ht="2.25" customHeight="1">
      <c r="A57" s="82"/>
      <c r="B57" s="81">
        <f>IF(COUNTIF(D56,"[√]")+COUNTIF(F56,"[√]")+COUNTIF(H56,"[√]")+COUNTIF(J56,"[√]")&gt;1,0,1)</f>
        <v>1</v>
      </c>
      <c r="C57" s="67"/>
      <c r="D57" s="68"/>
      <c r="E57" s="31"/>
      <c r="F57" s="31"/>
      <c r="G57" s="31"/>
      <c r="H57" s="31"/>
      <c r="I57" s="31"/>
      <c r="J57" s="31"/>
      <c r="K57" s="31"/>
      <c r="L57" s="31"/>
      <c r="M57" s="69"/>
      <c r="N57" s="50"/>
      <c r="O57" s="50"/>
      <c r="P57" s="50"/>
      <c r="Q57" s="50"/>
      <c r="R57" s="50"/>
      <c r="S57" s="50"/>
      <c r="T57" s="50"/>
      <c r="U57" s="50"/>
      <c r="V57" s="50"/>
      <c r="W57" s="50"/>
      <c r="X57" s="50"/>
      <c r="Y57" s="50"/>
      <c r="Z57" s="50"/>
    </row>
    <row r="58" ht="13.5" hidden="1" customHeight="1">
      <c r="A58" s="82"/>
      <c r="B58" s="85" t="str">
        <f>IF(D56="[√]",E56, IF(F56="[√]",G56,IF(H56="[√]",I56, IF(J56="[√]",K56,))))</f>
        <v>Triwulanan</v>
      </c>
      <c r="C58" s="85"/>
      <c r="D58" s="85"/>
      <c r="E58" s="85" t="b">
        <f>IF(AND(D56="[√]",F56="[√]"),"X",IF(AND(D56="[√]",H56="[√]"),"X",IF(AND(D56="[√]",J56="[√]"),"X",IF(AND(F56="[√]",H56="[√]"),"X",IF(AND(F56="[√]",J56="[√]"),"X",IF(AND(H56="[√]",J56="[√]"),"X"))))))</f>
        <v>0</v>
      </c>
      <c r="F58" s="85"/>
      <c r="G58" s="85"/>
      <c r="H58" s="85"/>
      <c r="I58" s="85"/>
      <c r="J58" s="85"/>
      <c r="K58" s="85"/>
      <c r="L58" s="85"/>
      <c r="M58" s="85"/>
      <c r="N58" s="50"/>
      <c r="O58" s="50"/>
      <c r="P58" s="50"/>
      <c r="Q58" s="50"/>
      <c r="R58" s="50"/>
      <c r="S58" s="50"/>
      <c r="T58" s="50"/>
      <c r="U58" s="50"/>
      <c r="V58" s="50"/>
      <c r="W58" s="50"/>
      <c r="X58" s="50"/>
      <c r="Y58" s="50"/>
      <c r="Z58" s="50"/>
    </row>
    <row r="59" ht="20.25" customHeight="1">
      <c r="A59" s="50"/>
      <c r="B59" s="62" t="s">
        <v>125</v>
      </c>
      <c r="C59" s="63"/>
      <c r="D59" s="78" t="s">
        <v>86</v>
      </c>
      <c r="E59" s="84" t="s">
        <v>126</v>
      </c>
      <c r="F59" s="80" t="s">
        <v>84</v>
      </c>
      <c r="G59" s="84" t="s">
        <v>127</v>
      </c>
      <c r="H59" s="84"/>
      <c r="I59" s="84"/>
      <c r="J59" s="84"/>
      <c r="K59" s="84"/>
      <c r="L59" s="84"/>
      <c r="M59" s="86"/>
      <c r="N59" s="50"/>
      <c r="O59" s="50"/>
      <c r="P59" s="50"/>
      <c r="Q59" s="50"/>
      <c r="R59" s="50"/>
      <c r="S59" s="50"/>
      <c r="T59" s="50"/>
      <c r="U59" s="50"/>
      <c r="V59" s="50"/>
      <c r="W59" s="50"/>
      <c r="X59" s="50"/>
      <c r="Y59" s="50"/>
      <c r="Z59" s="50"/>
    </row>
    <row r="60" ht="2.25" customHeight="1">
      <c r="A60" s="50"/>
      <c r="B60" s="81">
        <f>IF(COUNTIF(D59,"[√]")+COUNTIF(F59,"[√]")&gt;1,0,1)</f>
        <v>1</v>
      </c>
      <c r="C60" s="67"/>
      <c r="D60" s="68"/>
      <c r="E60" s="31"/>
      <c r="F60" s="31"/>
      <c r="G60" s="31"/>
      <c r="H60" s="31"/>
      <c r="I60" s="31"/>
      <c r="J60" s="31"/>
      <c r="K60" s="31"/>
      <c r="L60" s="31"/>
      <c r="M60" s="69"/>
      <c r="N60" s="50"/>
      <c r="O60" s="50"/>
      <c r="P60" s="50"/>
      <c r="Q60" s="50"/>
      <c r="R60" s="50"/>
      <c r="S60" s="50"/>
      <c r="T60" s="50"/>
      <c r="U60" s="50"/>
      <c r="V60" s="50"/>
      <c r="W60" s="50"/>
      <c r="X60" s="50"/>
      <c r="Y60" s="50"/>
      <c r="Z60" s="50"/>
    </row>
    <row r="61" ht="13.5" customHeight="1">
      <c r="A61" s="50"/>
      <c r="B61" s="62"/>
      <c r="C61" s="63"/>
      <c r="D61" s="50"/>
      <c r="E61" s="50"/>
      <c r="F61" s="50"/>
      <c r="G61" s="50"/>
      <c r="H61" s="50"/>
      <c r="I61" s="50"/>
      <c r="J61" s="50"/>
      <c r="K61" s="50"/>
      <c r="L61" s="50"/>
      <c r="M61" s="50"/>
      <c r="N61" s="50"/>
      <c r="O61" s="50"/>
      <c r="P61" s="50"/>
      <c r="Q61" s="50"/>
      <c r="R61" s="50"/>
      <c r="S61" s="50"/>
      <c r="T61" s="50"/>
      <c r="U61" s="50"/>
      <c r="V61" s="50"/>
      <c r="W61" s="50"/>
      <c r="X61" s="50"/>
      <c r="Y61" s="50"/>
      <c r="Z61" s="50"/>
    </row>
    <row r="62" ht="18.75" customHeight="1">
      <c r="A62" s="50"/>
      <c r="B62" s="87" t="s">
        <v>128</v>
      </c>
      <c r="C62" s="88">
        <v>2020.0</v>
      </c>
      <c r="D62" s="31"/>
      <c r="E62" s="31"/>
      <c r="F62" s="31"/>
      <c r="G62" s="32"/>
      <c r="H62" s="88">
        <v>2021.0</v>
      </c>
      <c r="I62" s="31"/>
      <c r="J62" s="31"/>
      <c r="K62" s="32"/>
      <c r="L62" s="88">
        <v>2022.0</v>
      </c>
      <c r="M62" s="32"/>
      <c r="N62" s="50"/>
      <c r="O62" s="50"/>
      <c r="P62" s="50"/>
      <c r="Q62" s="50"/>
      <c r="R62" s="50"/>
      <c r="S62" s="50"/>
      <c r="T62" s="50"/>
      <c r="U62" s="50"/>
      <c r="V62" s="50"/>
      <c r="W62" s="50"/>
      <c r="X62" s="50"/>
      <c r="Y62" s="50"/>
      <c r="Z62" s="50"/>
    </row>
    <row r="63" ht="18.0" customHeight="1">
      <c r="A63" s="50"/>
      <c r="B63" s="89"/>
      <c r="C63" s="88" t="s">
        <v>129</v>
      </c>
      <c r="D63" s="31"/>
      <c r="E63" s="32"/>
      <c r="F63" s="88" t="s">
        <v>130</v>
      </c>
      <c r="G63" s="32"/>
      <c r="H63" s="88" t="s">
        <v>129</v>
      </c>
      <c r="I63" s="32"/>
      <c r="J63" s="88" t="s">
        <v>130</v>
      </c>
      <c r="K63" s="32"/>
      <c r="L63" s="90" t="s">
        <v>129</v>
      </c>
      <c r="M63" s="32"/>
      <c r="N63" s="50"/>
      <c r="O63" s="50"/>
      <c r="P63" s="50"/>
      <c r="Q63" s="50"/>
      <c r="R63" s="50"/>
      <c r="S63" s="50"/>
      <c r="T63" s="50"/>
      <c r="U63" s="50"/>
      <c r="V63" s="50"/>
      <c r="W63" s="50"/>
      <c r="X63" s="50"/>
      <c r="Y63" s="50"/>
      <c r="Z63" s="50"/>
    </row>
    <row r="64" ht="18.0" customHeight="1">
      <c r="A64" s="50"/>
      <c r="B64" s="91" t="str">
        <f>IF($B$58="Bulanan","Januari",IF($B$58="Triwulanan","Triwulan I",IF($B$58="Semesteran","Semester I",IF($B$58="Tahunan","Y1",""))))</f>
        <v>Triwulan I</v>
      </c>
      <c r="C64" s="92" t="s">
        <v>131</v>
      </c>
      <c r="D64" s="31"/>
      <c r="E64" s="32"/>
      <c r="F64" s="92" t="s">
        <v>131</v>
      </c>
      <c r="G64" s="32"/>
      <c r="H64" s="93">
        <v>0.25</v>
      </c>
      <c r="I64" s="32"/>
      <c r="J64" s="93">
        <v>0.25</v>
      </c>
      <c r="K64" s="32"/>
      <c r="L64" s="93">
        <v>0.25</v>
      </c>
      <c r="M64" s="32"/>
      <c r="N64" s="50"/>
      <c r="O64" s="50"/>
      <c r="P64" s="50"/>
      <c r="Q64" s="50"/>
      <c r="R64" s="50"/>
      <c r="S64" s="50"/>
      <c r="T64" s="50"/>
      <c r="U64" s="50"/>
      <c r="V64" s="50"/>
      <c r="W64" s="50"/>
      <c r="X64" s="50"/>
      <c r="Y64" s="50"/>
      <c r="Z64" s="50"/>
    </row>
    <row r="65" ht="18.0" customHeight="1">
      <c r="A65" s="50"/>
      <c r="B65" s="91" t="str">
        <f>IF($B$58="Bulanan","Februari",IF($B$58="Triwulanan","Triwulan II",IF($B$58="Semesteran","Semester II",IF($B$58="Tahunan","Tahunan",""))))</f>
        <v>Triwulan II</v>
      </c>
      <c r="C65" s="92" t="s">
        <v>131</v>
      </c>
      <c r="D65" s="31"/>
      <c r="E65" s="32"/>
      <c r="F65" s="92" t="s">
        <v>131</v>
      </c>
      <c r="G65" s="32"/>
      <c r="H65" s="93">
        <v>0.4</v>
      </c>
      <c r="I65" s="32"/>
      <c r="J65" s="93">
        <v>0.4</v>
      </c>
      <c r="K65" s="32"/>
      <c r="L65" s="93">
        <v>0.4</v>
      </c>
      <c r="M65" s="32"/>
      <c r="N65" s="50"/>
      <c r="O65" s="50"/>
      <c r="P65" s="50"/>
      <c r="Q65" s="50"/>
      <c r="R65" s="50"/>
      <c r="S65" s="50"/>
      <c r="T65" s="50"/>
      <c r="U65" s="50"/>
      <c r="V65" s="50"/>
      <c r="W65" s="50"/>
      <c r="X65" s="50"/>
      <c r="Y65" s="50"/>
      <c r="Z65" s="50"/>
    </row>
    <row r="66" ht="18.0" customHeight="1">
      <c r="A66" s="50"/>
      <c r="B66" s="91" t="str">
        <f>IF($B$58="Bulanan","Maret",IF($B$58="Triwulanan","Triwulan III",IF($B$58="Semesteran","Tahunan",IF($B$58="","",""))))</f>
        <v>Triwulan III</v>
      </c>
      <c r="C66" s="92" t="s">
        <v>131</v>
      </c>
      <c r="D66" s="31"/>
      <c r="E66" s="32"/>
      <c r="F66" s="92" t="s">
        <v>131</v>
      </c>
      <c r="G66" s="32"/>
      <c r="H66" s="93">
        <v>0.55</v>
      </c>
      <c r="I66" s="32"/>
      <c r="J66" s="93">
        <v>0.55</v>
      </c>
      <c r="K66" s="32"/>
      <c r="L66" s="93">
        <v>0.55</v>
      </c>
      <c r="M66" s="32"/>
      <c r="N66" s="50"/>
      <c r="O66" s="50"/>
      <c r="P66" s="50"/>
      <c r="Q66" s="50"/>
      <c r="R66" s="50"/>
      <c r="S66" s="50"/>
      <c r="T66" s="50"/>
      <c r="U66" s="50"/>
      <c r="V66" s="50"/>
      <c r="W66" s="50"/>
      <c r="X66" s="50"/>
      <c r="Y66" s="50"/>
      <c r="Z66" s="50"/>
    </row>
    <row r="67" ht="18.0" customHeight="1">
      <c r="A67" s="50"/>
      <c r="B67" s="91" t="str">
        <f>IF($B$58="Bulanan","April",IF($B$58="Triwulanan","Triwulan IV",IF($B$58="Semesteran","",IF($B$58="","",""))))</f>
        <v>Triwulan IV</v>
      </c>
      <c r="C67" s="92" t="s">
        <v>131</v>
      </c>
      <c r="D67" s="31"/>
      <c r="E67" s="32"/>
      <c r="F67" s="92" t="s">
        <v>131</v>
      </c>
      <c r="G67" s="32"/>
      <c r="H67" s="93">
        <v>0.7</v>
      </c>
      <c r="I67" s="32"/>
      <c r="J67" s="93">
        <v>0.7</v>
      </c>
      <c r="K67" s="32"/>
      <c r="L67" s="93">
        <v>0.8</v>
      </c>
      <c r="M67" s="32"/>
      <c r="N67" s="50"/>
      <c r="O67" s="50"/>
      <c r="P67" s="50"/>
      <c r="Q67" s="50"/>
      <c r="R67" s="50"/>
      <c r="S67" s="50"/>
      <c r="T67" s="50"/>
      <c r="U67" s="50"/>
      <c r="V67" s="50"/>
      <c r="W67" s="50"/>
      <c r="X67" s="50"/>
      <c r="Y67" s="50"/>
      <c r="Z67" s="50"/>
    </row>
    <row r="68" ht="13.5" customHeight="1">
      <c r="A68" s="50"/>
      <c r="B68" s="94" t="str">
        <f>IF($B$58="Bulanan","Mei",IF($B$58="Triwulanan","Tahunan",IF($B$58="Semesteran","",IF($B$58="","",""))))</f>
        <v>Tahunan</v>
      </c>
      <c r="C68" s="95" t="s">
        <v>131</v>
      </c>
      <c r="D68" s="31"/>
      <c r="E68" s="32"/>
      <c r="F68" s="95" t="s">
        <v>131</v>
      </c>
      <c r="G68" s="32"/>
      <c r="H68" s="96">
        <v>0.7</v>
      </c>
      <c r="I68" s="32"/>
      <c r="J68" s="96">
        <v>0.7</v>
      </c>
      <c r="K68" s="32"/>
      <c r="L68" s="96">
        <v>0.8</v>
      </c>
      <c r="M68" s="32"/>
      <c r="N68" s="50"/>
      <c r="O68" s="50"/>
      <c r="P68" s="50"/>
      <c r="Q68" s="50"/>
      <c r="R68" s="50"/>
      <c r="S68" s="50"/>
      <c r="T68" s="50"/>
      <c r="U68" s="50"/>
      <c r="V68" s="50"/>
      <c r="W68" s="50"/>
      <c r="X68" s="50"/>
      <c r="Y68" s="50"/>
      <c r="Z68" s="50"/>
    </row>
    <row r="69" ht="13.5" customHeight="1">
      <c r="A69" s="50"/>
      <c r="B69" s="91"/>
      <c r="C69" s="92"/>
      <c r="D69" s="31"/>
      <c r="E69" s="32"/>
      <c r="F69" s="92"/>
      <c r="G69" s="32"/>
      <c r="H69" s="92"/>
      <c r="I69" s="32"/>
      <c r="J69" s="92"/>
      <c r="K69" s="32"/>
      <c r="L69" s="281"/>
      <c r="M69" s="32"/>
      <c r="N69" s="50"/>
      <c r="O69" s="50"/>
      <c r="P69" s="50"/>
      <c r="Q69" s="50"/>
      <c r="R69" s="50"/>
      <c r="S69" s="50"/>
      <c r="T69" s="50"/>
      <c r="U69" s="50"/>
      <c r="V69" s="50"/>
      <c r="W69" s="50"/>
      <c r="X69" s="50"/>
      <c r="Y69" s="50"/>
      <c r="Z69" s="50"/>
    </row>
    <row r="70" ht="13.5" customHeight="1">
      <c r="A70" s="50"/>
      <c r="B70" s="91"/>
      <c r="C70" s="92"/>
      <c r="D70" s="31"/>
      <c r="E70" s="32"/>
      <c r="F70" s="92"/>
      <c r="G70" s="32"/>
      <c r="H70" s="92"/>
      <c r="I70" s="32"/>
      <c r="J70" s="92"/>
      <c r="K70" s="32"/>
      <c r="L70" s="281"/>
      <c r="M70" s="32"/>
      <c r="N70" s="50"/>
      <c r="O70" s="50"/>
      <c r="P70" s="50"/>
      <c r="Q70" s="50"/>
      <c r="R70" s="50"/>
      <c r="S70" s="50"/>
      <c r="T70" s="50"/>
      <c r="U70" s="50"/>
      <c r="V70" s="50"/>
      <c r="W70" s="50"/>
      <c r="X70" s="50"/>
      <c r="Y70" s="50"/>
      <c r="Z70" s="50"/>
    </row>
    <row r="71" ht="13.5" customHeight="1">
      <c r="A71" s="50"/>
      <c r="B71" s="91"/>
      <c r="C71" s="92"/>
      <c r="D71" s="31"/>
      <c r="E71" s="32"/>
      <c r="F71" s="92"/>
      <c r="G71" s="32"/>
      <c r="H71" s="92"/>
      <c r="I71" s="32"/>
      <c r="J71" s="92"/>
      <c r="K71" s="32"/>
      <c r="L71" s="281"/>
      <c r="M71" s="32"/>
      <c r="N71" s="50"/>
      <c r="O71" s="50"/>
      <c r="P71" s="50"/>
      <c r="Q71" s="50"/>
      <c r="R71" s="50"/>
      <c r="S71" s="50"/>
      <c r="T71" s="50"/>
      <c r="U71" s="50"/>
      <c r="V71" s="50"/>
      <c r="W71" s="50"/>
      <c r="X71" s="50"/>
      <c r="Y71" s="50"/>
      <c r="Z71" s="50"/>
    </row>
    <row r="72" ht="13.5" customHeight="1">
      <c r="A72" s="50"/>
      <c r="B72" s="91"/>
      <c r="C72" s="92"/>
      <c r="D72" s="31"/>
      <c r="E72" s="32"/>
      <c r="F72" s="92"/>
      <c r="G72" s="32"/>
      <c r="H72" s="92"/>
      <c r="I72" s="32"/>
      <c r="J72" s="92"/>
      <c r="K72" s="32"/>
      <c r="L72" s="281"/>
      <c r="M72" s="32"/>
      <c r="N72" s="50"/>
      <c r="O72" s="50"/>
      <c r="P72" s="50"/>
      <c r="Q72" s="50"/>
      <c r="R72" s="50"/>
      <c r="S72" s="50"/>
      <c r="T72" s="50"/>
      <c r="U72" s="50"/>
      <c r="V72" s="50"/>
      <c r="W72" s="50"/>
      <c r="X72" s="50"/>
      <c r="Y72" s="50"/>
      <c r="Z72" s="50"/>
    </row>
    <row r="73" ht="13.5" customHeight="1">
      <c r="A73" s="50"/>
      <c r="B73" s="91"/>
      <c r="C73" s="92"/>
      <c r="D73" s="31"/>
      <c r="E73" s="32"/>
      <c r="F73" s="92"/>
      <c r="G73" s="32"/>
      <c r="H73" s="92"/>
      <c r="I73" s="32"/>
      <c r="J73" s="92"/>
      <c r="K73" s="32"/>
      <c r="L73" s="281"/>
      <c r="M73" s="32"/>
      <c r="N73" s="50"/>
      <c r="O73" s="50"/>
      <c r="P73" s="50"/>
      <c r="Q73" s="50"/>
      <c r="R73" s="50"/>
      <c r="S73" s="50"/>
      <c r="T73" s="50"/>
      <c r="U73" s="50"/>
      <c r="V73" s="50"/>
      <c r="W73" s="50"/>
      <c r="X73" s="50"/>
      <c r="Y73" s="50"/>
      <c r="Z73" s="50"/>
    </row>
    <row r="74" ht="13.5" customHeight="1">
      <c r="A74" s="50"/>
      <c r="B74" s="91"/>
      <c r="C74" s="92"/>
      <c r="D74" s="31"/>
      <c r="E74" s="32"/>
      <c r="F74" s="92"/>
      <c r="G74" s="32"/>
      <c r="H74" s="92"/>
      <c r="I74" s="32"/>
      <c r="J74" s="92"/>
      <c r="K74" s="32"/>
      <c r="L74" s="281"/>
      <c r="M74" s="32"/>
      <c r="N74" s="50"/>
      <c r="O74" s="50"/>
      <c r="P74" s="50"/>
      <c r="Q74" s="50"/>
      <c r="R74" s="50"/>
      <c r="S74" s="50"/>
      <c r="T74" s="50"/>
      <c r="U74" s="50"/>
      <c r="V74" s="50"/>
      <c r="W74" s="50"/>
      <c r="X74" s="50"/>
      <c r="Y74" s="50"/>
      <c r="Z74" s="50"/>
    </row>
    <row r="75" ht="13.5" customHeight="1">
      <c r="A75" s="50"/>
      <c r="B75" s="91"/>
      <c r="C75" s="92"/>
      <c r="D75" s="31"/>
      <c r="E75" s="32"/>
      <c r="F75" s="92"/>
      <c r="G75" s="32"/>
      <c r="H75" s="92"/>
      <c r="I75" s="32"/>
      <c r="J75" s="92"/>
      <c r="K75" s="32"/>
      <c r="L75" s="281"/>
      <c r="M75" s="32"/>
      <c r="N75" s="50"/>
      <c r="O75" s="50"/>
      <c r="P75" s="50"/>
      <c r="Q75" s="50"/>
      <c r="R75" s="50"/>
      <c r="S75" s="50"/>
      <c r="T75" s="50"/>
      <c r="U75" s="50"/>
      <c r="V75" s="50"/>
      <c r="W75" s="50"/>
      <c r="X75" s="50"/>
      <c r="Y75" s="50"/>
      <c r="Z75" s="50"/>
    </row>
    <row r="76" ht="13.5" customHeight="1">
      <c r="A76" s="50"/>
      <c r="B76" s="282"/>
      <c r="C76" s="92"/>
      <c r="D76" s="31"/>
      <c r="E76" s="32"/>
      <c r="F76" s="92"/>
      <c r="G76" s="32"/>
      <c r="H76" s="92"/>
      <c r="I76" s="32"/>
      <c r="J76" s="92"/>
      <c r="K76" s="32"/>
      <c r="L76" s="281"/>
      <c r="M76" s="32"/>
      <c r="N76" s="50"/>
      <c r="O76" s="50"/>
      <c r="P76" s="50"/>
      <c r="Q76" s="50"/>
      <c r="R76" s="50"/>
      <c r="S76" s="50"/>
      <c r="T76" s="50"/>
      <c r="U76" s="50"/>
      <c r="V76" s="50"/>
      <c r="W76" s="50"/>
      <c r="X76" s="50"/>
      <c r="Y76" s="50"/>
      <c r="Z76" s="50"/>
    </row>
    <row r="77" ht="13.5" customHeight="1">
      <c r="A77" s="50"/>
      <c r="B77" s="91"/>
      <c r="C77" s="63"/>
      <c r="D77" s="50"/>
      <c r="E77" s="50"/>
      <c r="F77" s="50"/>
      <c r="G77" s="50"/>
      <c r="H77" s="50"/>
      <c r="I77" s="50"/>
      <c r="J77" s="50"/>
      <c r="K77" s="50"/>
      <c r="L77" s="50"/>
      <c r="M77" s="50"/>
      <c r="N77" s="50"/>
      <c r="O77" s="50"/>
      <c r="P77" s="50"/>
      <c r="Q77" s="50"/>
      <c r="R77" s="50"/>
      <c r="S77" s="50"/>
      <c r="T77" s="50"/>
      <c r="U77" s="50"/>
      <c r="V77" s="50"/>
      <c r="W77" s="50"/>
      <c r="X77" s="50"/>
      <c r="Y77" s="50"/>
      <c r="Z77" s="50"/>
    </row>
    <row r="78" ht="13.5" customHeight="1">
      <c r="A78" s="50"/>
      <c r="B78" s="62"/>
      <c r="C78" s="63"/>
      <c r="D78" s="50"/>
      <c r="E78" s="50"/>
      <c r="F78" s="50"/>
      <c r="G78" s="50"/>
      <c r="H78" s="50"/>
      <c r="I78" s="50"/>
      <c r="J78" s="50"/>
      <c r="K78" s="50"/>
      <c r="L78" s="50"/>
      <c r="M78" s="50"/>
      <c r="N78" s="50"/>
      <c r="O78" s="50"/>
      <c r="P78" s="50"/>
      <c r="Q78" s="50"/>
      <c r="R78" s="50"/>
      <c r="S78" s="50"/>
      <c r="T78" s="50"/>
      <c r="U78" s="50"/>
      <c r="V78" s="50"/>
      <c r="W78" s="50"/>
      <c r="X78" s="50"/>
      <c r="Y78" s="50"/>
      <c r="Z78" s="50"/>
    </row>
    <row r="79" ht="13.5" customHeight="1">
      <c r="A79" s="50"/>
      <c r="B79" s="62"/>
      <c r="C79" s="63"/>
      <c r="D79" s="50"/>
      <c r="E79" s="50"/>
      <c r="F79" s="50"/>
      <c r="G79" s="50"/>
      <c r="H79" s="50"/>
      <c r="I79" s="50"/>
      <c r="J79" s="50"/>
      <c r="K79" s="50"/>
      <c r="L79" s="50"/>
      <c r="M79" s="50"/>
      <c r="N79" s="50"/>
      <c r="O79" s="50"/>
      <c r="P79" s="50"/>
      <c r="Q79" s="50"/>
      <c r="R79" s="50"/>
      <c r="S79" s="50"/>
      <c r="T79" s="50"/>
      <c r="U79" s="50"/>
      <c r="V79" s="50"/>
      <c r="W79" s="50"/>
      <c r="X79" s="50"/>
      <c r="Y79" s="50"/>
      <c r="Z79" s="50"/>
    </row>
    <row r="80" ht="13.5" customHeight="1">
      <c r="A80" s="50"/>
      <c r="B80" s="62"/>
      <c r="C80" s="63"/>
      <c r="D80" s="50"/>
      <c r="E80" s="50"/>
      <c r="F80" s="50"/>
      <c r="G80" s="50"/>
      <c r="H80" s="50"/>
      <c r="I80" s="50"/>
      <c r="J80" s="50"/>
      <c r="K80" s="50"/>
      <c r="L80" s="50"/>
      <c r="M80" s="50"/>
      <c r="N80" s="50"/>
      <c r="O80" s="50"/>
      <c r="P80" s="50"/>
      <c r="Q80" s="50"/>
      <c r="R80" s="50"/>
      <c r="S80" s="50"/>
      <c r="T80" s="50"/>
      <c r="U80" s="50"/>
      <c r="V80" s="50"/>
      <c r="W80" s="50"/>
      <c r="X80" s="50"/>
      <c r="Y80" s="50"/>
      <c r="Z80" s="50"/>
    </row>
    <row r="81" ht="13.5" customHeight="1">
      <c r="A81" s="50"/>
      <c r="B81" s="62"/>
      <c r="C81" s="63"/>
      <c r="D81" s="50"/>
      <c r="E81" s="50"/>
      <c r="F81" s="50"/>
      <c r="G81" s="50"/>
      <c r="H81" s="50"/>
      <c r="I81" s="50"/>
      <c r="J81" s="50"/>
      <c r="K81" s="50"/>
      <c r="L81" s="50"/>
      <c r="M81" s="50"/>
      <c r="N81" s="50"/>
      <c r="O81" s="50"/>
      <c r="P81" s="50"/>
      <c r="Q81" s="50"/>
      <c r="R81" s="50"/>
      <c r="S81" s="50"/>
      <c r="T81" s="50"/>
      <c r="U81" s="50"/>
      <c r="V81" s="50"/>
      <c r="W81" s="50"/>
      <c r="X81" s="50"/>
      <c r="Y81" s="50"/>
      <c r="Z81" s="50"/>
    </row>
    <row r="82" ht="13.5" customHeight="1">
      <c r="A82" s="50"/>
      <c r="B82" s="62"/>
      <c r="C82" s="63"/>
      <c r="D82" s="50"/>
      <c r="E82" s="50"/>
      <c r="F82" s="50"/>
      <c r="G82" s="50"/>
      <c r="H82" s="50"/>
      <c r="I82" s="50"/>
      <c r="J82" s="50"/>
      <c r="K82" s="50"/>
      <c r="L82" s="50"/>
      <c r="M82" s="50"/>
      <c r="N82" s="50"/>
      <c r="O82" s="50"/>
      <c r="P82" s="50"/>
      <c r="Q82" s="50"/>
      <c r="R82" s="50"/>
      <c r="S82" s="50"/>
      <c r="T82" s="50"/>
      <c r="U82" s="50"/>
      <c r="V82" s="50"/>
      <c r="W82" s="50"/>
      <c r="X82" s="50"/>
      <c r="Y82" s="50"/>
      <c r="Z82" s="50"/>
    </row>
    <row r="83" ht="13.5" customHeight="1">
      <c r="A83" s="50"/>
      <c r="B83" s="62"/>
      <c r="C83" s="63"/>
      <c r="D83" s="50"/>
      <c r="E83" s="50"/>
      <c r="F83" s="50"/>
      <c r="G83" s="50"/>
      <c r="H83" s="50"/>
      <c r="I83" s="50"/>
      <c r="J83" s="50"/>
      <c r="K83" s="50"/>
      <c r="L83" s="50"/>
      <c r="M83" s="50"/>
      <c r="N83" s="50"/>
      <c r="O83" s="50"/>
      <c r="P83" s="50"/>
      <c r="Q83" s="50"/>
      <c r="R83" s="50"/>
      <c r="S83" s="50"/>
      <c r="T83" s="50"/>
      <c r="U83" s="50"/>
      <c r="V83" s="50"/>
      <c r="W83" s="50"/>
      <c r="X83" s="50"/>
      <c r="Y83" s="50"/>
      <c r="Z83" s="50"/>
    </row>
    <row r="84" ht="13.5" customHeight="1">
      <c r="A84" s="50"/>
      <c r="B84" s="62"/>
      <c r="C84" s="63"/>
      <c r="D84" s="50"/>
      <c r="E84" s="50"/>
      <c r="F84" s="50"/>
      <c r="G84" s="50"/>
      <c r="H84" s="50"/>
      <c r="I84" s="50"/>
      <c r="J84" s="50"/>
      <c r="K84" s="50"/>
      <c r="L84" s="50"/>
      <c r="M84" s="50"/>
      <c r="N84" s="50"/>
      <c r="O84" s="50"/>
      <c r="P84" s="50"/>
      <c r="Q84" s="50"/>
      <c r="R84" s="50"/>
      <c r="S84" s="50"/>
      <c r="T84" s="50"/>
      <c r="U84" s="50"/>
      <c r="V84" s="50"/>
      <c r="W84" s="50"/>
      <c r="X84" s="50"/>
      <c r="Y84" s="50"/>
      <c r="Z84" s="50"/>
    </row>
    <row r="85" ht="13.5" customHeight="1">
      <c r="A85" s="50"/>
      <c r="B85" s="62"/>
      <c r="C85" s="63"/>
      <c r="D85" s="50"/>
      <c r="E85" s="50"/>
      <c r="F85" s="50"/>
      <c r="G85" s="50"/>
      <c r="H85" s="50"/>
      <c r="I85" s="50"/>
      <c r="J85" s="50"/>
      <c r="K85" s="50"/>
      <c r="L85" s="50"/>
      <c r="M85" s="50"/>
      <c r="N85" s="50"/>
      <c r="O85" s="50"/>
      <c r="P85" s="50"/>
      <c r="Q85" s="50"/>
      <c r="R85" s="50"/>
      <c r="S85" s="50"/>
      <c r="T85" s="50"/>
      <c r="U85" s="50"/>
      <c r="V85" s="50"/>
      <c r="W85" s="50"/>
      <c r="X85" s="50"/>
      <c r="Y85" s="50"/>
      <c r="Z85" s="50"/>
    </row>
    <row r="86" ht="13.5" customHeight="1">
      <c r="A86" s="50"/>
      <c r="B86" s="62"/>
      <c r="C86" s="63"/>
      <c r="D86" s="50"/>
      <c r="E86" s="50"/>
      <c r="F86" s="50"/>
      <c r="G86" s="50"/>
      <c r="H86" s="50"/>
      <c r="I86" s="50"/>
      <c r="J86" s="50"/>
      <c r="K86" s="50"/>
      <c r="L86" s="50"/>
      <c r="M86" s="50"/>
      <c r="N86" s="50"/>
      <c r="O86" s="50"/>
      <c r="P86" s="50"/>
      <c r="Q86" s="50"/>
      <c r="R86" s="50"/>
      <c r="S86" s="50"/>
      <c r="T86" s="50"/>
      <c r="U86" s="50"/>
      <c r="V86" s="50"/>
      <c r="W86" s="50"/>
      <c r="X86" s="50"/>
      <c r="Y86" s="50"/>
      <c r="Z86" s="50"/>
    </row>
    <row r="87" ht="13.5" customHeight="1">
      <c r="A87" s="50"/>
      <c r="B87" s="62"/>
      <c r="C87" s="63"/>
      <c r="D87" s="50"/>
      <c r="E87" s="50"/>
      <c r="F87" s="50"/>
      <c r="G87" s="50"/>
      <c r="H87" s="50"/>
      <c r="I87" s="50"/>
      <c r="J87" s="50"/>
      <c r="K87" s="50"/>
      <c r="L87" s="50"/>
      <c r="M87" s="50"/>
      <c r="N87" s="50"/>
      <c r="O87" s="50"/>
      <c r="P87" s="50"/>
      <c r="Q87" s="50"/>
      <c r="R87" s="50"/>
      <c r="S87" s="50"/>
      <c r="T87" s="50"/>
      <c r="U87" s="50"/>
      <c r="V87" s="50"/>
      <c r="W87" s="50"/>
      <c r="X87" s="50"/>
      <c r="Y87" s="50"/>
      <c r="Z87" s="50"/>
    </row>
    <row r="88" ht="13.5" customHeight="1">
      <c r="A88" s="50"/>
      <c r="B88" s="62"/>
      <c r="C88" s="63"/>
      <c r="D88" s="50"/>
      <c r="E88" s="50"/>
      <c r="F88" s="50"/>
      <c r="G88" s="50"/>
      <c r="H88" s="50"/>
      <c r="I88" s="50"/>
      <c r="J88" s="50"/>
      <c r="K88" s="50"/>
      <c r="L88" s="50"/>
      <c r="M88" s="50"/>
      <c r="N88" s="50"/>
      <c r="O88" s="50"/>
      <c r="P88" s="50"/>
      <c r="Q88" s="50"/>
      <c r="R88" s="50"/>
      <c r="S88" s="50"/>
      <c r="T88" s="50"/>
      <c r="U88" s="50"/>
      <c r="V88" s="50"/>
      <c r="W88" s="50"/>
      <c r="X88" s="50"/>
      <c r="Y88" s="50"/>
      <c r="Z88" s="50"/>
    </row>
    <row r="89" ht="13.5" customHeight="1">
      <c r="A89" s="50"/>
      <c r="B89" s="62"/>
      <c r="C89" s="63"/>
      <c r="D89" s="50"/>
      <c r="E89" s="50"/>
      <c r="F89" s="50"/>
      <c r="G89" s="50"/>
      <c r="H89" s="50"/>
      <c r="I89" s="50"/>
      <c r="J89" s="50"/>
      <c r="K89" s="50"/>
      <c r="L89" s="50"/>
      <c r="M89" s="50"/>
      <c r="N89" s="50"/>
      <c r="O89" s="50"/>
      <c r="P89" s="50"/>
      <c r="Q89" s="50"/>
      <c r="R89" s="50"/>
      <c r="S89" s="50"/>
      <c r="T89" s="50"/>
      <c r="U89" s="50"/>
      <c r="V89" s="50"/>
      <c r="W89" s="50"/>
      <c r="X89" s="50"/>
      <c r="Y89" s="50"/>
      <c r="Z89" s="50"/>
    </row>
    <row r="90" ht="13.5" customHeight="1">
      <c r="A90" s="50"/>
      <c r="B90" s="62"/>
      <c r="C90" s="63"/>
      <c r="D90" s="50"/>
      <c r="E90" s="50"/>
      <c r="F90" s="50"/>
      <c r="G90" s="50"/>
      <c r="H90" s="50"/>
      <c r="I90" s="50"/>
      <c r="J90" s="50"/>
      <c r="K90" s="50"/>
      <c r="L90" s="50"/>
      <c r="M90" s="50"/>
      <c r="N90" s="50"/>
      <c r="O90" s="50"/>
      <c r="P90" s="50"/>
      <c r="Q90" s="50"/>
      <c r="R90" s="50"/>
      <c r="S90" s="50"/>
      <c r="T90" s="50"/>
      <c r="U90" s="50"/>
      <c r="V90" s="50"/>
      <c r="W90" s="50"/>
      <c r="X90" s="50"/>
      <c r="Y90" s="50"/>
      <c r="Z90" s="50"/>
    </row>
    <row r="91" ht="13.5" customHeight="1">
      <c r="A91" s="50"/>
      <c r="B91" s="62"/>
      <c r="C91" s="63"/>
      <c r="D91" s="50"/>
      <c r="E91" s="50"/>
      <c r="F91" s="50"/>
      <c r="G91" s="50"/>
      <c r="H91" s="50"/>
      <c r="I91" s="50"/>
      <c r="J91" s="50"/>
      <c r="K91" s="50"/>
      <c r="L91" s="50"/>
      <c r="M91" s="50"/>
      <c r="N91" s="50"/>
      <c r="O91" s="50"/>
      <c r="P91" s="50"/>
      <c r="Q91" s="50"/>
      <c r="R91" s="50"/>
      <c r="S91" s="50"/>
      <c r="T91" s="50"/>
      <c r="U91" s="50"/>
      <c r="V91" s="50"/>
      <c r="W91" s="50"/>
      <c r="X91" s="50"/>
      <c r="Y91" s="50"/>
      <c r="Z91" s="50"/>
    </row>
    <row r="92" ht="13.5" customHeight="1">
      <c r="A92" s="50"/>
      <c r="B92" s="62"/>
      <c r="C92" s="63"/>
      <c r="D92" s="50"/>
      <c r="E92" s="50"/>
      <c r="F92" s="50"/>
      <c r="G92" s="50"/>
      <c r="H92" s="50"/>
      <c r="I92" s="50"/>
      <c r="J92" s="50"/>
      <c r="K92" s="50"/>
      <c r="L92" s="50"/>
      <c r="M92" s="50"/>
      <c r="N92" s="50"/>
      <c r="O92" s="50"/>
      <c r="P92" s="50"/>
      <c r="Q92" s="50"/>
      <c r="R92" s="50"/>
      <c r="S92" s="50"/>
      <c r="T92" s="50"/>
      <c r="U92" s="50"/>
      <c r="V92" s="50"/>
      <c r="W92" s="50"/>
      <c r="X92" s="50"/>
      <c r="Y92" s="50"/>
      <c r="Z92" s="50"/>
    </row>
    <row r="93" ht="13.5" customHeight="1">
      <c r="A93" s="50"/>
      <c r="B93" s="62"/>
      <c r="C93" s="63"/>
      <c r="D93" s="50"/>
      <c r="E93" s="50"/>
      <c r="F93" s="50"/>
      <c r="G93" s="50"/>
      <c r="H93" s="50"/>
      <c r="I93" s="50"/>
      <c r="J93" s="50"/>
      <c r="K93" s="50"/>
      <c r="L93" s="50"/>
      <c r="M93" s="50"/>
      <c r="N93" s="50"/>
      <c r="O93" s="50"/>
      <c r="P93" s="50"/>
      <c r="Q93" s="50"/>
      <c r="R93" s="50"/>
      <c r="S93" s="50"/>
      <c r="T93" s="50"/>
      <c r="U93" s="50"/>
      <c r="V93" s="50"/>
      <c r="W93" s="50"/>
      <c r="X93" s="50"/>
      <c r="Y93" s="50"/>
      <c r="Z93" s="50"/>
    </row>
    <row r="94" ht="13.5" customHeight="1">
      <c r="A94" s="50"/>
      <c r="B94" s="62"/>
      <c r="C94" s="63"/>
      <c r="D94" s="50"/>
      <c r="E94" s="50"/>
      <c r="F94" s="50"/>
      <c r="G94" s="50"/>
      <c r="H94" s="50"/>
      <c r="I94" s="50"/>
      <c r="J94" s="50"/>
      <c r="K94" s="50"/>
      <c r="L94" s="50"/>
      <c r="M94" s="50"/>
      <c r="N94" s="50"/>
      <c r="O94" s="50"/>
      <c r="P94" s="50"/>
      <c r="Q94" s="50"/>
      <c r="R94" s="50"/>
      <c r="S94" s="50"/>
      <c r="T94" s="50"/>
      <c r="U94" s="50"/>
      <c r="V94" s="50"/>
      <c r="W94" s="50"/>
      <c r="X94" s="50"/>
      <c r="Y94" s="50"/>
      <c r="Z94" s="50"/>
    </row>
    <row r="95" ht="13.5" customHeight="1">
      <c r="A95" s="50"/>
      <c r="B95" s="62"/>
      <c r="C95" s="63"/>
      <c r="D95" s="50"/>
      <c r="E95" s="50"/>
      <c r="F95" s="50"/>
      <c r="G95" s="50"/>
      <c r="H95" s="50"/>
      <c r="I95" s="50"/>
      <c r="J95" s="50"/>
      <c r="K95" s="50"/>
      <c r="L95" s="50"/>
      <c r="M95" s="50"/>
      <c r="N95" s="50"/>
      <c r="O95" s="50"/>
      <c r="P95" s="50"/>
      <c r="Q95" s="50"/>
      <c r="R95" s="50"/>
      <c r="S95" s="50"/>
      <c r="T95" s="50"/>
      <c r="U95" s="50"/>
      <c r="V95" s="50"/>
      <c r="W95" s="50"/>
      <c r="X95" s="50"/>
      <c r="Y95" s="50"/>
      <c r="Z95" s="50"/>
    </row>
    <row r="96" ht="13.5" customHeight="1">
      <c r="A96" s="50"/>
      <c r="B96" s="62"/>
      <c r="C96" s="63"/>
      <c r="D96" s="50"/>
      <c r="E96" s="50"/>
      <c r="F96" s="50"/>
      <c r="G96" s="50"/>
      <c r="H96" s="50"/>
      <c r="I96" s="50"/>
      <c r="J96" s="50"/>
      <c r="K96" s="50"/>
      <c r="L96" s="50"/>
      <c r="M96" s="50"/>
      <c r="N96" s="50"/>
      <c r="O96" s="50"/>
      <c r="P96" s="50"/>
      <c r="Q96" s="50"/>
      <c r="R96" s="50"/>
      <c r="S96" s="50"/>
      <c r="T96" s="50"/>
      <c r="U96" s="50"/>
      <c r="V96" s="50"/>
      <c r="W96" s="50"/>
      <c r="X96" s="50"/>
      <c r="Y96" s="50"/>
      <c r="Z96" s="50"/>
    </row>
    <row r="97" ht="13.5" customHeight="1">
      <c r="A97" s="50"/>
      <c r="B97" s="62"/>
      <c r="C97" s="63"/>
      <c r="D97" s="50"/>
      <c r="E97" s="50"/>
      <c r="F97" s="50"/>
      <c r="G97" s="50"/>
      <c r="H97" s="50"/>
      <c r="I97" s="50"/>
      <c r="J97" s="50"/>
      <c r="K97" s="50"/>
      <c r="L97" s="50"/>
      <c r="M97" s="50"/>
      <c r="N97" s="50"/>
      <c r="O97" s="50"/>
      <c r="P97" s="50"/>
      <c r="Q97" s="50"/>
      <c r="R97" s="50"/>
      <c r="S97" s="50"/>
      <c r="T97" s="50"/>
      <c r="U97" s="50"/>
      <c r="V97" s="50"/>
      <c r="W97" s="50"/>
      <c r="X97" s="50"/>
      <c r="Y97" s="50"/>
      <c r="Z97" s="50"/>
    </row>
    <row r="98" ht="13.5" customHeight="1">
      <c r="A98" s="50"/>
      <c r="B98" s="62"/>
      <c r="C98" s="63"/>
      <c r="D98" s="50"/>
      <c r="E98" s="50"/>
      <c r="F98" s="50"/>
      <c r="G98" s="50"/>
      <c r="H98" s="50"/>
      <c r="I98" s="50"/>
      <c r="J98" s="50"/>
      <c r="K98" s="50"/>
      <c r="L98" s="50"/>
      <c r="M98" s="50"/>
      <c r="N98" s="50"/>
      <c r="O98" s="50"/>
      <c r="P98" s="50"/>
      <c r="Q98" s="50"/>
      <c r="R98" s="50"/>
      <c r="S98" s="50"/>
      <c r="T98" s="50"/>
      <c r="U98" s="50"/>
      <c r="V98" s="50"/>
      <c r="W98" s="50"/>
      <c r="X98" s="50"/>
      <c r="Y98" s="50"/>
      <c r="Z98" s="50"/>
    </row>
    <row r="99" ht="13.5" customHeight="1">
      <c r="A99" s="50"/>
      <c r="B99" s="62"/>
      <c r="C99" s="63"/>
      <c r="D99" s="50"/>
      <c r="E99" s="50"/>
      <c r="F99" s="50"/>
      <c r="G99" s="50"/>
      <c r="H99" s="50"/>
      <c r="I99" s="50"/>
      <c r="J99" s="50"/>
      <c r="K99" s="50"/>
      <c r="L99" s="50"/>
      <c r="M99" s="50"/>
      <c r="N99" s="50"/>
      <c r="O99" s="50"/>
      <c r="P99" s="50"/>
      <c r="Q99" s="50"/>
      <c r="R99" s="50"/>
      <c r="S99" s="50"/>
      <c r="T99" s="50"/>
      <c r="U99" s="50"/>
      <c r="V99" s="50"/>
      <c r="W99" s="50"/>
      <c r="X99" s="50"/>
      <c r="Y99" s="50"/>
      <c r="Z99" s="50"/>
    </row>
    <row r="100" ht="13.5" customHeight="1">
      <c r="A100" s="50"/>
      <c r="B100" s="62"/>
      <c r="C100" s="63"/>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3.5" customHeight="1">
      <c r="A101" s="50"/>
      <c r="B101" s="62"/>
      <c r="C101" s="63"/>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3.5" customHeight="1">
      <c r="A102" s="50"/>
      <c r="B102" s="62"/>
      <c r="C102" s="63"/>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3.5" customHeight="1">
      <c r="A103" s="50"/>
      <c r="B103" s="62"/>
      <c r="C103" s="63"/>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3.5" customHeight="1">
      <c r="A104" s="50"/>
      <c r="B104" s="62"/>
      <c r="C104" s="63"/>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3.5" customHeight="1">
      <c r="A105" s="50"/>
      <c r="B105" s="54"/>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3.5" customHeight="1">
      <c r="A106" s="50"/>
      <c r="B106" s="54"/>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3.5" customHeight="1">
      <c r="A107" s="50"/>
      <c r="B107" s="54"/>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3.5" customHeight="1">
      <c r="A108" s="50"/>
      <c r="B108" s="54"/>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3.5" customHeight="1">
      <c r="A109" s="50"/>
      <c r="B109" s="54"/>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3.5" customHeight="1">
      <c r="A110" s="50"/>
      <c r="B110" s="54"/>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3.5" customHeight="1">
      <c r="A111" s="50"/>
      <c r="B111" s="54"/>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3.5" customHeight="1">
      <c r="A112" s="50"/>
      <c r="B112" s="54"/>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3.5" customHeight="1">
      <c r="A113" s="50"/>
      <c r="B113" s="54"/>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3.5" customHeight="1">
      <c r="A114" s="50"/>
      <c r="B114" s="54"/>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3.5" customHeight="1">
      <c r="A115" s="50"/>
      <c r="B115" s="54"/>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3.5" customHeight="1">
      <c r="A116" s="50"/>
      <c r="B116" s="54"/>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3.5" customHeight="1">
      <c r="A117" s="50"/>
      <c r="B117" s="54"/>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3.5" customHeight="1">
      <c r="A118" s="50"/>
      <c r="B118" s="54"/>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3.5" customHeight="1">
      <c r="A119" s="50"/>
      <c r="B119" s="54"/>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3.5" customHeight="1">
      <c r="A120" s="50"/>
      <c r="B120" s="54"/>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3.5" customHeight="1">
      <c r="A121" s="50"/>
      <c r="B121" s="54"/>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3.5" customHeight="1">
      <c r="A122" s="50"/>
      <c r="B122" s="54"/>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3.5" customHeight="1">
      <c r="A123" s="50"/>
      <c r="B123" s="54"/>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3.5" customHeight="1">
      <c r="A124" s="50"/>
      <c r="B124" s="54"/>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3.5" customHeight="1">
      <c r="A125" s="50"/>
      <c r="B125" s="54"/>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3.5" customHeight="1">
      <c r="A126" s="50"/>
      <c r="B126" s="54"/>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3.5" customHeight="1">
      <c r="A127" s="50"/>
      <c r="B127" s="54"/>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3.5" customHeight="1">
      <c r="A128" s="50"/>
      <c r="B128" s="54"/>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3.5" customHeight="1">
      <c r="A129" s="50"/>
      <c r="B129" s="54"/>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3.5" customHeight="1">
      <c r="A130" s="50"/>
      <c r="B130" s="54"/>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3.5" customHeight="1">
      <c r="A131" s="50"/>
      <c r="B131" s="54"/>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3.5" customHeight="1">
      <c r="A132" s="50"/>
      <c r="B132" s="54"/>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3.5" customHeight="1">
      <c r="A133" s="50"/>
      <c r="B133" s="54"/>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3.5" customHeight="1">
      <c r="A134" s="50"/>
      <c r="B134" s="54"/>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3.5" customHeight="1">
      <c r="A135" s="50"/>
      <c r="B135" s="54"/>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3.5" customHeight="1">
      <c r="A136" s="50"/>
      <c r="B136" s="54"/>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3.5" customHeight="1">
      <c r="A137" s="50"/>
      <c r="B137" s="54"/>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3.5" customHeight="1">
      <c r="A138" s="50"/>
      <c r="B138" s="54"/>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3.5" customHeight="1">
      <c r="A139" s="50"/>
      <c r="B139" s="54"/>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3.5" customHeight="1">
      <c r="A140" s="50"/>
      <c r="B140" s="54"/>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3.5" customHeight="1">
      <c r="A141" s="50"/>
      <c r="B141" s="54"/>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3.5" customHeight="1">
      <c r="A142" s="50"/>
      <c r="B142" s="54"/>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3.5" customHeight="1">
      <c r="A143" s="50"/>
      <c r="B143" s="54"/>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3.5" customHeight="1">
      <c r="A144" s="50"/>
      <c r="B144" s="54"/>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3.5" customHeight="1">
      <c r="A145" s="50"/>
      <c r="B145" s="54"/>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3.5" customHeight="1">
      <c r="A146" s="50"/>
      <c r="B146" s="54"/>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3.5" customHeight="1">
      <c r="A147" s="50"/>
      <c r="B147" s="54"/>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3.5" customHeight="1">
      <c r="A148" s="50"/>
      <c r="B148" s="54"/>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3.5" customHeight="1">
      <c r="A149" s="50"/>
      <c r="B149" s="54"/>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3.5" customHeight="1">
      <c r="A150" s="50"/>
      <c r="B150" s="54"/>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3.5" customHeight="1">
      <c r="A151" s="50"/>
      <c r="B151" s="54"/>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3.5" customHeight="1">
      <c r="A152" s="50"/>
      <c r="B152" s="54"/>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3.5" customHeight="1">
      <c r="A153" s="50"/>
      <c r="B153" s="54"/>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3.5" customHeight="1">
      <c r="A154" s="50"/>
      <c r="B154" s="54"/>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3.5" customHeight="1">
      <c r="A155" s="50"/>
      <c r="B155" s="54"/>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3.5" customHeight="1">
      <c r="A156" s="50"/>
      <c r="B156" s="54"/>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3.5" customHeight="1">
      <c r="A157" s="50"/>
      <c r="B157" s="54"/>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3.5" customHeight="1">
      <c r="A158" s="50"/>
      <c r="B158" s="54"/>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3.5" customHeight="1">
      <c r="A159" s="50"/>
      <c r="B159" s="54"/>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3.5" customHeight="1">
      <c r="A160" s="50"/>
      <c r="B160" s="54"/>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3.5" customHeight="1">
      <c r="A161" s="50"/>
      <c r="B161" s="54"/>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3.5" customHeight="1">
      <c r="A162" s="50"/>
      <c r="B162" s="54"/>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3.5" customHeight="1">
      <c r="A163" s="50"/>
      <c r="B163" s="54"/>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3.5" customHeight="1">
      <c r="A164" s="50"/>
      <c r="B164" s="54"/>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3.5" customHeight="1">
      <c r="A165" s="50"/>
      <c r="B165" s="54"/>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3.5" customHeight="1">
      <c r="A166" s="50"/>
      <c r="B166" s="54"/>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3.5" customHeight="1">
      <c r="A167" s="50"/>
      <c r="B167" s="54"/>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3.5" customHeight="1">
      <c r="A168" s="50"/>
      <c r="B168" s="54"/>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3.5" customHeight="1">
      <c r="A169" s="50"/>
      <c r="B169" s="54"/>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3.5" customHeight="1">
      <c r="A170" s="50"/>
      <c r="B170" s="54"/>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3.5" customHeight="1">
      <c r="A171" s="50"/>
      <c r="B171" s="54"/>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3.5" customHeight="1">
      <c r="A172" s="50"/>
      <c r="B172" s="54"/>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3.5" customHeight="1">
      <c r="A173" s="50"/>
      <c r="B173" s="54"/>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3.5" customHeight="1">
      <c r="A174" s="50"/>
      <c r="B174" s="54"/>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3.5" customHeight="1">
      <c r="A175" s="50"/>
      <c r="B175" s="54"/>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3.5" customHeight="1">
      <c r="A176" s="50"/>
      <c r="B176" s="54"/>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3.5" customHeight="1">
      <c r="A177" s="50"/>
      <c r="B177" s="54"/>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3.5" customHeight="1">
      <c r="A178" s="50"/>
      <c r="B178" s="54"/>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3.5" customHeight="1">
      <c r="A179" s="50"/>
      <c r="B179" s="54"/>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3.5" customHeight="1">
      <c r="A180" s="50"/>
      <c r="B180" s="54"/>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3.5" customHeight="1">
      <c r="A181" s="50"/>
      <c r="B181" s="54"/>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3.5" customHeight="1">
      <c r="A182" s="50"/>
      <c r="B182" s="54"/>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3.5" customHeight="1">
      <c r="A183" s="50"/>
      <c r="B183" s="54"/>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3.5" customHeight="1">
      <c r="A184" s="50"/>
      <c r="B184" s="54"/>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3.5" customHeight="1">
      <c r="A185" s="50"/>
      <c r="B185" s="54"/>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3.5" customHeight="1">
      <c r="A186" s="50"/>
      <c r="B186" s="54"/>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3.5" customHeight="1">
      <c r="A187" s="50"/>
      <c r="B187" s="54"/>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3.5" customHeight="1">
      <c r="A188" s="50"/>
      <c r="B188" s="54"/>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3.5" customHeight="1">
      <c r="A189" s="50"/>
      <c r="B189" s="54"/>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3.5" customHeight="1">
      <c r="A190" s="50"/>
      <c r="B190" s="54"/>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3.5" customHeight="1">
      <c r="A191" s="50"/>
      <c r="B191" s="54"/>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3.5" customHeight="1">
      <c r="A192" s="50"/>
      <c r="B192" s="54"/>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3.5" customHeight="1">
      <c r="A193" s="50"/>
      <c r="B193" s="54"/>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3.5" customHeight="1">
      <c r="A194" s="50"/>
      <c r="B194" s="54"/>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3.5" customHeight="1">
      <c r="A195" s="50"/>
      <c r="B195" s="54"/>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3.5" customHeight="1">
      <c r="A196" s="50"/>
      <c r="B196" s="54"/>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3.5" customHeight="1">
      <c r="A197" s="50"/>
      <c r="B197" s="54"/>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3.5" customHeight="1">
      <c r="A198" s="50"/>
      <c r="B198" s="54"/>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3.5" customHeight="1">
      <c r="A199" s="50"/>
      <c r="B199" s="54"/>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3.5" customHeight="1">
      <c r="A200" s="50"/>
      <c r="B200" s="54"/>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3.5" customHeight="1">
      <c r="A201" s="50"/>
      <c r="B201" s="54"/>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3.5" customHeight="1">
      <c r="A202" s="50"/>
      <c r="B202" s="54"/>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3.5" customHeight="1">
      <c r="A203" s="50"/>
      <c r="B203" s="54"/>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3.5" customHeight="1">
      <c r="A204" s="50"/>
      <c r="B204" s="54"/>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3.5" customHeight="1">
      <c r="A205" s="50"/>
      <c r="B205" s="54"/>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3.5" customHeight="1">
      <c r="A206" s="50"/>
      <c r="B206" s="54"/>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3.5" customHeight="1">
      <c r="A207" s="50"/>
      <c r="B207" s="54"/>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3.5" customHeight="1">
      <c r="A208" s="50"/>
      <c r="B208" s="54"/>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3.5" customHeight="1">
      <c r="A209" s="50"/>
      <c r="B209" s="54"/>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3.5" customHeight="1">
      <c r="A210" s="50"/>
      <c r="B210" s="54"/>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3.5" customHeight="1">
      <c r="A211" s="50"/>
      <c r="B211" s="54"/>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3.5" customHeight="1">
      <c r="A212" s="50"/>
      <c r="B212" s="54"/>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3.5" customHeight="1">
      <c r="A213" s="50"/>
      <c r="B213" s="54"/>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3.5" customHeight="1">
      <c r="A214" s="50"/>
      <c r="B214" s="54"/>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3.5" customHeight="1">
      <c r="A215" s="50"/>
      <c r="B215" s="54"/>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3.5" customHeight="1">
      <c r="A216" s="50"/>
      <c r="B216" s="54"/>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3.5" customHeight="1">
      <c r="A217" s="50"/>
      <c r="B217" s="54"/>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3.5" customHeight="1">
      <c r="A218" s="50"/>
      <c r="B218" s="54"/>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3.5" customHeight="1">
      <c r="A219" s="50"/>
      <c r="B219" s="54"/>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3.5" customHeight="1">
      <c r="A220" s="50"/>
      <c r="B220" s="54"/>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3.5" customHeight="1">
      <c r="A221" s="50"/>
      <c r="B221" s="54"/>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3.5" customHeight="1">
      <c r="A222" s="50"/>
      <c r="B222" s="54"/>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3.5" customHeight="1">
      <c r="A223" s="50"/>
      <c r="B223" s="54"/>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3.5" customHeight="1">
      <c r="A224" s="50"/>
      <c r="B224" s="54"/>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3.5" customHeight="1">
      <c r="A225" s="50"/>
      <c r="B225" s="54"/>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3.5" customHeight="1">
      <c r="A226" s="50"/>
      <c r="B226" s="54"/>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3.5" customHeight="1">
      <c r="A227" s="50"/>
      <c r="B227" s="54"/>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3.5" customHeight="1">
      <c r="A228" s="50"/>
      <c r="B228" s="54"/>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3.5" customHeight="1">
      <c r="A229" s="50"/>
      <c r="B229" s="54"/>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3.5" customHeight="1">
      <c r="A230" s="50"/>
      <c r="B230" s="54"/>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3.5" customHeight="1">
      <c r="A231" s="50"/>
      <c r="B231" s="54"/>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3.5" customHeight="1">
      <c r="A232" s="50"/>
      <c r="B232" s="54"/>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3.5" customHeight="1">
      <c r="A233" s="50"/>
      <c r="B233" s="54"/>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3.5" customHeight="1">
      <c r="A234" s="50"/>
      <c r="B234" s="54"/>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3.5" customHeight="1">
      <c r="A235" s="50"/>
      <c r="B235" s="54"/>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3.5" customHeight="1">
      <c r="A236" s="50"/>
      <c r="B236" s="54"/>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3.5" customHeight="1">
      <c r="A237" s="50"/>
      <c r="B237" s="54"/>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3.5" customHeight="1">
      <c r="A238" s="50"/>
      <c r="B238" s="54"/>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3.5" customHeight="1">
      <c r="A239" s="50"/>
      <c r="B239" s="54"/>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3.5" customHeight="1">
      <c r="A240" s="50"/>
      <c r="B240" s="54"/>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3.5" customHeight="1">
      <c r="A241" s="50"/>
      <c r="B241" s="54"/>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3.5" customHeight="1">
      <c r="A242" s="50"/>
      <c r="B242" s="54"/>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3.5" customHeight="1">
      <c r="A243" s="50"/>
      <c r="B243" s="54"/>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3.5" customHeight="1">
      <c r="A244" s="50"/>
      <c r="B244" s="54"/>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3.5" customHeight="1">
      <c r="A245" s="50"/>
      <c r="B245" s="54"/>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3.5" customHeight="1">
      <c r="A246" s="50"/>
      <c r="B246" s="54"/>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3.5" customHeight="1">
      <c r="A247" s="50"/>
      <c r="B247" s="54"/>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3.5" customHeight="1">
      <c r="A248" s="50"/>
      <c r="B248" s="54"/>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3.5" customHeight="1">
      <c r="A249" s="50"/>
      <c r="B249" s="54"/>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3.5" customHeight="1">
      <c r="A250" s="50"/>
      <c r="B250" s="54"/>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3.5" customHeight="1">
      <c r="A251" s="50"/>
      <c r="B251" s="54"/>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3.5" customHeight="1">
      <c r="A252" s="50"/>
      <c r="B252" s="54"/>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3.5" customHeight="1">
      <c r="A253" s="50"/>
      <c r="B253" s="54"/>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3.5" customHeight="1">
      <c r="A254" s="50"/>
      <c r="B254" s="54"/>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3.5" customHeight="1">
      <c r="A255" s="50"/>
      <c r="B255" s="54"/>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3.5" customHeight="1">
      <c r="A256" s="50"/>
      <c r="B256" s="54"/>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3.5" customHeight="1">
      <c r="A257" s="50"/>
      <c r="B257" s="54"/>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3.5" customHeight="1">
      <c r="A258" s="50"/>
      <c r="B258" s="54"/>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3.5" customHeight="1">
      <c r="A259" s="50"/>
      <c r="B259" s="54"/>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3.5" customHeight="1">
      <c r="A260" s="50"/>
      <c r="B260" s="54"/>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3.5" customHeight="1">
      <c r="A261" s="50"/>
      <c r="B261" s="54"/>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3.5" customHeight="1">
      <c r="A262" s="50"/>
      <c r="B262" s="54"/>
      <c r="C262" s="50"/>
      <c r="D262" s="50"/>
      <c r="E262" s="50"/>
      <c r="F262" s="50"/>
      <c r="G262" s="50"/>
      <c r="H262" s="50"/>
      <c r="I262" s="50"/>
      <c r="J262" s="50"/>
      <c r="K262" s="50"/>
      <c r="L262" s="50"/>
      <c r="M262" s="50"/>
      <c r="N262" s="50"/>
      <c r="O262" s="50"/>
      <c r="P262" s="50"/>
      <c r="Q262" s="50"/>
      <c r="R262" s="50"/>
      <c r="S262" s="50"/>
      <c r="T262" s="50"/>
      <c r="U262" s="50"/>
      <c r="V262" s="50"/>
      <c r="W262" s="50"/>
      <c r="X262" s="50"/>
      <c r="Y262" s="50"/>
      <c r="Z262" s="50"/>
    </row>
    <row r="263" ht="13.5" customHeight="1">
      <c r="A263" s="50"/>
      <c r="B263" s="54"/>
      <c r="C263" s="50"/>
      <c r="D263" s="50"/>
      <c r="E263" s="50"/>
      <c r="F263" s="50"/>
      <c r="G263" s="50"/>
      <c r="H263" s="50"/>
      <c r="I263" s="50"/>
      <c r="J263" s="50"/>
      <c r="K263" s="50"/>
      <c r="L263" s="50"/>
      <c r="M263" s="50"/>
      <c r="N263" s="50"/>
      <c r="O263" s="50"/>
      <c r="P263" s="50"/>
      <c r="Q263" s="50"/>
      <c r="R263" s="50"/>
      <c r="S263" s="50"/>
      <c r="T263" s="50"/>
      <c r="U263" s="50"/>
      <c r="V263" s="50"/>
      <c r="W263" s="50"/>
      <c r="X263" s="50"/>
      <c r="Y263" s="50"/>
      <c r="Z263" s="50"/>
    </row>
    <row r="264" ht="13.5" customHeight="1">
      <c r="A264" s="50"/>
      <c r="B264" s="54"/>
      <c r="C264" s="50"/>
      <c r="D264" s="50"/>
      <c r="E264" s="50"/>
      <c r="F264" s="50"/>
      <c r="G264" s="50"/>
      <c r="H264" s="50"/>
      <c r="I264" s="50"/>
      <c r="J264" s="50"/>
      <c r="K264" s="50"/>
      <c r="L264" s="50"/>
      <c r="M264" s="50"/>
      <c r="N264" s="50"/>
      <c r="O264" s="50"/>
      <c r="P264" s="50"/>
      <c r="Q264" s="50"/>
      <c r="R264" s="50"/>
      <c r="S264" s="50"/>
      <c r="T264" s="50"/>
      <c r="U264" s="50"/>
      <c r="V264" s="50"/>
      <c r="W264" s="50"/>
      <c r="X264" s="50"/>
      <c r="Y264" s="50"/>
      <c r="Z264" s="50"/>
    </row>
    <row r="265" ht="13.5" customHeight="1">
      <c r="A265" s="50"/>
      <c r="B265" s="54"/>
      <c r="C265" s="50"/>
      <c r="D265" s="50"/>
      <c r="E265" s="50"/>
      <c r="F265" s="50"/>
      <c r="G265" s="50"/>
      <c r="H265" s="50"/>
      <c r="I265" s="50"/>
      <c r="J265" s="50"/>
      <c r="K265" s="50"/>
      <c r="L265" s="50"/>
      <c r="M265" s="50"/>
      <c r="N265" s="50"/>
      <c r="O265" s="50"/>
      <c r="P265" s="50"/>
      <c r="Q265" s="50"/>
      <c r="R265" s="50"/>
      <c r="S265" s="50"/>
      <c r="T265" s="50"/>
      <c r="U265" s="50"/>
      <c r="V265" s="50"/>
      <c r="W265" s="50"/>
      <c r="X265" s="50"/>
      <c r="Y265" s="50"/>
      <c r="Z265" s="50"/>
    </row>
    <row r="266" ht="13.5" customHeight="1">
      <c r="A266" s="50"/>
      <c r="B266" s="54"/>
      <c r="C266" s="50"/>
      <c r="D266" s="50"/>
      <c r="E266" s="50"/>
      <c r="F266" s="50"/>
      <c r="G266" s="50"/>
      <c r="H266" s="50"/>
      <c r="I266" s="50"/>
      <c r="J266" s="50"/>
      <c r="K266" s="50"/>
      <c r="L266" s="50"/>
      <c r="M266" s="50"/>
      <c r="N266" s="50"/>
      <c r="O266" s="50"/>
      <c r="P266" s="50"/>
      <c r="Q266" s="50"/>
      <c r="R266" s="50"/>
      <c r="S266" s="50"/>
      <c r="T266" s="50"/>
      <c r="U266" s="50"/>
      <c r="V266" s="50"/>
      <c r="W266" s="50"/>
      <c r="X266" s="50"/>
      <c r="Y266" s="50"/>
      <c r="Z266" s="50"/>
    </row>
    <row r="267" ht="13.5" customHeight="1">
      <c r="A267" s="50"/>
      <c r="B267" s="54"/>
      <c r="C267" s="50"/>
      <c r="D267" s="50"/>
      <c r="E267" s="50"/>
      <c r="F267" s="50"/>
      <c r="G267" s="50"/>
      <c r="H267" s="50"/>
      <c r="I267" s="50"/>
      <c r="J267" s="50"/>
      <c r="K267" s="50"/>
      <c r="L267" s="50"/>
      <c r="M267" s="50"/>
      <c r="N267" s="50"/>
      <c r="O267" s="50"/>
      <c r="P267" s="50"/>
      <c r="Q267" s="50"/>
      <c r="R267" s="50"/>
      <c r="S267" s="50"/>
      <c r="T267" s="50"/>
      <c r="U267" s="50"/>
      <c r="V267" s="50"/>
      <c r="W267" s="50"/>
      <c r="X267" s="50"/>
      <c r="Y267" s="50"/>
      <c r="Z267" s="50"/>
    </row>
    <row r="268" ht="13.5" customHeight="1">
      <c r="A268" s="50"/>
      <c r="B268" s="54"/>
      <c r="C268" s="50"/>
      <c r="D268" s="50"/>
      <c r="E268" s="50"/>
      <c r="F268" s="50"/>
      <c r="G268" s="50"/>
      <c r="H268" s="50"/>
      <c r="I268" s="50"/>
      <c r="J268" s="50"/>
      <c r="K268" s="50"/>
      <c r="L268" s="50"/>
      <c r="M268" s="50"/>
      <c r="N268" s="50"/>
      <c r="O268" s="50"/>
      <c r="P268" s="50"/>
      <c r="Q268" s="50"/>
      <c r="R268" s="50"/>
      <c r="S268" s="50"/>
      <c r="T268" s="50"/>
      <c r="U268" s="50"/>
      <c r="V268" s="50"/>
      <c r="W268" s="50"/>
      <c r="X268" s="50"/>
      <c r="Y268" s="50"/>
      <c r="Z268" s="50"/>
    </row>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2">
    <mergeCell ref="B1:I5"/>
    <mergeCell ref="J2:K2"/>
    <mergeCell ref="B6:J6"/>
    <mergeCell ref="D9:M9"/>
    <mergeCell ref="D10:M10"/>
    <mergeCell ref="D11:M11"/>
    <mergeCell ref="D12:M12"/>
    <mergeCell ref="D13:M13"/>
    <mergeCell ref="D14:M14"/>
    <mergeCell ref="D15:M15"/>
    <mergeCell ref="D16:M16"/>
    <mergeCell ref="D17:M17"/>
    <mergeCell ref="D18:M18"/>
    <mergeCell ref="D19:M19"/>
    <mergeCell ref="D20:M20"/>
    <mergeCell ref="D21:M21"/>
    <mergeCell ref="D22:M22"/>
    <mergeCell ref="D28:M28"/>
    <mergeCell ref="D29:M29"/>
    <mergeCell ref="D30:M30"/>
    <mergeCell ref="D31:M31"/>
    <mergeCell ref="D32:M32"/>
    <mergeCell ref="D33:M33"/>
    <mergeCell ref="K34:M34"/>
    <mergeCell ref="D35:M35"/>
    <mergeCell ref="J36:M36"/>
    <mergeCell ref="D37:M37"/>
    <mergeCell ref="J38:M38"/>
    <mergeCell ref="D39:M39"/>
    <mergeCell ref="D40:M40"/>
    <mergeCell ref="D41:M41"/>
    <mergeCell ref="D42:M42"/>
    <mergeCell ref="D43:M43"/>
    <mergeCell ref="D44:M44"/>
    <mergeCell ref="D45:M45"/>
    <mergeCell ref="J52:M52"/>
    <mergeCell ref="J54:M54"/>
    <mergeCell ref="K56:M56"/>
    <mergeCell ref="J46:M46"/>
    <mergeCell ref="D47:M47"/>
    <mergeCell ref="H48:M48"/>
    <mergeCell ref="D49:M49"/>
    <mergeCell ref="J50:M50"/>
    <mergeCell ref="D51:M51"/>
    <mergeCell ref="D53:M53"/>
    <mergeCell ref="C68:E68"/>
    <mergeCell ref="F68:G68"/>
    <mergeCell ref="H68:I68"/>
    <mergeCell ref="J68:K68"/>
    <mergeCell ref="L68:M68"/>
    <mergeCell ref="F69:G69"/>
    <mergeCell ref="L69:M69"/>
    <mergeCell ref="J71:K71"/>
    <mergeCell ref="L71:M71"/>
    <mergeCell ref="C69:E69"/>
    <mergeCell ref="C70:E70"/>
    <mergeCell ref="F70:G70"/>
    <mergeCell ref="H70:I70"/>
    <mergeCell ref="J70:K70"/>
    <mergeCell ref="L70:M70"/>
    <mergeCell ref="C71:E71"/>
    <mergeCell ref="H73:I73"/>
    <mergeCell ref="J73:K73"/>
    <mergeCell ref="C72:E72"/>
    <mergeCell ref="F72:G72"/>
    <mergeCell ref="H72:I72"/>
    <mergeCell ref="J72:K72"/>
    <mergeCell ref="L72:M72"/>
    <mergeCell ref="F73:G73"/>
    <mergeCell ref="L73:M73"/>
    <mergeCell ref="F75:G75"/>
    <mergeCell ref="H75:I75"/>
    <mergeCell ref="C76:E76"/>
    <mergeCell ref="F76:G76"/>
    <mergeCell ref="H76:I76"/>
    <mergeCell ref="J75:K75"/>
    <mergeCell ref="L75:M75"/>
    <mergeCell ref="J76:K76"/>
    <mergeCell ref="L76:M76"/>
    <mergeCell ref="C73:E73"/>
    <mergeCell ref="C74:E74"/>
    <mergeCell ref="F74:G74"/>
    <mergeCell ref="H74:I74"/>
    <mergeCell ref="J74:K74"/>
    <mergeCell ref="L74:M74"/>
    <mergeCell ref="C75:E75"/>
    <mergeCell ref="D55:M55"/>
    <mergeCell ref="D57:M57"/>
    <mergeCell ref="D60:M60"/>
    <mergeCell ref="B62:B63"/>
    <mergeCell ref="C62:G62"/>
    <mergeCell ref="H62:K62"/>
    <mergeCell ref="L62:M62"/>
    <mergeCell ref="L63:M63"/>
    <mergeCell ref="H65:I65"/>
    <mergeCell ref="H66:I66"/>
    <mergeCell ref="J66:K66"/>
    <mergeCell ref="L66:M66"/>
    <mergeCell ref="H63:I63"/>
    <mergeCell ref="J63:K63"/>
    <mergeCell ref="H64:I64"/>
    <mergeCell ref="J64:K64"/>
    <mergeCell ref="L64:M64"/>
    <mergeCell ref="J65:K65"/>
    <mergeCell ref="L65:M65"/>
    <mergeCell ref="C66:E66"/>
    <mergeCell ref="C67:E67"/>
    <mergeCell ref="F67:G67"/>
    <mergeCell ref="H67:I67"/>
    <mergeCell ref="J67:K67"/>
    <mergeCell ref="L67:M67"/>
    <mergeCell ref="C63:E63"/>
    <mergeCell ref="F63:G63"/>
    <mergeCell ref="C64:E64"/>
    <mergeCell ref="F64:G64"/>
    <mergeCell ref="C65:E65"/>
    <mergeCell ref="F65:G65"/>
    <mergeCell ref="F66:G66"/>
    <mergeCell ref="H69:I69"/>
    <mergeCell ref="J69:K69"/>
    <mergeCell ref="F71:G71"/>
    <mergeCell ref="H71:I71"/>
  </mergeCells>
  <conditionalFormatting sqref="J5">
    <cfRule type="expression" dxfId="0" priority="1">
      <formula>IF(ISNUMBER(SEARCH("Wilayah",J4)),"Bagian","Üps")</formula>
    </cfRule>
  </conditionalFormatting>
  <conditionalFormatting sqref="D34:M34 D36:J36 D38:J38 D40:M40 D42:M42 D44:M44 D46:J46 D48:H48 D50:J50 D52:J52 D54:J54 D56:M56">
    <cfRule type="cellIs" dxfId="1" priority="2" operator="equal">
      <formula>"[√]"</formula>
    </cfRule>
  </conditionalFormatting>
  <conditionalFormatting sqref="D34:M34 D36:J36 D38:J38 D40:M40 D42:M42 D44:M44 D46:J46 D48:H48 D50:J50 D52:J52 D54:J54 D56:M56">
    <cfRule type="cellIs" dxfId="1" priority="3" operator="equal">
      <formula>"√"</formula>
    </cfRule>
  </conditionalFormatting>
  <conditionalFormatting sqref="B34">
    <cfRule type="expression" dxfId="2" priority="4">
      <formula>$B$35=0</formula>
    </cfRule>
  </conditionalFormatting>
  <conditionalFormatting sqref="B36">
    <cfRule type="expression" dxfId="2" priority="5">
      <formula>$B$37=0</formula>
    </cfRule>
  </conditionalFormatting>
  <conditionalFormatting sqref="B38">
    <cfRule type="expression" dxfId="2" priority="6">
      <formula>$B$39=0</formula>
    </cfRule>
  </conditionalFormatting>
  <conditionalFormatting sqref="B46">
    <cfRule type="expression" dxfId="2" priority="7">
      <formula>$B$47=0</formula>
    </cfRule>
  </conditionalFormatting>
  <conditionalFormatting sqref="B48">
    <cfRule type="expression" dxfId="2" priority="8">
      <formula>$B$49=0</formula>
    </cfRule>
  </conditionalFormatting>
  <conditionalFormatting sqref="B50">
    <cfRule type="expression" dxfId="2" priority="9">
      <formula>$B$51=0</formula>
    </cfRule>
  </conditionalFormatting>
  <conditionalFormatting sqref="B52">
    <cfRule type="expression" dxfId="2" priority="10">
      <formula>$B$53=0</formula>
    </cfRule>
  </conditionalFormatting>
  <conditionalFormatting sqref="B54">
    <cfRule type="expression" dxfId="2" priority="11">
      <formula>$B$55=0</formula>
    </cfRule>
  </conditionalFormatting>
  <conditionalFormatting sqref="B59">
    <cfRule type="expression" dxfId="2" priority="12">
      <formula>$B$60=0</formula>
    </cfRule>
  </conditionalFormatting>
  <conditionalFormatting sqref="B56">
    <cfRule type="expression" dxfId="2" priority="13">
      <formula>$B$57=0</formula>
    </cfRule>
  </conditionalFormatting>
  <conditionalFormatting sqref="B64">
    <cfRule type="containsText" dxfId="3" priority="14" stopIfTrue="1" operator="containsText" text="Tahun">
      <formula>NOT(ISERROR(SEARCH(("Tahun"),(B64))))</formula>
    </cfRule>
  </conditionalFormatting>
  <conditionalFormatting sqref="B64">
    <cfRule type="notContainsBlanks" dxfId="4" priority="15">
      <formula>LEN(TRIM(B64))&gt;0</formula>
    </cfRule>
  </conditionalFormatting>
  <conditionalFormatting sqref="B64">
    <cfRule type="containsBlanks" dxfId="5" priority="16" stopIfTrue="1">
      <formula>LEN(TRIM(B64))=0</formula>
    </cfRule>
  </conditionalFormatting>
  <conditionalFormatting sqref="B65:B77">
    <cfRule type="containsText" dxfId="6" priority="17" stopIfTrue="1" operator="containsText" text="Tahun">
      <formula>NOT(ISERROR(SEARCH(("Tahun"),(B65))))</formula>
    </cfRule>
  </conditionalFormatting>
  <conditionalFormatting sqref="B65:B77">
    <cfRule type="notContainsBlanks" dxfId="4" priority="18">
      <formula>LEN(TRIM(B65))&gt;0</formula>
    </cfRule>
  </conditionalFormatting>
  <conditionalFormatting sqref="B65:B77">
    <cfRule type="containsBlanks" dxfId="5" priority="19" stopIfTrue="1">
      <formula>LEN(TRIM(B65))=0</formula>
    </cfRule>
  </conditionalFormatting>
  <conditionalFormatting sqref="D52">
    <cfRule type="expression" dxfId="1" priority="20">
      <formula>"$D$26:$M$48=[√]"</formula>
    </cfRule>
  </conditionalFormatting>
  <conditionalFormatting sqref="D52">
    <cfRule type="cellIs" dxfId="1" priority="21" operator="equal">
      <formula>"√"</formula>
    </cfRule>
  </conditionalFormatting>
  <conditionalFormatting sqref="F38">
    <cfRule type="expression" dxfId="1" priority="22">
      <formula>"$D$26;$D$28;$D$30;$D$38;$D$40;$D$42;$D$44;$D$46;$D$48;$F$48;$F$46;$F$43;$F$44;$F$42;$F$40;$F$38;$F$30;$F$28;$F$26;$H$26;$H$28;$H$30;$H$38;$H$42;$H$44;$H$46;$H$48;$J$48;$J$26=[√]"</formula>
    </cfRule>
  </conditionalFormatting>
  <conditionalFormatting sqref="C64:C65 C69:C76 F64:F65 F69:F76 H64:M67 H69:H76 J69:J76 L69:M76">
    <cfRule type="expression" dxfId="5" priority="23">
      <formula>$B$58=0</formula>
    </cfRule>
  </conditionalFormatting>
  <conditionalFormatting sqref="C63:M63">
    <cfRule type="expression" dxfId="7" priority="24">
      <formula>$B$58=0</formula>
    </cfRule>
  </conditionalFormatting>
  <conditionalFormatting sqref="L69:M76">
    <cfRule type="expression" dxfId="5" priority="25">
      <formula>$B$58="Triwulanan"</formula>
    </cfRule>
  </conditionalFormatting>
  <conditionalFormatting sqref="L66:M67 L69:M76">
    <cfRule type="expression" dxfId="5" priority="26">
      <formula>$B$58="Tahunan"</formula>
    </cfRule>
  </conditionalFormatting>
  <conditionalFormatting sqref="C65 C69:C76 F65 F69:F76 H64:H65 H65:M65 H69:H76 J64:J65 J69:J76">
    <cfRule type="expression" dxfId="7" priority="27">
      <formula>$B$58="Tahunan"</formula>
    </cfRule>
  </conditionalFormatting>
  <conditionalFormatting sqref="J67:M67 L69:M76">
    <cfRule type="expression" dxfId="5" priority="28">
      <formula>$B$58="Semesteran"</formula>
    </cfRule>
  </conditionalFormatting>
  <conditionalFormatting sqref="J66:M66">
    <cfRule type="expression" dxfId="7" priority="29">
      <formula>$B$58="Semesteran"</formula>
    </cfRule>
  </conditionalFormatting>
  <conditionalFormatting sqref="F64">
    <cfRule type="expression" dxfId="7" priority="30">
      <formula>$B$58="Tahunan"</formula>
    </cfRule>
  </conditionalFormatting>
  <conditionalFormatting sqref="C66:C67">
    <cfRule type="expression" dxfId="5" priority="31">
      <formula>$B$58=0</formula>
    </cfRule>
  </conditionalFormatting>
  <conditionalFormatting sqref="C66:C67">
    <cfRule type="expression" dxfId="7" priority="32">
      <formula>$B$58="Tahunan"</formula>
    </cfRule>
  </conditionalFormatting>
  <conditionalFormatting sqref="F66:F67">
    <cfRule type="expression" dxfId="5" priority="33">
      <formula>$B$58=0</formula>
    </cfRule>
  </conditionalFormatting>
  <conditionalFormatting sqref="F66:F67">
    <cfRule type="expression" dxfId="7" priority="34">
      <formula>$B$58="Tahunan"</formula>
    </cfRule>
  </conditionalFormatting>
  <conditionalFormatting sqref="H66:H67">
    <cfRule type="expression" dxfId="5" priority="35">
      <formula>$B$58=0</formula>
    </cfRule>
  </conditionalFormatting>
  <conditionalFormatting sqref="H66:H67">
    <cfRule type="expression" dxfId="7" priority="36">
      <formula>$B$58="Tahunan"</formula>
    </cfRule>
  </conditionalFormatting>
  <conditionalFormatting sqref="J66:J67">
    <cfRule type="expression" dxfId="5" priority="37">
      <formula>$B$58=0</formula>
    </cfRule>
  </conditionalFormatting>
  <conditionalFormatting sqref="J66:J67">
    <cfRule type="expression" dxfId="7" priority="38">
      <formula>$B$58="Tahunan"</formula>
    </cfRule>
  </conditionalFormatting>
  <conditionalFormatting sqref="C64:M67 C69:M76">
    <cfRule type="expression" dxfId="8" priority="39">
      <formula>$B$58=0</formula>
    </cfRule>
  </conditionalFormatting>
  <conditionalFormatting sqref="C64:M67 C69:M76">
    <cfRule type="expression" dxfId="5" priority="40">
      <formula>$B$58=0</formula>
    </cfRule>
  </conditionalFormatting>
  <conditionalFormatting sqref="C66:M67 C69:M76">
    <cfRule type="expression" dxfId="8" priority="41">
      <formula>$B$58="Tahunan"</formula>
    </cfRule>
  </conditionalFormatting>
  <conditionalFormatting sqref="C66:M67 C69:M76">
    <cfRule type="expression" dxfId="5" priority="42">
      <formula>$B$58="Tahunan"</formula>
    </cfRule>
  </conditionalFormatting>
  <conditionalFormatting sqref="C65:M65">
    <cfRule type="expression" dxfId="9" priority="43">
      <formula>$B$65="Tahunan"</formula>
    </cfRule>
  </conditionalFormatting>
  <conditionalFormatting sqref="C65:M65">
    <cfRule type="expression" dxfId="7" priority="44">
      <formula>$B$58="Tahunan"</formula>
    </cfRule>
  </conditionalFormatting>
  <conditionalFormatting sqref="C67:M67 C69:M76">
    <cfRule type="expression" dxfId="8" priority="45">
      <formula>$B$58="Semesteran"</formula>
    </cfRule>
  </conditionalFormatting>
  <conditionalFormatting sqref="C66:M66">
    <cfRule type="expression" dxfId="8" priority="46">
      <formula>AND($H$56="[√]",$J$56="[√]")</formula>
    </cfRule>
  </conditionalFormatting>
  <conditionalFormatting sqref="C66:M66">
    <cfRule type="expression" dxfId="9" priority="47">
      <formula>$B$66="Tahunan"</formula>
    </cfRule>
  </conditionalFormatting>
  <conditionalFormatting sqref="C66:M66">
    <cfRule type="expression" dxfId="7" priority="48">
      <formula>$B$58="Semesteran"</formula>
    </cfRule>
  </conditionalFormatting>
  <conditionalFormatting sqref="C69:M76">
    <cfRule type="expression" dxfId="8" priority="49">
      <formula>$B$58="Triwulanan"</formula>
    </cfRule>
  </conditionalFormatting>
  <conditionalFormatting sqref="C68:M68">
    <cfRule type="expression" dxfId="10" priority="50">
      <formula>$B$68="Tahunan"</formula>
    </cfRule>
  </conditionalFormatting>
  <conditionalFormatting sqref="C68:M68">
    <cfRule type="expression" dxfId="7" priority="51">
      <formula>$B$58="Triwulanan"</formula>
    </cfRule>
  </conditionalFormatting>
  <conditionalFormatting sqref="C68:M68">
    <cfRule type="expression" dxfId="7" priority="52">
      <formula>$B$59="Triwulanan"</formula>
    </cfRule>
  </conditionalFormatting>
  <conditionalFormatting sqref="C65:M74">
    <cfRule type="expression" dxfId="8" priority="53">
      <formula>AND($F$56="[√]",$H$56="[√]")</formula>
    </cfRule>
  </conditionalFormatting>
  <conditionalFormatting sqref="C65:M74">
    <cfRule type="expression" dxfId="8" priority="54">
      <formula>$B$58=0</formula>
    </cfRule>
  </conditionalFormatting>
  <conditionalFormatting sqref="C68:M75">
    <cfRule type="expression" dxfId="8" priority="55">
      <formula>$B$58="Tahunan"</formula>
    </cfRule>
  </conditionalFormatting>
  <conditionalFormatting sqref="C68:M75">
    <cfRule type="expression" dxfId="8" priority="56">
      <formula>$B$58="Semesteran"</formula>
    </cfRule>
  </conditionalFormatting>
  <conditionalFormatting sqref="B64:M77">
    <cfRule type="expression" dxfId="8" priority="57">
      <formula>$E$58="X"</formula>
    </cfRule>
  </conditionalFormatting>
  <conditionalFormatting sqref="B64:M77">
    <cfRule type="expression" dxfId="8" priority="58">
      <formula>$E$58="X"</formula>
    </cfRule>
  </conditionalFormatting>
  <conditionalFormatting sqref="B62:M63">
    <cfRule type="expression" dxfId="7" priority="59">
      <formula>$E$58="X"</formula>
    </cfRule>
  </conditionalFormatting>
  <conditionalFormatting sqref="B62:M63">
    <cfRule type="expression" dxfId="7" priority="60">
      <formula>$E$58="X"</formula>
    </cfRule>
  </conditionalFormatting>
  <conditionalFormatting sqref="B76">
    <cfRule type="expression" dxfId="8" priority="61">
      <formula>$E$58="X"</formula>
    </cfRule>
  </conditionalFormatting>
  <conditionalFormatting sqref="B68">
    <cfRule type="expression" dxfId="1" priority="62">
      <formula>$B$68="Tahunan"</formula>
    </cfRule>
  </conditionalFormatting>
  <conditionalFormatting sqref="B68">
    <cfRule type="expression" dxfId="8" priority="63">
      <formula>$E$58="X"</formula>
    </cfRule>
  </conditionalFormatting>
  <conditionalFormatting sqref="B66">
    <cfRule type="expression" dxfId="8" priority="64">
      <formula>$E$58="X"</formula>
    </cfRule>
  </conditionalFormatting>
  <conditionalFormatting sqref="D14">
    <cfRule type="cellIs" dxfId="1" priority="65" operator="equal">
      <formula>"[√]"</formula>
    </cfRule>
  </conditionalFormatting>
  <conditionalFormatting sqref="D14">
    <cfRule type="cellIs" dxfId="1" priority="66" operator="equal">
      <formula>"√"</formula>
    </cfRule>
  </conditionalFormatting>
  <conditionalFormatting sqref="C76:M76">
    <cfRule type="expression" dxfId="10" priority="67">
      <formula>$B$76="Tahunan"</formula>
    </cfRule>
  </conditionalFormatting>
  <conditionalFormatting sqref="D10">
    <cfRule type="cellIs" dxfId="1" priority="68" operator="equal">
      <formula>"[√]"</formula>
    </cfRule>
  </conditionalFormatting>
  <conditionalFormatting sqref="D10">
    <cfRule type="cellIs" dxfId="1" priority="69" operator="equal">
      <formula>"√"</formula>
    </cfRule>
  </conditionalFormatting>
  <conditionalFormatting sqref="D16">
    <cfRule type="cellIs" dxfId="1" priority="70" operator="equal">
      <formula>"[√]"</formula>
    </cfRule>
  </conditionalFormatting>
  <conditionalFormatting sqref="D16">
    <cfRule type="cellIs" dxfId="1" priority="71" operator="equal">
      <formula>"√"</formula>
    </cfRule>
  </conditionalFormatting>
  <conditionalFormatting sqref="D60">
    <cfRule type="cellIs" dxfId="1" priority="72" operator="equal">
      <formula>"[√]"</formula>
    </cfRule>
  </conditionalFormatting>
  <conditionalFormatting sqref="D60">
    <cfRule type="cellIs" dxfId="1" priority="73" operator="equal">
      <formula>"√"</formula>
    </cfRule>
  </conditionalFormatting>
  <conditionalFormatting sqref="D31">
    <cfRule type="cellIs" dxfId="1" priority="74" operator="equal">
      <formula>"[√]"</formula>
    </cfRule>
  </conditionalFormatting>
  <conditionalFormatting sqref="D31">
    <cfRule type="cellIs" dxfId="1" priority="75" operator="equal">
      <formula>"√"</formula>
    </cfRule>
  </conditionalFormatting>
  <conditionalFormatting sqref="D33">
    <cfRule type="cellIs" dxfId="1" priority="76" operator="equal">
      <formula>"[√]"</formula>
    </cfRule>
  </conditionalFormatting>
  <conditionalFormatting sqref="D33">
    <cfRule type="cellIs" dxfId="1" priority="77" operator="equal">
      <formula>"√"</formula>
    </cfRule>
  </conditionalFormatting>
  <conditionalFormatting sqref="D35">
    <cfRule type="cellIs" dxfId="1" priority="78" operator="equal">
      <formula>"[√]"</formula>
    </cfRule>
  </conditionalFormatting>
  <conditionalFormatting sqref="D35">
    <cfRule type="cellIs" dxfId="1" priority="79" operator="equal">
      <formula>"√"</formula>
    </cfRule>
  </conditionalFormatting>
  <conditionalFormatting sqref="D37">
    <cfRule type="cellIs" dxfId="1" priority="80" operator="equal">
      <formula>"[√]"</formula>
    </cfRule>
  </conditionalFormatting>
  <conditionalFormatting sqref="D37">
    <cfRule type="cellIs" dxfId="1" priority="81" operator="equal">
      <formula>"√"</formula>
    </cfRule>
  </conditionalFormatting>
  <conditionalFormatting sqref="D39">
    <cfRule type="cellIs" dxfId="1" priority="82" operator="equal">
      <formula>"[√]"</formula>
    </cfRule>
  </conditionalFormatting>
  <conditionalFormatting sqref="D39">
    <cfRule type="cellIs" dxfId="1" priority="83" operator="equal">
      <formula>"√"</formula>
    </cfRule>
  </conditionalFormatting>
  <conditionalFormatting sqref="D41">
    <cfRule type="cellIs" dxfId="1" priority="84" operator="equal">
      <formula>"[√]"</formula>
    </cfRule>
  </conditionalFormatting>
  <conditionalFormatting sqref="D41">
    <cfRule type="cellIs" dxfId="1" priority="85" operator="equal">
      <formula>"√"</formula>
    </cfRule>
  </conditionalFormatting>
  <conditionalFormatting sqref="D43">
    <cfRule type="cellIs" dxfId="1" priority="86" operator="equal">
      <formula>"[√]"</formula>
    </cfRule>
  </conditionalFormatting>
  <conditionalFormatting sqref="D43">
    <cfRule type="cellIs" dxfId="1" priority="87" operator="equal">
      <formula>"√"</formula>
    </cfRule>
  </conditionalFormatting>
  <conditionalFormatting sqref="D45">
    <cfRule type="cellIs" dxfId="1" priority="88" operator="equal">
      <formula>"[√]"</formula>
    </cfRule>
  </conditionalFormatting>
  <conditionalFormatting sqref="D45">
    <cfRule type="cellIs" dxfId="1" priority="89" operator="equal">
      <formula>"√"</formula>
    </cfRule>
  </conditionalFormatting>
  <conditionalFormatting sqref="D47">
    <cfRule type="cellIs" dxfId="1" priority="90" operator="equal">
      <formula>"[√]"</formula>
    </cfRule>
  </conditionalFormatting>
  <conditionalFormatting sqref="D47">
    <cfRule type="cellIs" dxfId="1" priority="91" operator="equal">
      <formula>"√"</formula>
    </cfRule>
  </conditionalFormatting>
  <conditionalFormatting sqref="D49">
    <cfRule type="cellIs" dxfId="1" priority="92" operator="equal">
      <formula>"[√]"</formula>
    </cfRule>
  </conditionalFormatting>
  <conditionalFormatting sqref="D49">
    <cfRule type="cellIs" dxfId="1" priority="93" operator="equal">
      <formula>"√"</formula>
    </cfRule>
  </conditionalFormatting>
  <conditionalFormatting sqref="D51">
    <cfRule type="cellIs" dxfId="1" priority="94" operator="equal">
      <formula>"[√]"</formula>
    </cfRule>
  </conditionalFormatting>
  <conditionalFormatting sqref="D51">
    <cfRule type="cellIs" dxfId="1" priority="95" operator="equal">
      <formula>"√"</formula>
    </cfRule>
  </conditionalFormatting>
  <conditionalFormatting sqref="D53">
    <cfRule type="cellIs" dxfId="1" priority="96" operator="equal">
      <formula>"[√]"</formula>
    </cfRule>
  </conditionalFormatting>
  <conditionalFormatting sqref="D53">
    <cfRule type="cellIs" dxfId="1" priority="97" operator="equal">
      <formula>"√"</formula>
    </cfRule>
  </conditionalFormatting>
  <conditionalFormatting sqref="D55">
    <cfRule type="cellIs" dxfId="1" priority="98" operator="equal">
      <formula>"[√]"</formula>
    </cfRule>
  </conditionalFormatting>
  <conditionalFormatting sqref="D55">
    <cfRule type="cellIs" dxfId="1" priority="99" operator="equal">
      <formula>"√"</formula>
    </cfRule>
  </conditionalFormatting>
  <conditionalFormatting sqref="D57">
    <cfRule type="cellIs" dxfId="1" priority="100" operator="equal">
      <formula>"[√]"</formula>
    </cfRule>
  </conditionalFormatting>
  <conditionalFormatting sqref="D57">
    <cfRule type="cellIs" dxfId="1" priority="101" operator="equal">
      <formula>"√"</formula>
    </cfRule>
  </conditionalFormatting>
  <conditionalFormatting sqref="J4">
    <cfRule type="expression" dxfId="0" priority="102">
      <formula>IF(ISNUMBER(SEARCH("Wilayah",#REF!)),"Bagian","Üps")</formula>
    </cfRule>
  </conditionalFormatting>
  <conditionalFormatting sqref="D33:M34">
    <cfRule type="expression" dxfId="2" priority="103">
      <formula>AND($D$34="[√]",$F$34="[√]",$H$34="[√]",$J$34="[√]")</formula>
    </cfRule>
  </conditionalFormatting>
  <conditionalFormatting sqref="D34:M34">
    <cfRule type="expression" dxfId="2" priority="104">
      <formula>AND($H$34="[√]",$J$34="[√]")</formula>
    </cfRule>
  </conditionalFormatting>
  <conditionalFormatting sqref="D34:M34">
    <cfRule type="expression" dxfId="2" priority="105">
      <formula>AND($F$34="[√]",$J$34="[√]")</formula>
    </cfRule>
  </conditionalFormatting>
  <conditionalFormatting sqref="D34:M34">
    <cfRule type="expression" dxfId="2" priority="106">
      <formula>AND($F$34="[√]",$H$34="[√]")</formula>
    </cfRule>
  </conditionalFormatting>
  <conditionalFormatting sqref="D34:M34">
    <cfRule type="expression" dxfId="2" priority="107">
      <formula>AND($D$34="[√]",$J$34="[√]")</formula>
    </cfRule>
  </conditionalFormatting>
  <conditionalFormatting sqref="D34:M34">
    <cfRule type="expression" dxfId="2" priority="108">
      <formula>AND($D$34="[√]",$H$34="[√]")</formula>
    </cfRule>
  </conditionalFormatting>
  <conditionalFormatting sqref="D34:M34">
    <cfRule type="expression" dxfId="2" priority="109">
      <formula>AND($D$34="[√]",$F$34="[√]",$J$34="[√]")</formula>
    </cfRule>
  </conditionalFormatting>
  <conditionalFormatting sqref="D34:M34">
    <cfRule type="expression" dxfId="2" priority="110">
      <formula>AND($D$34="[√]",$H$34="[√]",$J$34="[√]")</formula>
    </cfRule>
  </conditionalFormatting>
  <conditionalFormatting sqref="D34:M34">
    <cfRule type="expression" dxfId="2" priority="111">
      <formula>AND($D$34="[√]",$F$34="[√]")</formula>
    </cfRule>
  </conditionalFormatting>
  <conditionalFormatting sqref="D34:M34">
    <cfRule type="expression" dxfId="2" priority="112">
      <formula>AND($D$34="[√]",$F$34="[√]",$H$34="[√]")</formula>
    </cfRule>
  </conditionalFormatting>
  <conditionalFormatting sqref="D36:M36">
    <cfRule type="expression" dxfId="2" priority="113">
      <formula>AND($F$36="[√]",$H$36="[√]")</formula>
    </cfRule>
  </conditionalFormatting>
  <conditionalFormatting sqref="D36:M36">
    <cfRule type="expression" dxfId="2" priority="114">
      <formula>AND($D$36="[√]",$H$36="[√]")</formula>
    </cfRule>
  </conditionalFormatting>
  <conditionalFormatting sqref="D36:M36">
    <cfRule type="expression" dxfId="2" priority="115">
      <formula>AND($D$36="[√]",$F$36="[√]")</formula>
    </cfRule>
  </conditionalFormatting>
  <conditionalFormatting sqref="D36:M36">
    <cfRule type="expression" dxfId="2" priority="116">
      <formula>AND($D$36="[√]",$F$36="[√]",$H$36="[√]")</formula>
    </cfRule>
  </conditionalFormatting>
  <conditionalFormatting sqref="D38:M38">
    <cfRule type="expression" dxfId="2" priority="117">
      <formula>AND($F$38="[√]",$H$38="[√]")</formula>
    </cfRule>
  </conditionalFormatting>
  <conditionalFormatting sqref="D38:M38">
    <cfRule type="expression" dxfId="2" priority="118">
      <formula>AND($D$38="[√]",$H$38="[√]")</formula>
    </cfRule>
  </conditionalFormatting>
  <conditionalFormatting sqref="D38:M38">
    <cfRule type="expression" dxfId="2" priority="119">
      <formula>AND($D$38="[√]",$F$38="[√]")</formula>
    </cfRule>
  </conditionalFormatting>
  <conditionalFormatting sqref="D38:M38">
    <cfRule type="expression" dxfId="2" priority="120">
      <formula>AND($D$38="[√]",$F$38="[√]",$H$38="[√]")</formula>
    </cfRule>
  </conditionalFormatting>
  <conditionalFormatting sqref="D46:M46">
    <cfRule type="expression" dxfId="2" priority="121">
      <formula>AND($F$46="[√]",$H$46="[√]")</formula>
    </cfRule>
  </conditionalFormatting>
  <conditionalFormatting sqref="D46:M46">
    <cfRule type="expression" dxfId="2" priority="122">
      <formula>AND($D$46="[√]",$H$46="[√]")</formula>
    </cfRule>
  </conditionalFormatting>
  <conditionalFormatting sqref="D46:M46">
    <cfRule type="expression" dxfId="2" priority="123">
      <formula>AND($D$46="[√]",$F$46="[√]")</formula>
    </cfRule>
  </conditionalFormatting>
  <conditionalFormatting sqref="D46:M46">
    <cfRule type="expression" dxfId="2" priority="124">
      <formula>AND($D$46="[√]",$F$46="[√]",$H$46="[√]")</formula>
    </cfRule>
  </conditionalFormatting>
  <conditionalFormatting sqref="D48:G48">
    <cfRule type="expression" dxfId="2" priority="125">
      <formula>AND($D$48="[√]",$F$48="[√]")</formula>
    </cfRule>
  </conditionalFormatting>
  <conditionalFormatting sqref="D59:G59">
    <cfRule type="expression" dxfId="2" priority="126">
      <formula>AND($D$59="[√]",$F$59="[√]")</formula>
    </cfRule>
  </conditionalFormatting>
  <conditionalFormatting sqref="D50:M51">
    <cfRule type="expression" dxfId="2" priority="127">
      <formula>AND($F$50="[√]",$H$50="[√]")</formula>
    </cfRule>
  </conditionalFormatting>
  <conditionalFormatting sqref="D50:M51">
    <cfRule type="expression" dxfId="2" priority="128">
      <formula>AND($D$50="[√]",$F$50="[√]")</formula>
    </cfRule>
  </conditionalFormatting>
  <conditionalFormatting sqref="D50:M51">
    <cfRule type="expression" dxfId="2" priority="129">
      <formula>AND($D$50="[√]",$H$50="[√]")</formula>
    </cfRule>
  </conditionalFormatting>
  <conditionalFormatting sqref="D52:I52">
    <cfRule type="expression" dxfId="2" priority="130">
      <formula>AND($F$52="[√]",$H$52="[√]")</formula>
    </cfRule>
  </conditionalFormatting>
  <conditionalFormatting sqref="D52:I52">
    <cfRule type="expression" dxfId="2" priority="131">
      <formula>AND($D$52="[√]",$H$52="[√]")</formula>
    </cfRule>
  </conditionalFormatting>
  <conditionalFormatting sqref="D52:I52">
    <cfRule type="expression" dxfId="2" priority="132">
      <formula>AND($D$52="[√]",$F$52="[√]")</formula>
    </cfRule>
  </conditionalFormatting>
  <conditionalFormatting sqref="D52:I52">
    <cfRule type="expression" dxfId="2" priority="133">
      <formula>AND($D$52="[√]",$F$52="[√]",$H$52="[√]")</formula>
    </cfRule>
  </conditionalFormatting>
  <conditionalFormatting sqref="D54:I54">
    <cfRule type="expression" dxfId="2" priority="134">
      <formula>AND($F$54="[√]",$H$54="[√]")</formula>
    </cfRule>
  </conditionalFormatting>
  <conditionalFormatting sqref="D54:I54">
    <cfRule type="expression" dxfId="2" priority="135">
      <formula>AND($D$54="[√]",$H$54="[√]")</formula>
    </cfRule>
  </conditionalFormatting>
  <conditionalFormatting sqref="D54:I54">
    <cfRule type="expression" dxfId="2" priority="136">
      <formula>AND($D$54="[√]",$F$54="[√]")</formula>
    </cfRule>
  </conditionalFormatting>
  <conditionalFormatting sqref="D56:M56">
    <cfRule type="expression" dxfId="2" priority="137">
      <formula>AND($H$56="[√]",$J$56="[√]")</formula>
    </cfRule>
  </conditionalFormatting>
  <conditionalFormatting sqref="D56:M56">
    <cfRule type="expression" dxfId="2" priority="138">
      <formula>AND($F$56="[√]",$J$56="[√]")</formula>
    </cfRule>
  </conditionalFormatting>
  <conditionalFormatting sqref="D56:M56">
    <cfRule type="expression" dxfId="2" priority="139">
      <formula>AND($F$56="[√]",$H$56="[√]")</formula>
    </cfRule>
  </conditionalFormatting>
  <conditionalFormatting sqref="D56:M56">
    <cfRule type="expression" dxfId="2" priority="140">
      <formula>AND($D$56="[√]",$J$56="[√]")</formula>
    </cfRule>
  </conditionalFormatting>
  <conditionalFormatting sqref="D56:M56">
    <cfRule type="expression" dxfId="2" priority="141">
      <formula>AND($D$56="[√]",$H$56="[√]")</formula>
    </cfRule>
  </conditionalFormatting>
  <conditionalFormatting sqref="D56:M56">
    <cfRule type="expression" dxfId="2" priority="142">
      <formula>AND($D$56="[√]",$F$56="[√]")</formula>
    </cfRule>
  </conditionalFormatting>
  <conditionalFormatting sqref="C67:M69">
    <cfRule type="expression" dxfId="8" priority="143">
      <formula>AND($F$56="[√]",$J$56="[√]")</formula>
    </cfRule>
  </conditionalFormatting>
  <conditionalFormatting sqref="D59">
    <cfRule type="expression" dxfId="1" priority="144">
      <formula>$D$59="[√]"</formula>
    </cfRule>
  </conditionalFormatting>
  <conditionalFormatting sqref="F59">
    <cfRule type="expression" dxfId="1" priority="145">
      <formula>$F$59="[√]"</formula>
    </cfRule>
  </conditionalFormatting>
  <conditionalFormatting sqref="D12">
    <cfRule type="cellIs" dxfId="1" priority="146" operator="equal">
      <formula>"[√]"</formula>
    </cfRule>
  </conditionalFormatting>
  <conditionalFormatting sqref="D12">
    <cfRule type="cellIs" dxfId="1" priority="147" operator="equal">
      <formula>"√"</formula>
    </cfRule>
  </conditionalFormatting>
  <conditionalFormatting sqref="H66:I67">
    <cfRule type="expression" dxfId="5" priority="148">
      <formula>$B$58="Tahunan"</formula>
    </cfRule>
  </conditionalFormatting>
  <conditionalFormatting sqref="H67:I67">
    <cfRule type="expression" dxfId="5" priority="149">
      <formula>$B$58="Semesteran"</formula>
    </cfRule>
  </conditionalFormatting>
  <conditionalFormatting sqref="H66:I66">
    <cfRule type="expression" dxfId="7" priority="150">
      <formula>$B$58="Semesteran"</formula>
    </cfRule>
  </conditionalFormatting>
  <conditionalFormatting sqref="J66:K67">
    <cfRule type="expression" dxfId="5" priority="151">
      <formula>$B$58="Tahunan"</formula>
    </cfRule>
  </conditionalFormatting>
  <dataValidations>
    <dataValidation type="list" allowBlank="1" showErrorMessage="1" sqref="D34 F34 H34 J34 D36 F36 H36 D38 F38 H38 D46 F46 H46 D48 F48 D50 F50 H50 D52 F52 H52 D54 F54 H54 D56 F56 H56 J56 D59 F59">
      <formula1>"[√],[  ]"</formula1>
    </dataValidation>
    <dataValidation type="list" allowBlank="1" showErrorMessage="1" sqref="D9">
      <formula1>"Stakeholder Perspective,Customer Perspective,Internal Process Perspective,Learning and Growth Perspective,-"</formula1>
    </dataValidation>
  </dataValidations>
  <printOptions/>
  <pageMargins bottom="0.75" footer="0.0" header="0.0" left="0.95" right="0.25" top="0.75"/>
  <pageSetup paperSize="9" orientation="portrait"/>
  <rowBreaks count="2" manualBreakCount="2">
    <brk id="27" man="1"/>
    <brk id="76" man="1"/>
  </rowBreak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B050"/>
    <pageSetUpPr/>
  </sheetPr>
  <sheetViews>
    <sheetView showGridLines="0" workbookViewId="0"/>
  </sheetViews>
  <sheetFormatPr customHeight="1" defaultColWidth="14.43" defaultRowHeight="15.0"/>
  <cols>
    <col customWidth="1" hidden="1" min="1" max="1" width="0.71"/>
    <col customWidth="1" min="2" max="2" width="40.86"/>
    <col customWidth="1" min="3" max="3" width="1.71"/>
    <col customWidth="1" min="4" max="4" width="4.29"/>
    <col customWidth="1" min="5" max="5" width="19.14"/>
    <col customWidth="1" min="6" max="6" width="5.71"/>
    <col customWidth="1" min="7" max="7" width="17.14"/>
    <col customWidth="1" min="8" max="8" width="4.71"/>
    <col customWidth="1" min="9" max="9" width="13.71"/>
    <col customWidth="1" min="10" max="10" width="4.57"/>
    <col customWidth="1" min="11" max="11" width="8.57"/>
    <col customWidth="1" min="12" max="12" width="2.57"/>
    <col customWidth="1" min="13" max="13" width="14.57"/>
    <col customWidth="1" min="14" max="26" width="9.14"/>
  </cols>
  <sheetData>
    <row r="1" ht="24.0" customHeight="1">
      <c r="A1" s="50"/>
      <c r="B1" s="51" t="s">
        <v>64</v>
      </c>
      <c r="C1" s="52"/>
      <c r="D1" s="52"/>
      <c r="E1" s="52"/>
      <c r="F1" s="52"/>
      <c r="G1" s="52"/>
      <c r="H1" s="52"/>
      <c r="I1" s="53"/>
      <c r="J1" s="54"/>
      <c r="K1" s="55"/>
      <c r="L1" s="55"/>
      <c r="M1" s="55"/>
      <c r="N1" s="50"/>
      <c r="O1" s="50"/>
      <c r="P1" s="50"/>
      <c r="Q1" s="50"/>
      <c r="R1" s="50"/>
      <c r="S1" s="50"/>
      <c r="T1" s="50"/>
      <c r="U1" s="50"/>
      <c r="V1" s="50"/>
      <c r="W1" s="50"/>
      <c r="X1" s="50"/>
      <c r="Y1" s="50"/>
      <c r="Z1" s="50"/>
    </row>
    <row r="2" ht="24.0" customHeight="1">
      <c r="A2" s="50"/>
      <c r="B2" s="56"/>
      <c r="I2" s="57"/>
      <c r="J2" s="55" t="s">
        <v>356</v>
      </c>
      <c r="L2" s="55" t="s">
        <v>66</v>
      </c>
      <c r="M2" s="55" t="s">
        <v>342</v>
      </c>
      <c r="N2" s="50"/>
      <c r="O2" s="50"/>
      <c r="P2" s="50"/>
      <c r="Q2" s="50"/>
      <c r="R2" s="50"/>
      <c r="S2" s="50"/>
      <c r="T2" s="50"/>
      <c r="U2" s="50"/>
      <c r="V2" s="50"/>
      <c r="W2" s="50"/>
      <c r="X2" s="50"/>
      <c r="Y2" s="50"/>
      <c r="Z2" s="50"/>
    </row>
    <row r="3" ht="25.5" customHeight="1">
      <c r="A3" s="50"/>
      <c r="B3" s="56"/>
      <c r="I3" s="57"/>
      <c r="J3" s="58"/>
      <c r="K3" s="55"/>
      <c r="L3" s="55"/>
      <c r="M3" s="55"/>
      <c r="N3" s="50"/>
      <c r="O3" s="50"/>
      <c r="P3" s="50"/>
      <c r="Q3" s="50"/>
      <c r="R3" s="50"/>
      <c r="S3" s="50"/>
      <c r="T3" s="50"/>
      <c r="U3" s="50"/>
      <c r="V3" s="50"/>
      <c r="W3" s="50"/>
      <c r="X3" s="50"/>
      <c r="Y3" s="50"/>
      <c r="Z3" s="50"/>
    </row>
    <row r="4" ht="26.25" customHeight="1">
      <c r="A4" s="50"/>
      <c r="B4" s="56"/>
      <c r="I4" s="57"/>
      <c r="J4" s="54"/>
      <c r="K4" s="55"/>
      <c r="L4" s="55"/>
      <c r="M4" s="55"/>
      <c r="N4" s="50"/>
      <c r="O4" s="50"/>
      <c r="P4" s="50"/>
      <c r="Q4" s="50"/>
      <c r="R4" s="50"/>
      <c r="S4" s="50"/>
      <c r="T4" s="50"/>
      <c r="U4" s="50"/>
      <c r="V4" s="50"/>
      <c r="W4" s="50"/>
      <c r="X4" s="50"/>
      <c r="Y4" s="50"/>
      <c r="Z4" s="50"/>
    </row>
    <row r="5" ht="14.25" customHeight="1">
      <c r="A5" s="50"/>
      <c r="B5" s="59"/>
      <c r="C5" s="60"/>
      <c r="D5" s="60"/>
      <c r="E5" s="60"/>
      <c r="F5" s="60"/>
      <c r="G5" s="60"/>
      <c r="H5" s="60"/>
      <c r="I5" s="61"/>
      <c r="J5" s="54"/>
      <c r="K5" s="55"/>
      <c r="L5" s="55"/>
      <c r="M5" s="55"/>
      <c r="N5" s="50"/>
      <c r="O5" s="50"/>
      <c r="P5" s="50"/>
      <c r="Q5" s="50"/>
      <c r="R5" s="50"/>
      <c r="S5" s="50"/>
      <c r="T5" s="50"/>
      <c r="U5" s="50"/>
      <c r="V5" s="50"/>
      <c r="W5" s="50"/>
      <c r="X5" s="50"/>
      <c r="Y5" s="50"/>
      <c r="Z5" s="50"/>
    </row>
    <row r="6" ht="14.25" customHeight="1">
      <c r="A6" s="50"/>
      <c r="B6" s="50"/>
      <c r="K6" s="55"/>
      <c r="L6" s="55"/>
      <c r="M6" s="55"/>
      <c r="N6" s="50"/>
      <c r="O6" s="50"/>
      <c r="P6" s="50"/>
      <c r="Q6" s="50"/>
      <c r="R6" s="50"/>
      <c r="S6" s="50"/>
      <c r="T6" s="50"/>
      <c r="U6" s="50"/>
      <c r="V6" s="50"/>
      <c r="W6" s="50"/>
      <c r="X6" s="50"/>
      <c r="Y6" s="50"/>
      <c r="Z6" s="50"/>
    </row>
    <row r="7" ht="13.5" customHeight="1">
      <c r="A7" s="50"/>
      <c r="B7" s="54"/>
      <c r="C7" s="50"/>
      <c r="D7" s="50"/>
      <c r="E7" s="50"/>
      <c r="F7" s="50"/>
      <c r="G7" s="50"/>
      <c r="H7" s="50"/>
      <c r="I7" s="50"/>
      <c r="J7" s="50"/>
      <c r="K7" s="50"/>
      <c r="L7" s="50"/>
      <c r="M7" s="50"/>
      <c r="N7" s="50"/>
      <c r="O7" s="50"/>
      <c r="P7" s="50"/>
      <c r="Q7" s="50"/>
      <c r="R7" s="50"/>
      <c r="S7" s="50"/>
      <c r="T7" s="50"/>
      <c r="U7" s="50"/>
      <c r="V7" s="50"/>
      <c r="W7" s="50"/>
      <c r="X7" s="50"/>
      <c r="Y7" s="50"/>
      <c r="Z7" s="50"/>
    </row>
    <row r="8" ht="2.25" customHeight="1">
      <c r="A8" s="50"/>
      <c r="B8" s="54"/>
      <c r="C8" s="50"/>
      <c r="D8" s="50"/>
      <c r="E8" s="50"/>
      <c r="F8" s="50"/>
      <c r="G8" s="50"/>
      <c r="H8" s="50"/>
      <c r="I8" s="50"/>
      <c r="J8" s="50"/>
      <c r="K8" s="50"/>
      <c r="L8" s="50"/>
      <c r="M8" s="50"/>
      <c r="N8" s="50"/>
      <c r="O8" s="50"/>
      <c r="P8" s="50"/>
      <c r="Q8" s="50"/>
      <c r="R8" s="50"/>
      <c r="S8" s="50"/>
      <c r="T8" s="50"/>
      <c r="U8" s="50"/>
      <c r="V8" s="50"/>
      <c r="W8" s="50"/>
      <c r="X8" s="50"/>
      <c r="Y8" s="50"/>
      <c r="Z8" s="50"/>
    </row>
    <row r="9" ht="21.0" customHeight="1">
      <c r="A9" s="50"/>
      <c r="B9" s="62" t="s">
        <v>68</v>
      </c>
      <c r="C9" s="63"/>
      <c r="D9" s="64" t="s">
        <v>295</v>
      </c>
      <c r="E9" s="31"/>
      <c r="F9" s="31"/>
      <c r="G9" s="31"/>
      <c r="H9" s="31"/>
      <c r="I9" s="31"/>
      <c r="J9" s="31"/>
      <c r="K9" s="31"/>
      <c r="L9" s="31"/>
      <c r="M9" s="32"/>
      <c r="N9" s="50"/>
      <c r="O9" s="50"/>
      <c r="P9" s="50"/>
      <c r="Q9" s="50"/>
      <c r="R9" s="50"/>
      <c r="S9" s="50"/>
      <c r="T9" s="50"/>
      <c r="U9" s="50"/>
      <c r="V9" s="50"/>
      <c r="W9" s="50"/>
      <c r="X9" s="50"/>
      <c r="Y9" s="50"/>
      <c r="Z9" s="50"/>
    </row>
    <row r="10" ht="2.25" customHeight="1">
      <c r="A10" s="65"/>
      <c r="B10" s="66"/>
      <c r="C10" s="67"/>
      <c r="D10" s="68"/>
      <c r="E10" s="31"/>
      <c r="F10" s="31"/>
      <c r="G10" s="31"/>
      <c r="H10" s="31"/>
      <c r="I10" s="31"/>
      <c r="J10" s="31"/>
      <c r="K10" s="31"/>
      <c r="L10" s="31"/>
      <c r="M10" s="69"/>
      <c r="N10" s="65"/>
      <c r="O10" s="65"/>
      <c r="P10" s="65"/>
      <c r="Q10" s="65"/>
      <c r="R10" s="65"/>
      <c r="S10" s="65"/>
      <c r="T10" s="65"/>
      <c r="U10" s="65"/>
      <c r="V10" s="65"/>
      <c r="W10" s="65"/>
      <c r="X10" s="65"/>
      <c r="Y10" s="65"/>
      <c r="Z10" s="65"/>
    </row>
    <row r="11" ht="13.5" customHeight="1">
      <c r="A11" s="50"/>
      <c r="B11" s="62" t="s">
        <v>70</v>
      </c>
      <c r="C11" s="63"/>
      <c r="D11" s="70" t="s">
        <v>37</v>
      </c>
      <c r="E11" s="31"/>
      <c r="F11" s="31"/>
      <c r="G11" s="31"/>
      <c r="H11" s="31"/>
      <c r="I11" s="31"/>
      <c r="J11" s="31"/>
      <c r="K11" s="31"/>
      <c r="L11" s="31"/>
      <c r="M11" s="32"/>
      <c r="N11" s="50"/>
      <c r="O11" s="50"/>
      <c r="P11" s="50"/>
      <c r="Q11" s="50"/>
      <c r="R11" s="50"/>
      <c r="S11" s="50"/>
      <c r="T11" s="50"/>
      <c r="U11" s="50"/>
      <c r="V11" s="50"/>
      <c r="W11" s="50"/>
      <c r="X11" s="50"/>
      <c r="Y11" s="50"/>
      <c r="Z11" s="50"/>
    </row>
    <row r="12" ht="2.25" customHeight="1">
      <c r="A12" s="65"/>
      <c r="B12" s="66"/>
      <c r="C12" s="67"/>
      <c r="D12" s="68"/>
      <c r="E12" s="31"/>
      <c r="F12" s="31"/>
      <c r="G12" s="31"/>
      <c r="H12" s="31"/>
      <c r="I12" s="31"/>
      <c r="J12" s="31"/>
      <c r="K12" s="31"/>
      <c r="L12" s="31"/>
      <c r="M12" s="69"/>
      <c r="N12" s="65"/>
      <c r="O12" s="65"/>
      <c r="P12" s="65"/>
      <c r="Q12" s="65"/>
      <c r="R12" s="65"/>
      <c r="S12" s="65"/>
      <c r="T12" s="65"/>
      <c r="U12" s="65"/>
      <c r="V12" s="65"/>
      <c r="W12" s="65"/>
      <c r="X12" s="65"/>
      <c r="Y12" s="65"/>
      <c r="Z12" s="65"/>
    </row>
    <row r="13" ht="59.25" customHeight="1">
      <c r="A13" s="50"/>
      <c r="B13" s="62" t="s">
        <v>71</v>
      </c>
      <c r="C13" s="63"/>
      <c r="D13" s="71" t="s">
        <v>343</v>
      </c>
      <c r="E13" s="31"/>
      <c r="F13" s="31"/>
      <c r="G13" s="31"/>
      <c r="H13" s="31"/>
      <c r="I13" s="31"/>
      <c r="J13" s="31"/>
      <c r="K13" s="31"/>
      <c r="L13" s="31"/>
      <c r="M13" s="32"/>
      <c r="N13" s="50"/>
      <c r="O13" s="50"/>
      <c r="P13" s="50"/>
      <c r="Q13" s="50"/>
      <c r="R13" s="50"/>
      <c r="S13" s="50"/>
      <c r="T13" s="50"/>
      <c r="U13" s="50"/>
      <c r="V13" s="50"/>
      <c r="W13" s="50"/>
      <c r="X13" s="50"/>
      <c r="Y13" s="50"/>
      <c r="Z13" s="50"/>
    </row>
    <row r="14" ht="2.25" customHeight="1">
      <c r="A14" s="65"/>
      <c r="B14" s="66"/>
      <c r="C14" s="67"/>
      <c r="D14" s="68"/>
      <c r="E14" s="31"/>
      <c r="F14" s="31"/>
      <c r="G14" s="31"/>
      <c r="H14" s="31"/>
      <c r="I14" s="31"/>
      <c r="J14" s="31"/>
      <c r="K14" s="31"/>
      <c r="L14" s="31"/>
      <c r="M14" s="69"/>
      <c r="N14" s="65"/>
      <c r="O14" s="65"/>
      <c r="P14" s="65"/>
      <c r="Q14" s="65"/>
      <c r="R14" s="65"/>
      <c r="S14" s="65"/>
      <c r="T14" s="65"/>
      <c r="U14" s="65"/>
      <c r="V14" s="65"/>
      <c r="W14" s="65"/>
      <c r="X14" s="65"/>
      <c r="Y14" s="65"/>
      <c r="Z14" s="65"/>
    </row>
    <row r="15" ht="13.5" customHeight="1">
      <c r="A15" s="50"/>
      <c r="B15" s="62" t="s">
        <v>73</v>
      </c>
      <c r="C15" s="63"/>
      <c r="D15" s="70" t="s">
        <v>357</v>
      </c>
      <c r="E15" s="31"/>
      <c r="F15" s="31"/>
      <c r="G15" s="31"/>
      <c r="H15" s="31"/>
      <c r="I15" s="31"/>
      <c r="J15" s="31"/>
      <c r="K15" s="31"/>
      <c r="L15" s="31"/>
      <c r="M15" s="32"/>
      <c r="N15" s="50"/>
      <c r="O15" s="50"/>
      <c r="P15" s="50"/>
      <c r="Q15" s="50"/>
      <c r="R15" s="50"/>
      <c r="S15" s="50"/>
      <c r="T15" s="50"/>
      <c r="U15" s="50"/>
      <c r="V15" s="50"/>
      <c r="W15" s="50"/>
      <c r="X15" s="50"/>
      <c r="Y15" s="50"/>
      <c r="Z15" s="50"/>
    </row>
    <row r="16" ht="2.25" customHeight="1">
      <c r="A16" s="65"/>
      <c r="B16" s="66"/>
      <c r="C16" s="67"/>
      <c r="D16" s="68"/>
      <c r="E16" s="31"/>
      <c r="F16" s="31"/>
      <c r="G16" s="31"/>
      <c r="H16" s="31"/>
      <c r="I16" s="31"/>
      <c r="J16" s="31"/>
      <c r="K16" s="31"/>
      <c r="L16" s="31"/>
      <c r="M16" s="69"/>
      <c r="N16" s="65"/>
      <c r="O16" s="65"/>
      <c r="P16" s="65"/>
      <c r="Q16" s="65"/>
      <c r="R16" s="65"/>
      <c r="S16" s="65"/>
      <c r="T16" s="65"/>
      <c r="U16" s="65"/>
      <c r="V16" s="65"/>
      <c r="W16" s="65"/>
      <c r="X16" s="65"/>
      <c r="Y16" s="65"/>
      <c r="Z16" s="65"/>
    </row>
    <row r="17" ht="13.5" customHeight="1">
      <c r="A17" s="50"/>
      <c r="B17" s="62" t="s">
        <v>74</v>
      </c>
      <c r="C17" s="63"/>
      <c r="D17" s="72" t="s">
        <v>75</v>
      </c>
      <c r="E17" s="31"/>
      <c r="F17" s="31"/>
      <c r="G17" s="31"/>
      <c r="H17" s="31"/>
      <c r="I17" s="31"/>
      <c r="J17" s="31"/>
      <c r="K17" s="31"/>
      <c r="L17" s="31"/>
      <c r="M17" s="32"/>
      <c r="N17" s="50"/>
      <c r="O17" s="50"/>
      <c r="P17" s="50"/>
      <c r="Q17" s="50"/>
      <c r="R17" s="50"/>
      <c r="S17" s="50"/>
      <c r="T17" s="50"/>
      <c r="U17" s="50"/>
      <c r="V17" s="50"/>
      <c r="W17" s="50"/>
      <c r="X17" s="50"/>
      <c r="Y17" s="50"/>
      <c r="Z17" s="50"/>
    </row>
    <row r="18" ht="207.75" customHeight="1">
      <c r="A18" s="50"/>
      <c r="B18" s="62"/>
      <c r="C18" s="63"/>
      <c r="D18" s="73" t="s">
        <v>358</v>
      </c>
      <c r="E18" s="74"/>
      <c r="F18" s="74"/>
      <c r="G18" s="74"/>
      <c r="H18" s="74"/>
      <c r="I18" s="74"/>
      <c r="J18" s="74"/>
      <c r="K18" s="74"/>
      <c r="L18" s="74"/>
      <c r="M18" s="75"/>
      <c r="N18" s="50"/>
      <c r="O18" s="50"/>
      <c r="P18" s="50"/>
      <c r="Q18" s="50"/>
      <c r="R18" s="50"/>
      <c r="S18" s="50"/>
      <c r="T18" s="50"/>
      <c r="U18" s="50"/>
      <c r="V18" s="50"/>
      <c r="W18" s="50"/>
      <c r="X18" s="50"/>
      <c r="Y18" s="50"/>
      <c r="Z18" s="50"/>
    </row>
    <row r="19" ht="13.5" customHeight="1">
      <c r="A19" s="50"/>
      <c r="B19" s="62"/>
      <c r="C19" s="63"/>
      <c r="D19" s="72" t="s">
        <v>77</v>
      </c>
      <c r="E19" s="31"/>
      <c r="F19" s="31"/>
      <c r="G19" s="31"/>
      <c r="H19" s="31"/>
      <c r="I19" s="31"/>
      <c r="J19" s="31"/>
      <c r="K19" s="31"/>
      <c r="L19" s="31"/>
      <c r="M19" s="32"/>
      <c r="N19" s="50"/>
      <c r="O19" s="50"/>
      <c r="P19" s="50"/>
      <c r="Q19" s="50"/>
      <c r="R19" s="50"/>
      <c r="S19" s="50"/>
      <c r="T19" s="50"/>
      <c r="U19" s="50"/>
      <c r="V19" s="50"/>
      <c r="W19" s="50"/>
      <c r="X19" s="50"/>
      <c r="Y19" s="50"/>
      <c r="Z19" s="50"/>
    </row>
    <row r="20" ht="51.75" customHeight="1">
      <c r="A20" s="50"/>
      <c r="B20" s="62"/>
      <c r="C20" s="63"/>
      <c r="D20" s="283" t="s">
        <v>359</v>
      </c>
      <c r="E20" s="74"/>
      <c r="F20" s="74"/>
      <c r="G20" s="74"/>
      <c r="H20" s="74"/>
      <c r="I20" s="74"/>
      <c r="J20" s="74"/>
      <c r="K20" s="74"/>
      <c r="L20" s="74"/>
      <c r="M20" s="75"/>
      <c r="N20" s="50"/>
      <c r="O20" s="50"/>
      <c r="P20" s="50"/>
      <c r="Q20" s="50"/>
      <c r="R20" s="50"/>
      <c r="S20" s="50"/>
      <c r="T20" s="50"/>
      <c r="U20" s="50"/>
      <c r="V20" s="50"/>
      <c r="W20" s="50"/>
      <c r="X20" s="50"/>
      <c r="Y20" s="50"/>
      <c r="Z20" s="50"/>
    </row>
    <row r="21" ht="169.5" customHeight="1">
      <c r="A21" s="50"/>
      <c r="B21" s="62"/>
      <c r="C21" s="63"/>
      <c r="D21" s="229" t="s">
        <v>360</v>
      </c>
      <c r="E21" s="31"/>
      <c r="F21" s="31"/>
      <c r="G21" s="31"/>
      <c r="H21" s="31"/>
      <c r="I21" s="31"/>
      <c r="J21" s="31"/>
      <c r="K21" s="31"/>
      <c r="L21" s="31"/>
      <c r="M21" s="32"/>
      <c r="N21" s="50"/>
      <c r="O21" s="50"/>
      <c r="P21" s="50"/>
      <c r="Q21" s="50"/>
      <c r="R21" s="50"/>
      <c r="S21" s="50"/>
      <c r="T21" s="50"/>
      <c r="U21" s="50"/>
      <c r="V21" s="50"/>
      <c r="W21" s="50"/>
      <c r="X21" s="50"/>
      <c r="Y21" s="50"/>
      <c r="Z21" s="50"/>
    </row>
    <row r="22" ht="13.5" customHeight="1">
      <c r="A22" s="50"/>
      <c r="B22" s="62"/>
      <c r="C22" s="63"/>
      <c r="D22" s="72" t="s">
        <v>79</v>
      </c>
      <c r="E22" s="31"/>
      <c r="F22" s="31"/>
      <c r="G22" s="31"/>
      <c r="H22" s="31"/>
      <c r="I22" s="31"/>
      <c r="J22" s="31"/>
      <c r="K22" s="31"/>
      <c r="L22" s="31"/>
      <c r="M22" s="32"/>
      <c r="N22" s="50"/>
      <c r="O22" s="50"/>
      <c r="P22" s="50"/>
      <c r="Q22" s="50"/>
      <c r="R22" s="50"/>
      <c r="S22" s="50"/>
      <c r="T22" s="50"/>
      <c r="U22" s="50"/>
      <c r="V22" s="50"/>
      <c r="W22" s="50"/>
      <c r="X22" s="50"/>
      <c r="Y22" s="50"/>
      <c r="Z22" s="50"/>
    </row>
    <row r="23" ht="37.5" customHeight="1">
      <c r="A23" s="50"/>
      <c r="B23" s="62"/>
      <c r="C23" s="63"/>
      <c r="D23" s="70" t="s">
        <v>361</v>
      </c>
      <c r="E23" s="31"/>
      <c r="F23" s="31"/>
      <c r="G23" s="31"/>
      <c r="H23" s="31"/>
      <c r="I23" s="31"/>
      <c r="J23" s="31"/>
      <c r="K23" s="31"/>
      <c r="L23" s="31"/>
      <c r="M23" s="32"/>
      <c r="N23" s="50"/>
      <c r="O23" s="50"/>
      <c r="P23" s="50"/>
      <c r="Q23" s="50"/>
      <c r="R23" s="50"/>
      <c r="S23" s="50"/>
      <c r="T23" s="50"/>
      <c r="U23" s="50"/>
      <c r="V23" s="50"/>
      <c r="W23" s="50"/>
      <c r="X23" s="50"/>
      <c r="Y23" s="50"/>
      <c r="Z23" s="50"/>
    </row>
    <row r="24" ht="2.25" customHeight="1">
      <c r="A24" s="65"/>
      <c r="B24" s="66"/>
      <c r="C24" s="67"/>
      <c r="D24" s="68"/>
      <c r="E24" s="31"/>
      <c r="F24" s="31"/>
      <c r="G24" s="31"/>
      <c r="H24" s="31"/>
      <c r="I24" s="31"/>
      <c r="J24" s="31"/>
      <c r="K24" s="31"/>
      <c r="L24" s="31"/>
      <c r="M24" s="69"/>
      <c r="N24" s="65"/>
      <c r="O24" s="65"/>
      <c r="P24" s="65"/>
      <c r="Q24" s="65"/>
      <c r="R24" s="65"/>
      <c r="S24" s="65"/>
      <c r="T24" s="65"/>
      <c r="U24" s="65"/>
      <c r="V24" s="65"/>
      <c r="W24" s="65"/>
      <c r="X24" s="65"/>
      <c r="Y24" s="65"/>
      <c r="Z24" s="65"/>
    </row>
    <row r="25" ht="21.75" customHeight="1">
      <c r="A25" s="50"/>
      <c r="B25" s="62" t="s">
        <v>81</v>
      </c>
      <c r="C25" s="63"/>
      <c r="D25" s="77" t="s">
        <v>362</v>
      </c>
      <c r="E25" s="31"/>
      <c r="F25" s="31"/>
      <c r="G25" s="31"/>
      <c r="H25" s="31"/>
      <c r="I25" s="31"/>
      <c r="J25" s="31"/>
      <c r="K25" s="31"/>
      <c r="L25" s="31"/>
      <c r="M25" s="32"/>
      <c r="N25" s="50"/>
      <c r="O25" s="50"/>
      <c r="P25" s="50"/>
      <c r="Q25" s="50"/>
      <c r="R25" s="50"/>
      <c r="S25" s="50"/>
      <c r="T25" s="50"/>
      <c r="U25" s="50"/>
      <c r="V25" s="50"/>
      <c r="W25" s="50"/>
      <c r="X25" s="50"/>
      <c r="Y25" s="50"/>
      <c r="Z25" s="50"/>
    </row>
    <row r="26" ht="2.25" customHeight="1">
      <c r="A26" s="65"/>
      <c r="B26" s="66"/>
      <c r="C26" s="67"/>
      <c r="D26" s="68"/>
      <c r="E26" s="31"/>
      <c r="F26" s="31"/>
      <c r="G26" s="31"/>
      <c r="H26" s="31"/>
      <c r="I26" s="31"/>
      <c r="J26" s="31"/>
      <c r="K26" s="31"/>
      <c r="L26" s="31"/>
      <c r="M26" s="69"/>
      <c r="N26" s="65"/>
      <c r="O26" s="65"/>
      <c r="P26" s="65"/>
      <c r="Q26" s="65"/>
      <c r="R26" s="65"/>
      <c r="S26" s="65"/>
      <c r="T26" s="65"/>
      <c r="U26" s="65"/>
      <c r="V26" s="65"/>
      <c r="W26" s="65"/>
      <c r="X26" s="65"/>
      <c r="Y26" s="65"/>
      <c r="Z26" s="65"/>
    </row>
    <row r="27" ht="20.25" customHeight="1">
      <c r="A27" s="50"/>
      <c r="B27" s="62" t="s">
        <v>83</v>
      </c>
      <c r="C27" s="63"/>
      <c r="D27" s="78" t="s">
        <v>84</v>
      </c>
      <c r="E27" s="79" t="s">
        <v>85</v>
      </c>
      <c r="F27" s="80" t="s">
        <v>86</v>
      </c>
      <c r="G27" s="79" t="s">
        <v>87</v>
      </c>
      <c r="H27" s="80" t="s">
        <v>86</v>
      </c>
      <c r="I27" s="79" t="s">
        <v>88</v>
      </c>
      <c r="J27" s="80" t="s">
        <v>86</v>
      </c>
      <c r="K27" s="79" t="s">
        <v>89</v>
      </c>
      <c r="L27" s="31"/>
      <c r="M27" s="32"/>
      <c r="N27" s="50"/>
      <c r="O27" s="50"/>
      <c r="P27" s="50"/>
      <c r="Q27" s="50"/>
      <c r="R27" s="50"/>
      <c r="S27" s="50"/>
      <c r="T27" s="50"/>
      <c r="U27" s="50"/>
      <c r="V27" s="50"/>
      <c r="W27" s="50"/>
      <c r="X27" s="50"/>
      <c r="Y27" s="50"/>
      <c r="Z27" s="50"/>
    </row>
    <row r="28" ht="1.5" customHeight="1">
      <c r="A28" s="65"/>
      <c r="B28" s="81">
        <f>IF(COUNTIF(D27,"[√]")+COUNTIF(F27,"[√]")+COUNTIF(H27,"[√]")+COUNTIF(J27,"[√]")&gt;1,0,1)</f>
        <v>1</v>
      </c>
      <c r="C28" s="67"/>
      <c r="D28" s="68"/>
      <c r="E28" s="31"/>
      <c r="F28" s="31"/>
      <c r="G28" s="31"/>
      <c r="H28" s="31"/>
      <c r="I28" s="31"/>
      <c r="J28" s="31"/>
      <c r="K28" s="31"/>
      <c r="L28" s="31"/>
      <c r="M28" s="69"/>
      <c r="N28" s="65"/>
      <c r="O28" s="65"/>
      <c r="P28" s="65"/>
      <c r="Q28" s="65"/>
      <c r="R28" s="65"/>
      <c r="S28" s="65"/>
      <c r="T28" s="65"/>
      <c r="U28" s="65"/>
      <c r="V28" s="65"/>
      <c r="W28" s="65"/>
      <c r="X28" s="65"/>
      <c r="Y28" s="65"/>
      <c r="Z28" s="65"/>
    </row>
    <row r="29" ht="24.0" customHeight="1">
      <c r="A29" s="50"/>
      <c r="B29" s="62" t="s">
        <v>90</v>
      </c>
      <c r="C29" s="63"/>
      <c r="D29" s="78" t="s">
        <v>86</v>
      </c>
      <c r="E29" s="79" t="s">
        <v>91</v>
      </c>
      <c r="F29" s="80" t="s">
        <v>84</v>
      </c>
      <c r="G29" s="79" t="s">
        <v>92</v>
      </c>
      <c r="H29" s="80" t="s">
        <v>86</v>
      </c>
      <c r="I29" s="79" t="s">
        <v>93</v>
      </c>
      <c r="J29" s="79"/>
      <c r="K29" s="31"/>
      <c r="L29" s="31"/>
      <c r="M29" s="32"/>
      <c r="N29" s="50"/>
      <c r="O29" s="50"/>
      <c r="P29" s="50"/>
      <c r="Q29" s="50"/>
      <c r="R29" s="50"/>
      <c r="S29" s="50"/>
      <c r="T29" s="50"/>
      <c r="U29" s="50"/>
      <c r="V29" s="50"/>
      <c r="W29" s="50"/>
      <c r="X29" s="50"/>
      <c r="Y29" s="50"/>
      <c r="Z29" s="50"/>
    </row>
    <row r="30" ht="2.25" customHeight="1">
      <c r="A30" s="65"/>
      <c r="B30" s="81">
        <f>IF(COUNTIF(D29,"[√]")+COUNTIF(F29,"[√]")+COUNTIF(H29,"[√]")+COUNTIF(J29,"[√]")&gt;1,0,1)</f>
        <v>1</v>
      </c>
      <c r="C30" s="67"/>
      <c r="D30" s="68"/>
      <c r="E30" s="31"/>
      <c r="F30" s="31"/>
      <c r="G30" s="31"/>
      <c r="H30" s="31"/>
      <c r="I30" s="31"/>
      <c r="J30" s="31"/>
      <c r="K30" s="31"/>
      <c r="L30" s="31"/>
      <c r="M30" s="69"/>
      <c r="N30" s="65"/>
      <c r="O30" s="65"/>
      <c r="P30" s="65"/>
      <c r="Q30" s="65"/>
      <c r="R30" s="65"/>
      <c r="S30" s="65"/>
      <c r="T30" s="65"/>
      <c r="U30" s="65"/>
      <c r="V30" s="65"/>
      <c r="W30" s="65"/>
      <c r="X30" s="65"/>
      <c r="Y30" s="65"/>
      <c r="Z30" s="65"/>
    </row>
    <row r="31" ht="24.75" customHeight="1">
      <c r="A31" s="50"/>
      <c r="B31" s="62" t="s">
        <v>94</v>
      </c>
      <c r="C31" s="63"/>
      <c r="D31" s="78" t="s">
        <v>86</v>
      </c>
      <c r="E31" s="79" t="s">
        <v>95</v>
      </c>
      <c r="F31" s="80" t="s">
        <v>84</v>
      </c>
      <c r="G31" s="79" t="s">
        <v>96</v>
      </c>
      <c r="H31" s="80" t="s">
        <v>86</v>
      </c>
      <c r="I31" s="79" t="s">
        <v>97</v>
      </c>
      <c r="J31" s="79"/>
      <c r="K31" s="31"/>
      <c r="L31" s="31"/>
      <c r="M31" s="32"/>
      <c r="N31" s="50"/>
      <c r="O31" s="50"/>
      <c r="P31" s="50"/>
      <c r="Q31" s="50"/>
      <c r="R31" s="50"/>
      <c r="S31" s="50"/>
      <c r="T31" s="50"/>
      <c r="U31" s="50"/>
      <c r="V31" s="50"/>
      <c r="W31" s="50"/>
      <c r="X31" s="50"/>
      <c r="Y31" s="50"/>
      <c r="Z31" s="50"/>
    </row>
    <row r="32" ht="2.25" customHeight="1">
      <c r="A32" s="65"/>
      <c r="B32" s="81">
        <f>IF(COUNTIF(D31,"[√]")+COUNTIF(F31,"[√]")+COUNTIF(H31,"[√]")+COUNTIF(J31,"[√]")&gt;1,0,1)</f>
        <v>1</v>
      </c>
      <c r="C32" s="67"/>
      <c r="D32" s="68"/>
      <c r="E32" s="31"/>
      <c r="F32" s="31"/>
      <c r="G32" s="31"/>
      <c r="H32" s="31"/>
      <c r="I32" s="31"/>
      <c r="J32" s="31"/>
      <c r="K32" s="31"/>
      <c r="L32" s="31"/>
      <c r="M32" s="69"/>
      <c r="N32" s="65"/>
      <c r="O32" s="65"/>
      <c r="P32" s="65"/>
      <c r="Q32" s="65"/>
      <c r="R32" s="65"/>
      <c r="S32" s="65"/>
      <c r="T32" s="65"/>
      <c r="U32" s="65"/>
      <c r="V32" s="65"/>
      <c r="W32" s="65"/>
      <c r="X32" s="65"/>
      <c r="Y32" s="65"/>
      <c r="Z32" s="65"/>
    </row>
    <row r="33" ht="28.5" customHeight="1">
      <c r="A33" s="50"/>
      <c r="B33" s="62" t="s">
        <v>98</v>
      </c>
      <c r="C33" s="63"/>
      <c r="D33" s="70" t="s">
        <v>353</v>
      </c>
      <c r="E33" s="31"/>
      <c r="F33" s="31"/>
      <c r="G33" s="31"/>
      <c r="H33" s="31"/>
      <c r="I33" s="31"/>
      <c r="J33" s="31"/>
      <c r="K33" s="31"/>
      <c r="L33" s="31"/>
      <c r="M33" s="32"/>
      <c r="N33" s="50"/>
      <c r="O33" s="50"/>
      <c r="P33" s="50"/>
      <c r="Q33" s="50"/>
      <c r="R33" s="50"/>
      <c r="S33" s="50"/>
      <c r="T33" s="50"/>
      <c r="U33" s="50"/>
      <c r="V33" s="50"/>
      <c r="W33" s="50"/>
      <c r="X33" s="50"/>
      <c r="Y33" s="50"/>
      <c r="Z33" s="50"/>
    </row>
    <row r="34" ht="2.25" customHeight="1">
      <c r="A34" s="82"/>
      <c r="B34" s="66"/>
      <c r="C34" s="67"/>
      <c r="D34" s="68"/>
      <c r="E34" s="31"/>
      <c r="F34" s="31"/>
      <c r="G34" s="31"/>
      <c r="H34" s="31"/>
      <c r="I34" s="31"/>
      <c r="J34" s="31"/>
      <c r="K34" s="31"/>
      <c r="L34" s="31"/>
      <c r="M34" s="69"/>
      <c r="N34" s="50"/>
      <c r="O34" s="50"/>
      <c r="P34" s="50"/>
      <c r="Q34" s="50"/>
      <c r="R34" s="50"/>
      <c r="S34" s="50"/>
      <c r="T34" s="50"/>
      <c r="U34" s="50"/>
      <c r="V34" s="50"/>
      <c r="W34" s="50"/>
      <c r="X34" s="50"/>
      <c r="Y34" s="50"/>
      <c r="Z34" s="50"/>
    </row>
    <row r="35" ht="18.75" customHeight="1">
      <c r="A35" s="50"/>
      <c r="B35" s="62" t="s">
        <v>100</v>
      </c>
      <c r="C35" s="63"/>
      <c r="D35" s="70" t="s">
        <v>300</v>
      </c>
      <c r="E35" s="31"/>
      <c r="F35" s="31"/>
      <c r="G35" s="31"/>
      <c r="H35" s="31"/>
      <c r="I35" s="31"/>
      <c r="J35" s="31"/>
      <c r="K35" s="31"/>
      <c r="L35" s="31"/>
      <c r="M35" s="32"/>
      <c r="N35" s="50"/>
      <c r="O35" s="50"/>
      <c r="P35" s="50"/>
      <c r="Q35" s="50"/>
      <c r="R35" s="50"/>
      <c r="S35" s="50"/>
      <c r="T35" s="50"/>
      <c r="U35" s="50"/>
      <c r="V35" s="50"/>
      <c r="W35" s="50"/>
      <c r="X35" s="50"/>
      <c r="Y35" s="50"/>
      <c r="Z35" s="50"/>
    </row>
    <row r="36" ht="2.25" customHeight="1">
      <c r="A36" s="82"/>
      <c r="B36" s="66"/>
      <c r="C36" s="67"/>
      <c r="D36" s="68"/>
      <c r="E36" s="31"/>
      <c r="F36" s="31"/>
      <c r="G36" s="31"/>
      <c r="H36" s="31"/>
      <c r="I36" s="31"/>
      <c r="J36" s="31"/>
      <c r="K36" s="31"/>
      <c r="L36" s="31"/>
      <c r="M36" s="69"/>
      <c r="N36" s="50"/>
      <c r="O36" s="50"/>
      <c r="P36" s="50"/>
      <c r="Q36" s="50"/>
      <c r="R36" s="50"/>
      <c r="S36" s="50"/>
      <c r="T36" s="50"/>
      <c r="U36" s="50"/>
      <c r="V36" s="50"/>
      <c r="W36" s="50"/>
      <c r="X36" s="50"/>
      <c r="Y36" s="50"/>
      <c r="Z36" s="50"/>
    </row>
    <row r="37" ht="15.75" customHeight="1">
      <c r="A37" s="50"/>
      <c r="B37" s="62" t="s">
        <v>101</v>
      </c>
      <c r="C37" s="63"/>
      <c r="D37" s="70" t="s">
        <v>300</v>
      </c>
      <c r="E37" s="31"/>
      <c r="F37" s="31"/>
      <c r="G37" s="31"/>
      <c r="H37" s="31"/>
      <c r="I37" s="31"/>
      <c r="J37" s="31"/>
      <c r="K37" s="31"/>
      <c r="L37" s="31"/>
      <c r="M37" s="32"/>
      <c r="N37" s="50"/>
      <c r="O37" s="50"/>
      <c r="P37" s="50"/>
      <c r="Q37" s="50"/>
      <c r="R37" s="50"/>
      <c r="S37" s="50"/>
      <c r="T37" s="50"/>
      <c r="U37" s="50"/>
      <c r="V37" s="50"/>
      <c r="W37" s="50"/>
      <c r="X37" s="50"/>
      <c r="Y37" s="50"/>
      <c r="Z37" s="50"/>
    </row>
    <row r="38" ht="2.25" customHeight="1">
      <c r="A38" s="82"/>
      <c r="B38" s="83"/>
      <c r="C38" s="67"/>
      <c r="D38" s="68"/>
      <c r="E38" s="31"/>
      <c r="F38" s="31"/>
      <c r="G38" s="31"/>
      <c r="H38" s="31"/>
      <c r="I38" s="31"/>
      <c r="J38" s="31"/>
      <c r="K38" s="31"/>
      <c r="L38" s="31"/>
      <c r="M38" s="69"/>
      <c r="N38" s="50"/>
      <c r="O38" s="50"/>
      <c r="P38" s="50"/>
      <c r="Q38" s="50"/>
      <c r="R38" s="50"/>
      <c r="S38" s="50"/>
      <c r="T38" s="50"/>
      <c r="U38" s="50"/>
      <c r="V38" s="50"/>
      <c r="W38" s="50"/>
      <c r="X38" s="50"/>
      <c r="Y38" s="50"/>
      <c r="Z38" s="50"/>
    </row>
    <row r="39" ht="13.5" customHeight="1">
      <c r="A39" s="50"/>
      <c r="B39" s="62" t="s">
        <v>103</v>
      </c>
      <c r="C39" s="63"/>
      <c r="D39" s="78" t="s">
        <v>86</v>
      </c>
      <c r="E39" s="84" t="s">
        <v>104</v>
      </c>
      <c r="F39" s="80" t="s">
        <v>86</v>
      </c>
      <c r="G39" s="84" t="s">
        <v>105</v>
      </c>
      <c r="H39" s="80" t="s">
        <v>84</v>
      </c>
      <c r="I39" s="84" t="s">
        <v>106</v>
      </c>
      <c r="J39" s="84"/>
      <c r="K39" s="31"/>
      <c r="L39" s="31"/>
      <c r="M39" s="32"/>
      <c r="N39" s="50"/>
      <c r="O39" s="50"/>
      <c r="P39" s="50"/>
      <c r="Q39" s="50"/>
      <c r="R39" s="50"/>
      <c r="S39" s="50"/>
      <c r="T39" s="50"/>
      <c r="U39" s="50"/>
      <c r="V39" s="50"/>
      <c r="W39" s="50"/>
      <c r="X39" s="50"/>
      <c r="Y39" s="50"/>
      <c r="Z39" s="50"/>
    </row>
    <row r="40" ht="2.25" customHeight="1">
      <c r="A40" s="82"/>
      <c r="B40" s="81">
        <f>IF(COUNTIF(D39,"[√]")+COUNTIF(F39,"[√]")+COUNTIF(H39,"[√]")+COUNTIF(J39,"[√]")&gt;1,0,1)</f>
        <v>1</v>
      </c>
      <c r="C40" s="67"/>
      <c r="D40" s="68"/>
      <c r="E40" s="31"/>
      <c r="F40" s="31"/>
      <c r="G40" s="31"/>
      <c r="H40" s="31"/>
      <c r="I40" s="31"/>
      <c r="J40" s="31"/>
      <c r="K40" s="31"/>
      <c r="L40" s="31"/>
      <c r="M40" s="69"/>
      <c r="N40" s="50"/>
      <c r="O40" s="50"/>
      <c r="P40" s="50"/>
      <c r="Q40" s="50"/>
      <c r="R40" s="50"/>
      <c r="S40" s="50"/>
      <c r="T40" s="50"/>
      <c r="U40" s="50"/>
      <c r="V40" s="50"/>
      <c r="W40" s="50"/>
      <c r="X40" s="50"/>
      <c r="Y40" s="50"/>
      <c r="Z40" s="50"/>
    </row>
    <row r="41" ht="21.75" customHeight="1">
      <c r="A41" s="50"/>
      <c r="B41" s="62" t="s">
        <v>107</v>
      </c>
      <c r="C41" s="63"/>
      <c r="D41" s="78" t="s">
        <v>84</v>
      </c>
      <c r="E41" s="84" t="s">
        <v>108</v>
      </c>
      <c r="F41" s="80" t="s">
        <v>86</v>
      </c>
      <c r="G41" s="84" t="s">
        <v>109</v>
      </c>
      <c r="H41" s="84"/>
      <c r="I41" s="31"/>
      <c r="J41" s="31"/>
      <c r="K41" s="31"/>
      <c r="L41" s="31"/>
      <c r="M41" s="32"/>
      <c r="N41" s="50"/>
      <c r="O41" s="50"/>
      <c r="P41" s="50"/>
      <c r="Q41" s="50"/>
      <c r="R41" s="50"/>
      <c r="S41" s="50"/>
      <c r="T41" s="50"/>
      <c r="U41" s="50"/>
      <c r="V41" s="50"/>
      <c r="W41" s="50"/>
      <c r="X41" s="50"/>
      <c r="Y41" s="50"/>
      <c r="Z41" s="50"/>
    </row>
    <row r="42" ht="2.25" customHeight="1">
      <c r="A42" s="82"/>
      <c r="B42" s="81">
        <f>IF(COUNTIF(D41,"[√]")+COUNTIF(F41,"[√]")+COUNTIF(H41,"[√]")+COUNTIF(J41,"[√]")&gt;1,0,1)</f>
        <v>1</v>
      </c>
      <c r="C42" s="67"/>
      <c r="D42" s="68"/>
      <c r="E42" s="31"/>
      <c r="F42" s="31"/>
      <c r="G42" s="31"/>
      <c r="H42" s="31"/>
      <c r="I42" s="31"/>
      <c r="J42" s="31"/>
      <c r="K42" s="31"/>
      <c r="L42" s="31"/>
      <c r="M42" s="69"/>
      <c r="N42" s="50"/>
      <c r="O42" s="50"/>
      <c r="P42" s="50"/>
      <c r="Q42" s="50"/>
      <c r="R42" s="50"/>
      <c r="S42" s="50"/>
      <c r="T42" s="50"/>
      <c r="U42" s="50"/>
      <c r="V42" s="50"/>
      <c r="W42" s="50"/>
      <c r="X42" s="50"/>
      <c r="Y42" s="50"/>
      <c r="Z42" s="50"/>
    </row>
    <row r="43" ht="13.5" customHeight="1">
      <c r="A43" s="50"/>
      <c r="B43" s="62" t="s">
        <v>110</v>
      </c>
      <c r="C43" s="63"/>
      <c r="D43" s="78" t="s">
        <v>86</v>
      </c>
      <c r="E43" s="84" t="s">
        <v>111</v>
      </c>
      <c r="F43" s="80" t="s">
        <v>86</v>
      </c>
      <c r="G43" s="84" t="s">
        <v>112</v>
      </c>
      <c r="H43" s="80" t="s">
        <v>84</v>
      </c>
      <c r="I43" s="84" t="s">
        <v>113</v>
      </c>
      <c r="J43" s="84"/>
      <c r="K43" s="31"/>
      <c r="L43" s="31"/>
      <c r="M43" s="32"/>
      <c r="N43" s="50"/>
      <c r="O43" s="50"/>
      <c r="P43" s="50"/>
      <c r="Q43" s="50"/>
      <c r="R43" s="50"/>
      <c r="S43" s="50"/>
      <c r="T43" s="50"/>
      <c r="U43" s="50"/>
      <c r="V43" s="50"/>
      <c r="W43" s="50"/>
      <c r="X43" s="50"/>
      <c r="Y43" s="50"/>
      <c r="Z43" s="50"/>
    </row>
    <row r="44" ht="2.25" customHeight="1">
      <c r="A44" s="82"/>
      <c r="B44" s="81">
        <f>IF(COUNTIF(D43,"[√]")+COUNTIF(F43,"[√]")+COUNTIF(H43,"[√]")+COUNTIF(J43,"[√]")&gt;1,0,1)</f>
        <v>1</v>
      </c>
      <c r="C44" s="67"/>
      <c r="D44" s="68"/>
      <c r="E44" s="31"/>
      <c r="F44" s="31"/>
      <c r="G44" s="31"/>
      <c r="H44" s="31"/>
      <c r="I44" s="31"/>
      <c r="J44" s="31"/>
      <c r="K44" s="31"/>
      <c r="L44" s="31"/>
      <c r="M44" s="69"/>
      <c r="N44" s="50"/>
      <c r="O44" s="50"/>
      <c r="P44" s="50"/>
      <c r="Q44" s="50"/>
      <c r="R44" s="50"/>
      <c r="S44" s="50"/>
      <c r="T44" s="50"/>
      <c r="U44" s="50"/>
      <c r="V44" s="50"/>
      <c r="W44" s="50"/>
      <c r="X44" s="50"/>
      <c r="Y44" s="50"/>
      <c r="Z44" s="50"/>
    </row>
    <row r="45" ht="20.25" customHeight="1">
      <c r="A45" s="50"/>
      <c r="B45" s="62" t="s">
        <v>114</v>
      </c>
      <c r="C45" s="63"/>
      <c r="D45" s="78" t="s">
        <v>86</v>
      </c>
      <c r="E45" s="84" t="s">
        <v>111</v>
      </c>
      <c r="F45" s="80" t="s">
        <v>86</v>
      </c>
      <c r="G45" s="84" t="s">
        <v>112</v>
      </c>
      <c r="H45" s="80" t="s">
        <v>86</v>
      </c>
      <c r="I45" s="84" t="s">
        <v>115</v>
      </c>
      <c r="J45" s="84"/>
      <c r="K45" s="31"/>
      <c r="L45" s="31"/>
      <c r="M45" s="32"/>
      <c r="N45" s="50"/>
      <c r="O45" s="50"/>
      <c r="P45" s="50"/>
      <c r="Q45" s="50"/>
      <c r="R45" s="50"/>
      <c r="S45" s="50"/>
      <c r="T45" s="50"/>
      <c r="U45" s="50"/>
      <c r="V45" s="50"/>
      <c r="W45" s="50"/>
      <c r="X45" s="50"/>
      <c r="Y45" s="50"/>
      <c r="Z45" s="50"/>
    </row>
    <row r="46" ht="2.25" customHeight="1">
      <c r="A46" s="82"/>
      <c r="B46" s="81">
        <f>IF(COUNTIF(D45,"[√]")+COUNTIF(F45,"[√]")+COUNTIF(H45,"[√]")+COUNTIF(J45,"[√]")&gt;1,0,1)</f>
        <v>1</v>
      </c>
      <c r="C46" s="67"/>
      <c r="D46" s="68"/>
      <c r="E46" s="31"/>
      <c r="F46" s="31"/>
      <c r="G46" s="31"/>
      <c r="H46" s="31"/>
      <c r="I46" s="31"/>
      <c r="J46" s="31"/>
      <c r="K46" s="31"/>
      <c r="L46" s="31"/>
      <c r="M46" s="69"/>
      <c r="N46" s="50"/>
      <c r="O46" s="50"/>
      <c r="P46" s="50"/>
      <c r="Q46" s="50"/>
      <c r="R46" s="50"/>
      <c r="S46" s="50"/>
      <c r="T46" s="50"/>
      <c r="U46" s="50"/>
      <c r="V46" s="50"/>
      <c r="W46" s="50"/>
      <c r="X46" s="50"/>
      <c r="Y46" s="50"/>
      <c r="Z46" s="50"/>
    </row>
    <row r="47" ht="19.5" customHeight="1">
      <c r="A47" s="50"/>
      <c r="B47" s="62" t="s">
        <v>116</v>
      </c>
      <c r="C47" s="63"/>
      <c r="D47" s="78" t="s">
        <v>84</v>
      </c>
      <c r="E47" s="84" t="s">
        <v>117</v>
      </c>
      <c r="F47" s="80" t="s">
        <v>86</v>
      </c>
      <c r="G47" s="84" t="s">
        <v>118</v>
      </c>
      <c r="H47" s="80" t="s">
        <v>86</v>
      </c>
      <c r="I47" s="84" t="s">
        <v>119</v>
      </c>
      <c r="J47" s="84"/>
      <c r="K47" s="31"/>
      <c r="L47" s="31"/>
      <c r="M47" s="32"/>
      <c r="N47" s="50"/>
      <c r="O47" s="50"/>
      <c r="P47" s="50"/>
      <c r="Q47" s="50"/>
      <c r="R47" s="50"/>
      <c r="S47" s="50"/>
      <c r="T47" s="50"/>
      <c r="U47" s="50"/>
      <c r="V47" s="50"/>
      <c r="W47" s="50"/>
      <c r="X47" s="50"/>
      <c r="Y47" s="50"/>
      <c r="Z47" s="50"/>
    </row>
    <row r="48" ht="2.25" customHeight="1">
      <c r="A48" s="82"/>
      <c r="B48" s="81">
        <f>IF(COUNTIF(D47,"[√]")+COUNTIF(F47,"[√]")+COUNTIF(H47,"[√]")+COUNTIF(J47,"[√]")&gt;1,0,1)</f>
        <v>1</v>
      </c>
      <c r="C48" s="67"/>
      <c r="D48" s="68"/>
      <c r="E48" s="31"/>
      <c r="F48" s="31"/>
      <c r="G48" s="31"/>
      <c r="H48" s="31"/>
      <c r="I48" s="31"/>
      <c r="J48" s="31"/>
      <c r="K48" s="31"/>
      <c r="L48" s="31"/>
      <c r="M48" s="69"/>
      <c r="N48" s="50"/>
      <c r="O48" s="50"/>
      <c r="P48" s="50"/>
      <c r="Q48" s="50"/>
      <c r="R48" s="50"/>
      <c r="S48" s="50"/>
      <c r="T48" s="50"/>
      <c r="U48" s="50"/>
      <c r="V48" s="50"/>
      <c r="W48" s="50"/>
      <c r="X48" s="50"/>
      <c r="Y48" s="50"/>
      <c r="Z48" s="50"/>
    </row>
    <row r="49" ht="22.5" customHeight="1">
      <c r="A49" s="50"/>
      <c r="B49" s="62" t="s">
        <v>120</v>
      </c>
      <c r="C49" s="63"/>
      <c r="D49" s="78" t="s">
        <v>86</v>
      </c>
      <c r="E49" s="84" t="s">
        <v>121</v>
      </c>
      <c r="F49" s="80" t="s">
        <v>84</v>
      </c>
      <c r="G49" s="84" t="s">
        <v>122</v>
      </c>
      <c r="H49" s="80" t="s">
        <v>86</v>
      </c>
      <c r="I49" s="84" t="s">
        <v>123</v>
      </c>
      <c r="J49" s="80" t="s">
        <v>86</v>
      </c>
      <c r="K49" s="84" t="s">
        <v>124</v>
      </c>
      <c r="L49" s="31"/>
      <c r="M49" s="32"/>
      <c r="N49" s="50"/>
      <c r="O49" s="50"/>
      <c r="P49" s="50"/>
      <c r="Q49" s="50"/>
      <c r="R49" s="50"/>
      <c r="S49" s="50"/>
      <c r="T49" s="50"/>
      <c r="U49" s="50"/>
      <c r="V49" s="50"/>
      <c r="W49" s="50"/>
      <c r="X49" s="50"/>
      <c r="Y49" s="50"/>
      <c r="Z49" s="50"/>
    </row>
    <row r="50" ht="2.25" customHeight="1">
      <c r="A50" s="82"/>
      <c r="B50" s="81">
        <f>IF(COUNTIF(D49,"[√]")+COUNTIF(F49,"[√]")+COUNTIF(H49,"[√]")+COUNTIF(J49,"[√]")&gt;1,0,1)</f>
        <v>1</v>
      </c>
      <c r="C50" s="67"/>
      <c r="D50" s="68"/>
      <c r="E50" s="31"/>
      <c r="F50" s="31"/>
      <c r="G50" s="31"/>
      <c r="H50" s="31"/>
      <c r="I50" s="31"/>
      <c r="J50" s="31"/>
      <c r="K50" s="31"/>
      <c r="L50" s="31"/>
      <c r="M50" s="69"/>
      <c r="N50" s="50"/>
      <c r="O50" s="50"/>
      <c r="P50" s="50"/>
      <c r="Q50" s="50"/>
      <c r="R50" s="50"/>
      <c r="S50" s="50"/>
      <c r="T50" s="50"/>
      <c r="U50" s="50"/>
      <c r="V50" s="50"/>
      <c r="W50" s="50"/>
      <c r="X50" s="50"/>
      <c r="Y50" s="50"/>
      <c r="Z50" s="50"/>
    </row>
    <row r="51" ht="13.5" hidden="1" customHeight="1">
      <c r="A51" s="82"/>
      <c r="B51" s="85" t="str">
        <f>IF(D49="[√]",E49, IF(F49="[√]",G49,IF(H49="[√]",I49, IF(J49="[√]",K49,))))</f>
        <v>Triwulanan</v>
      </c>
      <c r="C51" s="85"/>
      <c r="D51" s="85"/>
      <c r="E51" s="85" t="b">
        <f>IF(AND(D49="[√]",F49="[√]"),"X",IF(AND(D49="[√]",H49="[√]"),"X",IF(AND(D49="[√]",J49="[√]"),"X",IF(AND(F49="[√]",H49="[√]"),"X",IF(AND(F49="[√]",J49="[√]"),"X",IF(AND(H49="[√]",J49="[√]"),"X"))))))</f>
        <v>0</v>
      </c>
      <c r="F51" s="85"/>
      <c r="G51" s="85"/>
      <c r="H51" s="85"/>
      <c r="I51" s="85"/>
      <c r="J51" s="85"/>
      <c r="K51" s="85"/>
      <c r="L51" s="85"/>
      <c r="M51" s="85"/>
      <c r="N51" s="50"/>
      <c r="O51" s="50"/>
      <c r="P51" s="50"/>
      <c r="Q51" s="50"/>
      <c r="R51" s="50"/>
      <c r="S51" s="50"/>
      <c r="T51" s="50"/>
      <c r="U51" s="50"/>
      <c r="V51" s="50"/>
      <c r="W51" s="50"/>
      <c r="X51" s="50"/>
      <c r="Y51" s="50"/>
      <c r="Z51" s="50"/>
    </row>
    <row r="52" ht="20.25" customHeight="1">
      <c r="A52" s="50"/>
      <c r="B52" s="62" t="s">
        <v>125</v>
      </c>
      <c r="C52" s="63"/>
      <c r="D52" s="78" t="s">
        <v>86</v>
      </c>
      <c r="E52" s="84" t="s">
        <v>126</v>
      </c>
      <c r="F52" s="80" t="s">
        <v>84</v>
      </c>
      <c r="G52" s="84" t="s">
        <v>127</v>
      </c>
      <c r="H52" s="84"/>
      <c r="I52" s="84"/>
      <c r="J52" s="84"/>
      <c r="K52" s="84"/>
      <c r="L52" s="84"/>
      <c r="M52" s="86"/>
      <c r="N52" s="50"/>
      <c r="O52" s="50"/>
      <c r="P52" s="50"/>
      <c r="Q52" s="50"/>
      <c r="R52" s="50"/>
      <c r="S52" s="50"/>
      <c r="T52" s="50"/>
      <c r="U52" s="50"/>
      <c r="V52" s="50"/>
      <c r="W52" s="50"/>
      <c r="X52" s="50"/>
      <c r="Y52" s="50"/>
      <c r="Z52" s="50"/>
    </row>
    <row r="53" ht="2.25" customHeight="1">
      <c r="A53" s="50"/>
      <c r="B53" s="81">
        <f>IF(COUNTIF(D52,"[√]")+COUNTIF(F52,"[√]")&gt;1,0,1)</f>
        <v>1</v>
      </c>
      <c r="C53" s="67"/>
      <c r="D53" s="68"/>
      <c r="E53" s="31"/>
      <c r="F53" s="31"/>
      <c r="G53" s="31"/>
      <c r="H53" s="31"/>
      <c r="I53" s="31"/>
      <c r="J53" s="31"/>
      <c r="K53" s="31"/>
      <c r="L53" s="31"/>
      <c r="M53" s="69"/>
      <c r="N53" s="50"/>
      <c r="O53" s="50"/>
      <c r="P53" s="50"/>
      <c r="Q53" s="50"/>
      <c r="R53" s="50"/>
      <c r="S53" s="50"/>
      <c r="T53" s="50"/>
      <c r="U53" s="50"/>
      <c r="V53" s="50"/>
      <c r="W53" s="50"/>
      <c r="X53" s="50"/>
      <c r="Y53" s="50"/>
      <c r="Z53" s="50"/>
    </row>
    <row r="54" ht="13.5" customHeight="1">
      <c r="A54" s="50"/>
      <c r="B54" s="62"/>
      <c r="C54" s="63"/>
      <c r="D54" s="50"/>
      <c r="E54" s="50"/>
      <c r="F54" s="50"/>
      <c r="G54" s="50"/>
      <c r="H54" s="50"/>
      <c r="I54" s="50"/>
      <c r="J54" s="50"/>
      <c r="K54" s="50"/>
      <c r="L54" s="50"/>
      <c r="M54" s="50"/>
      <c r="N54" s="50"/>
      <c r="O54" s="50"/>
      <c r="P54" s="50"/>
      <c r="Q54" s="50"/>
      <c r="R54" s="50"/>
      <c r="S54" s="50"/>
      <c r="T54" s="50"/>
      <c r="U54" s="50"/>
      <c r="V54" s="50"/>
      <c r="W54" s="50"/>
      <c r="X54" s="50"/>
      <c r="Y54" s="50"/>
      <c r="Z54" s="50"/>
    </row>
    <row r="55" ht="18.75" customHeight="1">
      <c r="A55" s="50"/>
      <c r="B55" s="87" t="s">
        <v>128</v>
      </c>
      <c r="C55" s="88">
        <v>2020.0</v>
      </c>
      <c r="D55" s="31"/>
      <c r="E55" s="31"/>
      <c r="F55" s="31"/>
      <c r="G55" s="32"/>
      <c r="H55" s="88">
        <v>2021.0</v>
      </c>
      <c r="I55" s="31"/>
      <c r="J55" s="31"/>
      <c r="K55" s="32"/>
      <c r="L55" s="88">
        <v>2022.0</v>
      </c>
      <c r="M55" s="32"/>
      <c r="N55" s="50"/>
      <c r="O55" s="50"/>
      <c r="P55" s="50"/>
      <c r="Q55" s="50"/>
      <c r="R55" s="50"/>
      <c r="S55" s="50"/>
      <c r="T55" s="50"/>
      <c r="U55" s="50"/>
      <c r="V55" s="50"/>
      <c r="W55" s="50"/>
      <c r="X55" s="50"/>
      <c r="Y55" s="50"/>
      <c r="Z55" s="50"/>
    </row>
    <row r="56" ht="18.0" customHeight="1">
      <c r="A56" s="50"/>
      <c r="B56" s="89"/>
      <c r="C56" s="88" t="s">
        <v>129</v>
      </c>
      <c r="D56" s="31"/>
      <c r="E56" s="32"/>
      <c r="F56" s="88" t="s">
        <v>130</v>
      </c>
      <c r="G56" s="32"/>
      <c r="H56" s="88" t="s">
        <v>129</v>
      </c>
      <c r="I56" s="32"/>
      <c r="J56" s="88" t="s">
        <v>130</v>
      </c>
      <c r="K56" s="32"/>
      <c r="L56" s="90" t="s">
        <v>129</v>
      </c>
      <c r="M56" s="32"/>
      <c r="N56" s="50"/>
      <c r="O56" s="50"/>
      <c r="P56" s="50"/>
      <c r="Q56" s="50"/>
      <c r="R56" s="50"/>
      <c r="S56" s="50"/>
      <c r="T56" s="50"/>
      <c r="U56" s="50"/>
      <c r="V56" s="50"/>
      <c r="W56" s="50"/>
      <c r="X56" s="50"/>
      <c r="Y56" s="50"/>
      <c r="Z56" s="50"/>
    </row>
    <row r="57" ht="18.0" customHeight="1">
      <c r="A57" s="50"/>
      <c r="B57" s="91" t="str">
        <f>IF($B$51="Bulanan","Januari",IF($B$51="Triwulanan","Triwulan I",IF($B$51="Semesteran","Semester I",IF($B$51="Tahunan","Y1",""))))</f>
        <v>Triwulan I</v>
      </c>
      <c r="C57" s="92" t="s">
        <v>131</v>
      </c>
      <c r="D57" s="31"/>
      <c r="E57" s="32"/>
      <c r="F57" s="92" t="s">
        <v>131</v>
      </c>
      <c r="G57" s="32"/>
      <c r="H57" s="92" t="s">
        <v>131</v>
      </c>
      <c r="I57" s="32"/>
      <c r="J57" s="92" t="s">
        <v>131</v>
      </c>
      <c r="K57" s="32"/>
      <c r="L57" s="281">
        <v>0.0</v>
      </c>
      <c r="M57" s="32"/>
      <c r="N57" s="50"/>
      <c r="O57" s="50"/>
      <c r="P57" s="50"/>
      <c r="Q57" s="50"/>
      <c r="R57" s="50"/>
      <c r="S57" s="50"/>
      <c r="T57" s="50"/>
      <c r="U57" s="50"/>
      <c r="V57" s="50"/>
      <c r="W57" s="50"/>
      <c r="X57" s="50"/>
      <c r="Y57" s="50"/>
      <c r="Z57" s="50"/>
    </row>
    <row r="58" ht="18.0" customHeight="1">
      <c r="A58" s="50"/>
      <c r="B58" s="91" t="str">
        <f>IF($B$51="Bulanan","Februari",IF($B$51="Triwulanan","Triwulan II",IF($B$51="Semesteran","Semester II",IF($B$51="Tahunan","Tahunan",""))))</f>
        <v>Triwulan II</v>
      </c>
      <c r="C58" s="92" t="s">
        <v>131</v>
      </c>
      <c r="D58" s="31"/>
      <c r="E58" s="32"/>
      <c r="F58" s="92" t="s">
        <v>131</v>
      </c>
      <c r="G58" s="32"/>
      <c r="H58" s="92" t="s">
        <v>131</v>
      </c>
      <c r="I58" s="32"/>
      <c r="J58" s="92" t="s">
        <v>131</v>
      </c>
      <c r="K58" s="32"/>
      <c r="L58" s="281">
        <v>1.0</v>
      </c>
      <c r="M58" s="32"/>
      <c r="N58" s="50"/>
      <c r="O58" s="50"/>
      <c r="P58" s="50"/>
      <c r="Q58" s="50"/>
      <c r="R58" s="50"/>
      <c r="S58" s="50"/>
      <c r="T58" s="50"/>
      <c r="U58" s="50"/>
      <c r="V58" s="50"/>
      <c r="W58" s="50"/>
      <c r="X58" s="50"/>
      <c r="Y58" s="50"/>
      <c r="Z58" s="50"/>
    </row>
    <row r="59" ht="18.0" customHeight="1">
      <c r="A59" s="50"/>
      <c r="B59" s="91" t="str">
        <f>IF($B$51="Bulanan","Maret",IF($B$51="Triwulanan","Triwulan III",IF($B$51="Semesteran","Tahunan",IF($B$51="","",""))))</f>
        <v>Triwulan III</v>
      </c>
      <c r="C59" s="92" t="s">
        <v>131</v>
      </c>
      <c r="D59" s="31"/>
      <c r="E59" s="32"/>
      <c r="F59" s="92" t="s">
        <v>131</v>
      </c>
      <c r="G59" s="32"/>
      <c r="H59" s="92" t="s">
        <v>131</v>
      </c>
      <c r="I59" s="32"/>
      <c r="J59" s="92" t="s">
        <v>131</v>
      </c>
      <c r="K59" s="32"/>
      <c r="L59" s="281">
        <v>2.0</v>
      </c>
      <c r="M59" s="32"/>
      <c r="N59" s="50"/>
      <c r="O59" s="50"/>
      <c r="P59" s="50"/>
      <c r="Q59" s="50"/>
      <c r="R59" s="50"/>
      <c r="S59" s="50"/>
      <c r="T59" s="50"/>
      <c r="U59" s="50"/>
      <c r="V59" s="50"/>
      <c r="W59" s="50"/>
      <c r="X59" s="50"/>
      <c r="Y59" s="50"/>
      <c r="Z59" s="50"/>
    </row>
    <row r="60" ht="18.0" customHeight="1">
      <c r="A60" s="50"/>
      <c r="B60" s="91" t="str">
        <f>IF($B$51="Bulanan","April",IF($B$51="Triwulanan","Triwulan IV",IF($B$51="Semesteran","",IF($B$51="","",""))))</f>
        <v>Triwulan IV</v>
      </c>
      <c r="C60" s="92" t="s">
        <v>131</v>
      </c>
      <c r="D60" s="31"/>
      <c r="E60" s="32"/>
      <c r="F60" s="92" t="s">
        <v>131</v>
      </c>
      <c r="G60" s="32"/>
      <c r="H60" s="92" t="s">
        <v>131</v>
      </c>
      <c r="I60" s="32"/>
      <c r="J60" s="92" t="s">
        <v>131</v>
      </c>
      <c r="K60" s="32"/>
      <c r="L60" s="281">
        <v>3.0</v>
      </c>
      <c r="M60" s="32"/>
      <c r="N60" s="50"/>
      <c r="O60" s="50"/>
      <c r="P60" s="50"/>
      <c r="Q60" s="50"/>
      <c r="R60" s="50"/>
      <c r="S60" s="50"/>
      <c r="T60" s="50"/>
      <c r="U60" s="50"/>
      <c r="V60" s="50"/>
      <c r="W60" s="50"/>
      <c r="X60" s="50"/>
      <c r="Y60" s="50"/>
      <c r="Z60" s="50"/>
    </row>
    <row r="61" ht="13.5" customHeight="1">
      <c r="A61" s="50"/>
      <c r="B61" s="94" t="str">
        <f>IF($B$51="Bulanan","Mei",IF($B$51="Triwulanan","Tahunan",IF($B$51="Semesteran","",IF($B$51="","",""))))</f>
        <v>Tahunan</v>
      </c>
      <c r="C61" s="95" t="s">
        <v>131</v>
      </c>
      <c r="D61" s="31"/>
      <c r="E61" s="32"/>
      <c r="F61" s="95" t="s">
        <v>131</v>
      </c>
      <c r="G61" s="32"/>
      <c r="H61" s="95" t="s">
        <v>131</v>
      </c>
      <c r="I61" s="32"/>
      <c r="J61" s="95" t="s">
        <v>131</v>
      </c>
      <c r="K61" s="32"/>
      <c r="L61" s="284">
        <v>3.0</v>
      </c>
      <c r="M61" s="32"/>
      <c r="N61" s="50"/>
      <c r="O61" s="50"/>
      <c r="P61" s="50"/>
      <c r="Q61" s="50"/>
      <c r="R61" s="50"/>
      <c r="S61" s="50"/>
      <c r="T61" s="50"/>
      <c r="U61" s="50"/>
      <c r="V61" s="50"/>
      <c r="W61" s="50"/>
      <c r="X61" s="50"/>
      <c r="Y61" s="50"/>
      <c r="Z61" s="50"/>
    </row>
    <row r="62" ht="13.5" customHeight="1">
      <c r="A62" s="50"/>
      <c r="B62" s="91"/>
      <c r="C62" s="63"/>
      <c r="D62" s="50"/>
      <c r="E62" s="50"/>
      <c r="F62" s="50"/>
      <c r="G62" s="50"/>
      <c r="H62" s="50"/>
      <c r="I62" s="50"/>
      <c r="J62" s="50"/>
      <c r="K62" s="50"/>
      <c r="L62" s="50"/>
      <c r="M62" s="50"/>
      <c r="N62" s="50"/>
      <c r="O62" s="50"/>
      <c r="P62" s="50"/>
      <c r="Q62" s="50"/>
      <c r="R62" s="50"/>
      <c r="S62" s="50"/>
      <c r="T62" s="50"/>
      <c r="U62" s="50"/>
      <c r="V62" s="50"/>
      <c r="W62" s="50"/>
      <c r="X62" s="50"/>
      <c r="Y62" s="50"/>
      <c r="Z62" s="50"/>
    </row>
    <row r="63" ht="13.5" customHeight="1">
      <c r="A63" s="50"/>
      <c r="B63" s="62"/>
      <c r="C63" s="63"/>
      <c r="D63" s="50"/>
      <c r="E63" s="50"/>
      <c r="F63" s="50"/>
      <c r="G63" s="50"/>
      <c r="H63" s="50"/>
      <c r="I63" s="50"/>
      <c r="J63" s="50"/>
      <c r="K63" s="50"/>
      <c r="L63" s="50"/>
      <c r="M63" s="50"/>
      <c r="N63" s="50"/>
      <c r="O63" s="50"/>
      <c r="P63" s="50"/>
      <c r="Q63" s="50"/>
      <c r="R63" s="50"/>
      <c r="S63" s="50"/>
      <c r="T63" s="50"/>
      <c r="U63" s="50"/>
      <c r="V63" s="50"/>
      <c r="W63" s="50"/>
      <c r="X63" s="50"/>
      <c r="Y63" s="50"/>
      <c r="Z63" s="50"/>
    </row>
    <row r="64" ht="13.5" customHeight="1">
      <c r="A64" s="50"/>
      <c r="B64" s="62"/>
      <c r="C64" s="63"/>
      <c r="D64" s="50"/>
      <c r="E64" s="50"/>
      <c r="F64" s="50"/>
      <c r="G64" s="50"/>
      <c r="H64" s="50"/>
      <c r="I64" s="50"/>
      <c r="J64" s="50"/>
      <c r="K64" s="50"/>
      <c r="L64" s="50"/>
      <c r="M64" s="50"/>
      <c r="N64" s="50"/>
      <c r="O64" s="50"/>
      <c r="P64" s="50"/>
      <c r="Q64" s="50"/>
      <c r="R64" s="50"/>
      <c r="S64" s="50"/>
      <c r="T64" s="50"/>
      <c r="U64" s="50"/>
      <c r="V64" s="50"/>
      <c r="W64" s="50"/>
      <c r="X64" s="50"/>
      <c r="Y64" s="50"/>
      <c r="Z64" s="50"/>
    </row>
    <row r="65" ht="13.5" customHeight="1">
      <c r="A65" s="50"/>
      <c r="B65" s="62"/>
      <c r="C65" s="63"/>
      <c r="D65" s="50"/>
      <c r="E65" s="50"/>
      <c r="F65" s="50"/>
      <c r="G65" s="50"/>
      <c r="H65" s="50"/>
      <c r="I65" s="50"/>
      <c r="J65" s="50"/>
      <c r="K65" s="50"/>
      <c r="L65" s="50"/>
      <c r="M65" s="50"/>
      <c r="N65" s="50"/>
      <c r="O65" s="50"/>
      <c r="P65" s="50"/>
      <c r="Q65" s="50"/>
      <c r="R65" s="50"/>
      <c r="S65" s="50"/>
      <c r="T65" s="50"/>
      <c r="U65" s="50"/>
      <c r="V65" s="50"/>
      <c r="W65" s="50"/>
      <c r="X65" s="50"/>
      <c r="Y65" s="50"/>
      <c r="Z65" s="50"/>
    </row>
    <row r="66" ht="13.5" customHeight="1">
      <c r="A66" s="50"/>
      <c r="B66" s="62"/>
      <c r="C66" s="63"/>
      <c r="D66" s="50"/>
      <c r="E66" s="50"/>
      <c r="F66" s="50"/>
      <c r="G66" s="50"/>
      <c r="H66" s="50"/>
      <c r="I66" s="50"/>
      <c r="J66" s="50"/>
      <c r="K66" s="50"/>
      <c r="L66" s="50"/>
      <c r="M66" s="50"/>
      <c r="N66" s="50"/>
      <c r="O66" s="50"/>
      <c r="P66" s="50"/>
      <c r="Q66" s="50"/>
      <c r="R66" s="50"/>
      <c r="S66" s="50"/>
      <c r="T66" s="50"/>
      <c r="U66" s="50"/>
      <c r="V66" s="50"/>
      <c r="W66" s="50"/>
      <c r="X66" s="50"/>
      <c r="Y66" s="50"/>
      <c r="Z66" s="50"/>
    </row>
    <row r="67" ht="13.5" customHeight="1">
      <c r="A67" s="50"/>
      <c r="B67" s="62"/>
      <c r="C67" s="63"/>
      <c r="D67" s="50"/>
      <c r="E67" s="50"/>
      <c r="F67" s="50"/>
      <c r="G67" s="50"/>
      <c r="H67" s="50"/>
      <c r="I67" s="50"/>
      <c r="J67" s="50"/>
      <c r="K67" s="50"/>
      <c r="L67" s="50"/>
      <c r="M67" s="50"/>
      <c r="N67" s="50"/>
      <c r="O67" s="50"/>
      <c r="P67" s="50"/>
      <c r="Q67" s="50"/>
      <c r="R67" s="50"/>
      <c r="S67" s="50"/>
      <c r="T67" s="50"/>
      <c r="U67" s="50"/>
      <c r="V67" s="50"/>
      <c r="W67" s="50"/>
      <c r="X67" s="50"/>
      <c r="Y67" s="50"/>
      <c r="Z67" s="50"/>
    </row>
    <row r="68" ht="13.5" customHeight="1">
      <c r="A68" s="50"/>
      <c r="B68" s="62"/>
      <c r="C68" s="63"/>
      <c r="D68" s="50"/>
      <c r="E68" s="50"/>
      <c r="F68" s="50"/>
      <c r="G68" s="50"/>
      <c r="H68" s="50"/>
      <c r="I68" s="50"/>
      <c r="J68" s="50"/>
      <c r="K68" s="50"/>
      <c r="L68" s="50"/>
      <c r="M68" s="50"/>
      <c r="N68" s="50"/>
      <c r="O68" s="50"/>
      <c r="P68" s="50"/>
      <c r="Q68" s="50"/>
      <c r="R68" s="50"/>
      <c r="S68" s="50"/>
      <c r="T68" s="50"/>
      <c r="U68" s="50"/>
      <c r="V68" s="50"/>
      <c r="W68" s="50"/>
      <c r="X68" s="50"/>
      <c r="Y68" s="50"/>
      <c r="Z68" s="50"/>
    </row>
    <row r="69" ht="13.5" customHeight="1">
      <c r="A69" s="50"/>
      <c r="B69" s="62"/>
      <c r="C69" s="63"/>
      <c r="D69" s="50"/>
      <c r="E69" s="50"/>
      <c r="F69" s="50"/>
      <c r="G69" s="50"/>
      <c r="H69" s="50"/>
      <c r="I69" s="50"/>
      <c r="J69" s="50"/>
      <c r="K69" s="50"/>
      <c r="L69" s="50"/>
      <c r="M69" s="50"/>
      <c r="N69" s="50"/>
      <c r="O69" s="50"/>
      <c r="P69" s="50"/>
      <c r="Q69" s="50"/>
      <c r="R69" s="50"/>
      <c r="S69" s="50"/>
      <c r="T69" s="50"/>
      <c r="U69" s="50"/>
      <c r="V69" s="50"/>
      <c r="W69" s="50"/>
      <c r="X69" s="50"/>
      <c r="Y69" s="50"/>
      <c r="Z69" s="50"/>
    </row>
    <row r="70" ht="13.5" customHeight="1">
      <c r="A70" s="50"/>
      <c r="B70" s="62"/>
      <c r="C70" s="63"/>
      <c r="D70" s="50"/>
      <c r="E70" s="50"/>
      <c r="F70" s="50"/>
      <c r="G70" s="50"/>
      <c r="H70" s="50"/>
      <c r="I70" s="50"/>
      <c r="J70" s="50"/>
      <c r="K70" s="50"/>
      <c r="L70" s="50"/>
      <c r="M70" s="50"/>
      <c r="N70" s="50"/>
      <c r="O70" s="50"/>
      <c r="P70" s="50"/>
      <c r="Q70" s="50"/>
      <c r="R70" s="50"/>
      <c r="S70" s="50"/>
      <c r="T70" s="50"/>
      <c r="U70" s="50"/>
      <c r="V70" s="50"/>
      <c r="W70" s="50"/>
      <c r="X70" s="50"/>
      <c r="Y70" s="50"/>
      <c r="Z70" s="50"/>
    </row>
    <row r="71" ht="13.5" customHeight="1">
      <c r="A71" s="50"/>
      <c r="B71" s="62"/>
      <c r="C71" s="63"/>
      <c r="D71" s="50"/>
      <c r="E71" s="50"/>
      <c r="F71" s="50"/>
      <c r="G71" s="50"/>
      <c r="H71" s="50"/>
      <c r="I71" s="50"/>
      <c r="J71" s="50"/>
      <c r="K71" s="50"/>
      <c r="L71" s="50"/>
      <c r="M71" s="50"/>
      <c r="N71" s="50"/>
      <c r="O71" s="50"/>
      <c r="P71" s="50"/>
      <c r="Q71" s="50"/>
      <c r="R71" s="50"/>
      <c r="S71" s="50"/>
      <c r="T71" s="50"/>
      <c r="U71" s="50"/>
      <c r="V71" s="50"/>
      <c r="W71" s="50"/>
      <c r="X71" s="50"/>
      <c r="Y71" s="50"/>
      <c r="Z71" s="50"/>
    </row>
    <row r="72" ht="13.5" customHeight="1">
      <c r="A72" s="50"/>
      <c r="B72" s="62"/>
      <c r="C72" s="63"/>
      <c r="D72" s="50"/>
      <c r="E72" s="50"/>
      <c r="F72" s="50"/>
      <c r="G72" s="50"/>
      <c r="H72" s="50"/>
      <c r="I72" s="50"/>
      <c r="J72" s="50"/>
      <c r="K72" s="50"/>
      <c r="L72" s="50"/>
      <c r="M72" s="50"/>
      <c r="N72" s="50"/>
      <c r="O72" s="50"/>
      <c r="P72" s="50"/>
      <c r="Q72" s="50"/>
      <c r="R72" s="50"/>
      <c r="S72" s="50"/>
      <c r="T72" s="50"/>
      <c r="U72" s="50"/>
      <c r="V72" s="50"/>
      <c r="W72" s="50"/>
      <c r="X72" s="50"/>
      <c r="Y72" s="50"/>
      <c r="Z72" s="50"/>
    </row>
    <row r="73" ht="13.5" customHeight="1">
      <c r="A73" s="50"/>
      <c r="B73" s="62"/>
      <c r="C73" s="63"/>
      <c r="D73" s="50"/>
      <c r="E73" s="50"/>
      <c r="F73" s="50"/>
      <c r="G73" s="50"/>
      <c r="H73" s="50"/>
      <c r="I73" s="50"/>
      <c r="J73" s="50"/>
      <c r="K73" s="50"/>
      <c r="L73" s="50"/>
      <c r="M73" s="50"/>
      <c r="N73" s="50"/>
      <c r="O73" s="50"/>
      <c r="P73" s="50"/>
      <c r="Q73" s="50"/>
      <c r="R73" s="50"/>
      <c r="S73" s="50"/>
      <c r="T73" s="50"/>
      <c r="U73" s="50"/>
      <c r="V73" s="50"/>
      <c r="W73" s="50"/>
      <c r="X73" s="50"/>
      <c r="Y73" s="50"/>
      <c r="Z73" s="50"/>
    </row>
    <row r="74" ht="13.5" customHeight="1">
      <c r="A74" s="50"/>
      <c r="B74" s="62"/>
      <c r="C74" s="63"/>
      <c r="D74" s="50"/>
      <c r="E74" s="50"/>
      <c r="F74" s="50"/>
      <c r="G74" s="50"/>
      <c r="H74" s="50"/>
      <c r="I74" s="50"/>
      <c r="J74" s="50"/>
      <c r="K74" s="50"/>
      <c r="L74" s="50"/>
      <c r="M74" s="50"/>
      <c r="N74" s="50"/>
      <c r="O74" s="50"/>
      <c r="P74" s="50"/>
      <c r="Q74" s="50"/>
      <c r="R74" s="50"/>
      <c r="S74" s="50"/>
      <c r="T74" s="50"/>
      <c r="U74" s="50"/>
      <c r="V74" s="50"/>
      <c r="W74" s="50"/>
      <c r="X74" s="50"/>
      <c r="Y74" s="50"/>
      <c r="Z74" s="50"/>
    </row>
    <row r="75" ht="13.5" customHeight="1">
      <c r="A75" s="50"/>
      <c r="B75" s="62"/>
      <c r="C75" s="63"/>
      <c r="D75" s="50"/>
      <c r="E75" s="50"/>
      <c r="F75" s="50"/>
      <c r="G75" s="50"/>
      <c r="H75" s="50"/>
      <c r="I75" s="50"/>
      <c r="J75" s="50"/>
      <c r="K75" s="50"/>
      <c r="L75" s="50"/>
      <c r="M75" s="50"/>
      <c r="N75" s="50"/>
      <c r="O75" s="50"/>
      <c r="P75" s="50"/>
      <c r="Q75" s="50"/>
      <c r="R75" s="50"/>
      <c r="S75" s="50"/>
      <c r="T75" s="50"/>
      <c r="U75" s="50"/>
      <c r="V75" s="50"/>
      <c r="W75" s="50"/>
      <c r="X75" s="50"/>
      <c r="Y75" s="50"/>
      <c r="Z75" s="50"/>
    </row>
    <row r="76" ht="13.5" customHeight="1">
      <c r="A76" s="50"/>
      <c r="B76" s="62"/>
      <c r="C76" s="63"/>
      <c r="D76" s="50"/>
      <c r="E76" s="50"/>
      <c r="F76" s="50"/>
      <c r="G76" s="50"/>
      <c r="H76" s="50"/>
      <c r="I76" s="50"/>
      <c r="J76" s="50"/>
      <c r="K76" s="50"/>
      <c r="L76" s="50"/>
      <c r="M76" s="50"/>
      <c r="N76" s="50"/>
      <c r="O76" s="50"/>
      <c r="P76" s="50"/>
      <c r="Q76" s="50"/>
      <c r="R76" s="50"/>
      <c r="S76" s="50"/>
      <c r="T76" s="50"/>
      <c r="U76" s="50"/>
      <c r="V76" s="50"/>
      <c r="W76" s="50"/>
      <c r="X76" s="50"/>
      <c r="Y76" s="50"/>
      <c r="Z76" s="50"/>
    </row>
    <row r="77" ht="13.5" customHeight="1">
      <c r="A77" s="50"/>
      <c r="B77" s="62"/>
      <c r="C77" s="63"/>
      <c r="D77" s="50"/>
      <c r="E77" s="50"/>
      <c r="F77" s="50"/>
      <c r="G77" s="50"/>
      <c r="H77" s="50"/>
      <c r="I77" s="50"/>
      <c r="J77" s="50"/>
      <c r="K77" s="50"/>
      <c r="L77" s="50"/>
      <c r="M77" s="50"/>
      <c r="N77" s="50"/>
      <c r="O77" s="50"/>
      <c r="P77" s="50"/>
      <c r="Q77" s="50"/>
      <c r="R77" s="50"/>
      <c r="S77" s="50"/>
      <c r="T77" s="50"/>
      <c r="U77" s="50"/>
      <c r="V77" s="50"/>
      <c r="W77" s="50"/>
      <c r="X77" s="50"/>
      <c r="Y77" s="50"/>
      <c r="Z77" s="50"/>
    </row>
    <row r="78" ht="13.5" customHeight="1">
      <c r="A78" s="50"/>
      <c r="B78" s="62"/>
      <c r="C78" s="63"/>
      <c r="D78" s="50"/>
      <c r="E78" s="50"/>
      <c r="F78" s="50"/>
      <c r="G78" s="50"/>
      <c r="H78" s="50"/>
      <c r="I78" s="50"/>
      <c r="J78" s="50"/>
      <c r="K78" s="50"/>
      <c r="L78" s="50"/>
      <c r="M78" s="50"/>
      <c r="N78" s="50"/>
      <c r="O78" s="50"/>
      <c r="P78" s="50"/>
      <c r="Q78" s="50"/>
      <c r="R78" s="50"/>
      <c r="S78" s="50"/>
      <c r="T78" s="50"/>
      <c r="U78" s="50"/>
      <c r="V78" s="50"/>
      <c r="W78" s="50"/>
      <c r="X78" s="50"/>
      <c r="Y78" s="50"/>
      <c r="Z78" s="50"/>
    </row>
    <row r="79" ht="13.5" customHeight="1">
      <c r="A79" s="50"/>
      <c r="B79" s="62"/>
      <c r="C79" s="63"/>
      <c r="D79" s="50"/>
      <c r="E79" s="50"/>
      <c r="F79" s="50"/>
      <c r="G79" s="50"/>
      <c r="H79" s="50"/>
      <c r="I79" s="50"/>
      <c r="J79" s="50"/>
      <c r="K79" s="50"/>
      <c r="L79" s="50"/>
      <c r="M79" s="50"/>
      <c r="N79" s="50"/>
      <c r="O79" s="50"/>
      <c r="P79" s="50"/>
      <c r="Q79" s="50"/>
      <c r="R79" s="50"/>
      <c r="S79" s="50"/>
      <c r="T79" s="50"/>
      <c r="U79" s="50"/>
      <c r="V79" s="50"/>
      <c r="W79" s="50"/>
      <c r="X79" s="50"/>
      <c r="Y79" s="50"/>
      <c r="Z79" s="50"/>
    </row>
    <row r="80" ht="13.5" customHeight="1">
      <c r="A80" s="50"/>
      <c r="B80" s="62"/>
      <c r="C80" s="63"/>
      <c r="D80" s="50"/>
      <c r="E80" s="50"/>
      <c r="F80" s="50"/>
      <c r="G80" s="50"/>
      <c r="H80" s="50"/>
      <c r="I80" s="50"/>
      <c r="J80" s="50"/>
      <c r="K80" s="50"/>
      <c r="L80" s="50"/>
      <c r="M80" s="50"/>
      <c r="N80" s="50"/>
      <c r="O80" s="50"/>
      <c r="P80" s="50"/>
      <c r="Q80" s="50"/>
      <c r="R80" s="50"/>
      <c r="S80" s="50"/>
      <c r="T80" s="50"/>
      <c r="U80" s="50"/>
      <c r="V80" s="50"/>
      <c r="W80" s="50"/>
      <c r="X80" s="50"/>
      <c r="Y80" s="50"/>
      <c r="Z80" s="50"/>
    </row>
    <row r="81" ht="13.5" customHeight="1">
      <c r="A81" s="50"/>
      <c r="B81" s="62"/>
      <c r="C81" s="63"/>
      <c r="D81" s="50"/>
      <c r="E81" s="50"/>
      <c r="F81" s="50"/>
      <c r="G81" s="50"/>
      <c r="H81" s="50"/>
      <c r="I81" s="50"/>
      <c r="J81" s="50"/>
      <c r="K81" s="50"/>
      <c r="L81" s="50"/>
      <c r="M81" s="50"/>
      <c r="N81" s="50"/>
      <c r="O81" s="50"/>
      <c r="P81" s="50"/>
      <c r="Q81" s="50"/>
      <c r="R81" s="50"/>
      <c r="S81" s="50"/>
      <c r="T81" s="50"/>
      <c r="U81" s="50"/>
      <c r="V81" s="50"/>
      <c r="W81" s="50"/>
      <c r="X81" s="50"/>
      <c r="Y81" s="50"/>
      <c r="Z81" s="50"/>
    </row>
    <row r="82" ht="13.5" customHeight="1">
      <c r="A82" s="50"/>
      <c r="B82" s="62"/>
      <c r="C82" s="63"/>
      <c r="D82" s="50"/>
      <c r="E82" s="50"/>
      <c r="F82" s="50"/>
      <c r="G82" s="50"/>
      <c r="H82" s="50"/>
      <c r="I82" s="50"/>
      <c r="J82" s="50"/>
      <c r="K82" s="50"/>
      <c r="L82" s="50"/>
      <c r="M82" s="50"/>
      <c r="N82" s="50"/>
      <c r="O82" s="50"/>
      <c r="P82" s="50"/>
      <c r="Q82" s="50"/>
      <c r="R82" s="50"/>
      <c r="S82" s="50"/>
      <c r="T82" s="50"/>
      <c r="U82" s="50"/>
      <c r="V82" s="50"/>
      <c r="W82" s="50"/>
      <c r="X82" s="50"/>
      <c r="Y82" s="50"/>
      <c r="Z82" s="50"/>
    </row>
    <row r="83" ht="13.5" customHeight="1">
      <c r="A83" s="50"/>
      <c r="B83" s="62"/>
      <c r="C83" s="63"/>
      <c r="D83" s="50"/>
      <c r="E83" s="50"/>
      <c r="F83" s="50"/>
      <c r="G83" s="50"/>
      <c r="H83" s="50"/>
      <c r="I83" s="50"/>
      <c r="J83" s="50"/>
      <c r="K83" s="50"/>
      <c r="L83" s="50"/>
      <c r="M83" s="50"/>
      <c r="N83" s="50"/>
      <c r="O83" s="50"/>
      <c r="P83" s="50"/>
      <c r="Q83" s="50"/>
      <c r="R83" s="50"/>
      <c r="S83" s="50"/>
      <c r="T83" s="50"/>
      <c r="U83" s="50"/>
      <c r="V83" s="50"/>
      <c r="W83" s="50"/>
      <c r="X83" s="50"/>
      <c r="Y83" s="50"/>
      <c r="Z83" s="50"/>
    </row>
    <row r="84" ht="13.5" customHeight="1">
      <c r="A84" s="50"/>
      <c r="B84" s="62"/>
      <c r="C84" s="63"/>
      <c r="D84" s="50"/>
      <c r="E84" s="50"/>
      <c r="F84" s="50"/>
      <c r="G84" s="50"/>
      <c r="H84" s="50"/>
      <c r="I84" s="50"/>
      <c r="J84" s="50"/>
      <c r="K84" s="50"/>
      <c r="L84" s="50"/>
      <c r="M84" s="50"/>
      <c r="N84" s="50"/>
      <c r="O84" s="50"/>
      <c r="P84" s="50"/>
      <c r="Q84" s="50"/>
      <c r="R84" s="50"/>
      <c r="S84" s="50"/>
      <c r="T84" s="50"/>
      <c r="U84" s="50"/>
      <c r="V84" s="50"/>
      <c r="W84" s="50"/>
      <c r="X84" s="50"/>
      <c r="Y84" s="50"/>
      <c r="Z84" s="50"/>
    </row>
    <row r="85" ht="13.5" customHeight="1">
      <c r="A85" s="50"/>
      <c r="B85" s="62"/>
      <c r="C85" s="63"/>
      <c r="D85" s="50"/>
      <c r="E85" s="50"/>
      <c r="F85" s="50"/>
      <c r="G85" s="50"/>
      <c r="H85" s="50"/>
      <c r="I85" s="50"/>
      <c r="J85" s="50"/>
      <c r="K85" s="50"/>
      <c r="L85" s="50"/>
      <c r="M85" s="50"/>
      <c r="N85" s="50"/>
      <c r="O85" s="50"/>
      <c r="P85" s="50"/>
      <c r="Q85" s="50"/>
      <c r="R85" s="50"/>
      <c r="S85" s="50"/>
      <c r="T85" s="50"/>
      <c r="U85" s="50"/>
      <c r="V85" s="50"/>
      <c r="W85" s="50"/>
      <c r="X85" s="50"/>
      <c r="Y85" s="50"/>
      <c r="Z85" s="50"/>
    </row>
    <row r="86" ht="13.5" customHeight="1">
      <c r="A86" s="50"/>
      <c r="B86" s="62"/>
      <c r="C86" s="63"/>
      <c r="D86" s="50"/>
      <c r="E86" s="50"/>
      <c r="F86" s="50"/>
      <c r="G86" s="50"/>
      <c r="H86" s="50"/>
      <c r="I86" s="50"/>
      <c r="J86" s="50"/>
      <c r="K86" s="50"/>
      <c r="L86" s="50"/>
      <c r="M86" s="50"/>
      <c r="N86" s="50"/>
      <c r="O86" s="50"/>
      <c r="P86" s="50"/>
      <c r="Q86" s="50"/>
      <c r="R86" s="50"/>
      <c r="S86" s="50"/>
      <c r="T86" s="50"/>
      <c r="U86" s="50"/>
      <c r="V86" s="50"/>
      <c r="W86" s="50"/>
      <c r="X86" s="50"/>
      <c r="Y86" s="50"/>
      <c r="Z86" s="50"/>
    </row>
    <row r="87" ht="13.5" customHeight="1">
      <c r="A87" s="50"/>
      <c r="B87" s="62"/>
      <c r="C87" s="63"/>
      <c r="D87" s="50"/>
      <c r="E87" s="50"/>
      <c r="F87" s="50"/>
      <c r="G87" s="50"/>
      <c r="H87" s="50"/>
      <c r="I87" s="50"/>
      <c r="J87" s="50"/>
      <c r="K87" s="50"/>
      <c r="L87" s="50"/>
      <c r="M87" s="50"/>
      <c r="N87" s="50"/>
      <c r="O87" s="50"/>
      <c r="P87" s="50"/>
      <c r="Q87" s="50"/>
      <c r="R87" s="50"/>
      <c r="S87" s="50"/>
      <c r="T87" s="50"/>
      <c r="U87" s="50"/>
      <c r="V87" s="50"/>
      <c r="W87" s="50"/>
      <c r="X87" s="50"/>
      <c r="Y87" s="50"/>
      <c r="Z87" s="50"/>
    </row>
    <row r="88" ht="13.5" customHeight="1">
      <c r="A88" s="50"/>
      <c r="B88" s="62"/>
      <c r="C88" s="63"/>
      <c r="D88" s="50"/>
      <c r="E88" s="50"/>
      <c r="F88" s="50"/>
      <c r="G88" s="50"/>
      <c r="H88" s="50"/>
      <c r="I88" s="50"/>
      <c r="J88" s="50"/>
      <c r="K88" s="50"/>
      <c r="L88" s="50"/>
      <c r="M88" s="50"/>
      <c r="N88" s="50"/>
      <c r="O88" s="50"/>
      <c r="P88" s="50"/>
      <c r="Q88" s="50"/>
      <c r="R88" s="50"/>
      <c r="S88" s="50"/>
      <c r="T88" s="50"/>
      <c r="U88" s="50"/>
      <c r="V88" s="50"/>
      <c r="W88" s="50"/>
      <c r="X88" s="50"/>
      <c r="Y88" s="50"/>
      <c r="Z88" s="50"/>
    </row>
    <row r="89" ht="13.5" customHeight="1">
      <c r="A89" s="50"/>
      <c r="B89" s="62"/>
      <c r="C89" s="63"/>
      <c r="D89" s="50"/>
      <c r="E89" s="50"/>
      <c r="F89" s="50"/>
      <c r="G89" s="50"/>
      <c r="H89" s="50"/>
      <c r="I89" s="50"/>
      <c r="J89" s="50"/>
      <c r="K89" s="50"/>
      <c r="L89" s="50"/>
      <c r="M89" s="50"/>
      <c r="N89" s="50"/>
      <c r="O89" s="50"/>
      <c r="P89" s="50"/>
      <c r="Q89" s="50"/>
      <c r="R89" s="50"/>
      <c r="S89" s="50"/>
      <c r="T89" s="50"/>
      <c r="U89" s="50"/>
      <c r="V89" s="50"/>
      <c r="W89" s="50"/>
      <c r="X89" s="50"/>
      <c r="Y89" s="50"/>
      <c r="Z89" s="50"/>
    </row>
    <row r="90" ht="13.5" customHeight="1">
      <c r="A90" s="50"/>
      <c r="B90" s="54"/>
      <c r="C90" s="50"/>
      <c r="D90" s="50"/>
      <c r="E90" s="50"/>
      <c r="F90" s="50"/>
      <c r="G90" s="50"/>
      <c r="H90" s="50"/>
      <c r="I90" s="50"/>
      <c r="J90" s="50"/>
      <c r="K90" s="50"/>
      <c r="L90" s="50"/>
      <c r="M90" s="50"/>
      <c r="N90" s="50"/>
      <c r="O90" s="50"/>
      <c r="P90" s="50"/>
      <c r="Q90" s="50"/>
      <c r="R90" s="50"/>
      <c r="S90" s="50"/>
      <c r="T90" s="50"/>
      <c r="U90" s="50"/>
      <c r="V90" s="50"/>
      <c r="W90" s="50"/>
      <c r="X90" s="50"/>
      <c r="Y90" s="50"/>
      <c r="Z90" s="50"/>
    </row>
    <row r="91" ht="13.5" customHeight="1">
      <c r="A91" s="50"/>
      <c r="B91" s="54"/>
      <c r="C91" s="50"/>
      <c r="D91" s="50"/>
      <c r="E91" s="50"/>
      <c r="F91" s="50"/>
      <c r="G91" s="50"/>
      <c r="H91" s="50"/>
      <c r="I91" s="50"/>
      <c r="J91" s="50"/>
      <c r="K91" s="50"/>
      <c r="L91" s="50"/>
      <c r="M91" s="50"/>
      <c r="N91" s="50"/>
      <c r="O91" s="50"/>
      <c r="P91" s="50"/>
      <c r="Q91" s="50"/>
      <c r="R91" s="50"/>
      <c r="S91" s="50"/>
      <c r="T91" s="50"/>
      <c r="U91" s="50"/>
      <c r="V91" s="50"/>
      <c r="W91" s="50"/>
      <c r="X91" s="50"/>
      <c r="Y91" s="50"/>
      <c r="Z91" s="50"/>
    </row>
    <row r="92" ht="13.5" customHeight="1">
      <c r="A92" s="50"/>
      <c r="B92" s="54"/>
      <c r="C92" s="50"/>
      <c r="D92" s="50"/>
      <c r="E92" s="50"/>
      <c r="F92" s="50"/>
      <c r="G92" s="50"/>
      <c r="H92" s="50"/>
      <c r="I92" s="50"/>
      <c r="J92" s="50"/>
      <c r="K92" s="50"/>
      <c r="L92" s="50"/>
      <c r="M92" s="50"/>
      <c r="N92" s="50"/>
      <c r="O92" s="50"/>
      <c r="P92" s="50"/>
      <c r="Q92" s="50"/>
      <c r="R92" s="50"/>
      <c r="S92" s="50"/>
      <c r="T92" s="50"/>
      <c r="U92" s="50"/>
      <c r="V92" s="50"/>
      <c r="W92" s="50"/>
      <c r="X92" s="50"/>
      <c r="Y92" s="50"/>
      <c r="Z92" s="50"/>
    </row>
    <row r="93" ht="13.5" customHeight="1">
      <c r="A93" s="50"/>
      <c r="B93" s="54"/>
      <c r="C93" s="50"/>
      <c r="D93" s="50"/>
      <c r="E93" s="50"/>
      <c r="F93" s="50"/>
      <c r="G93" s="50"/>
      <c r="H93" s="50"/>
      <c r="I93" s="50"/>
      <c r="J93" s="50"/>
      <c r="K93" s="50"/>
      <c r="L93" s="50"/>
      <c r="M93" s="50"/>
      <c r="N93" s="50"/>
      <c r="O93" s="50"/>
      <c r="P93" s="50"/>
      <c r="Q93" s="50"/>
      <c r="R93" s="50"/>
      <c r="S93" s="50"/>
      <c r="T93" s="50"/>
      <c r="U93" s="50"/>
      <c r="V93" s="50"/>
      <c r="W93" s="50"/>
      <c r="X93" s="50"/>
      <c r="Y93" s="50"/>
      <c r="Z93" s="50"/>
    </row>
    <row r="94" ht="13.5" customHeight="1">
      <c r="A94" s="50"/>
      <c r="B94" s="54"/>
      <c r="C94" s="50"/>
      <c r="D94" s="50"/>
      <c r="E94" s="50"/>
      <c r="F94" s="50"/>
      <c r="G94" s="50"/>
      <c r="H94" s="50"/>
      <c r="I94" s="50"/>
      <c r="J94" s="50"/>
      <c r="K94" s="50"/>
      <c r="L94" s="50"/>
      <c r="M94" s="50"/>
      <c r="N94" s="50"/>
      <c r="O94" s="50"/>
      <c r="P94" s="50"/>
      <c r="Q94" s="50"/>
      <c r="R94" s="50"/>
      <c r="S94" s="50"/>
      <c r="T94" s="50"/>
      <c r="U94" s="50"/>
      <c r="V94" s="50"/>
      <c r="W94" s="50"/>
      <c r="X94" s="50"/>
      <c r="Y94" s="50"/>
      <c r="Z94" s="50"/>
    </row>
    <row r="95" ht="13.5" customHeight="1">
      <c r="A95" s="50"/>
      <c r="B95" s="54"/>
      <c r="C95" s="50"/>
      <c r="D95" s="50"/>
      <c r="E95" s="50"/>
      <c r="F95" s="50"/>
      <c r="G95" s="50"/>
      <c r="H95" s="50"/>
      <c r="I95" s="50"/>
      <c r="J95" s="50"/>
      <c r="K95" s="50"/>
      <c r="L95" s="50"/>
      <c r="M95" s="50"/>
      <c r="N95" s="50"/>
      <c r="O95" s="50"/>
      <c r="P95" s="50"/>
      <c r="Q95" s="50"/>
      <c r="R95" s="50"/>
      <c r="S95" s="50"/>
      <c r="T95" s="50"/>
      <c r="U95" s="50"/>
      <c r="V95" s="50"/>
      <c r="W95" s="50"/>
      <c r="X95" s="50"/>
      <c r="Y95" s="50"/>
      <c r="Z95" s="50"/>
    </row>
    <row r="96" ht="13.5" customHeight="1">
      <c r="A96" s="50"/>
      <c r="B96" s="54"/>
      <c r="C96" s="50"/>
      <c r="D96" s="50"/>
      <c r="E96" s="50"/>
      <c r="F96" s="50"/>
      <c r="G96" s="50"/>
      <c r="H96" s="50"/>
      <c r="I96" s="50"/>
      <c r="J96" s="50"/>
      <c r="K96" s="50"/>
      <c r="L96" s="50"/>
      <c r="M96" s="50"/>
      <c r="N96" s="50"/>
      <c r="O96" s="50"/>
      <c r="P96" s="50"/>
      <c r="Q96" s="50"/>
      <c r="R96" s="50"/>
      <c r="S96" s="50"/>
      <c r="T96" s="50"/>
      <c r="U96" s="50"/>
      <c r="V96" s="50"/>
      <c r="W96" s="50"/>
      <c r="X96" s="50"/>
      <c r="Y96" s="50"/>
      <c r="Z96" s="50"/>
    </row>
    <row r="97" ht="13.5" customHeight="1">
      <c r="A97" s="50"/>
      <c r="B97" s="54"/>
      <c r="C97" s="50"/>
      <c r="D97" s="50"/>
      <c r="E97" s="50"/>
      <c r="F97" s="50"/>
      <c r="G97" s="50"/>
      <c r="H97" s="50"/>
      <c r="I97" s="50"/>
      <c r="J97" s="50"/>
      <c r="K97" s="50"/>
      <c r="L97" s="50"/>
      <c r="M97" s="50"/>
      <c r="N97" s="50"/>
      <c r="O97" s="50"/>
      <c r="P97" s="50"/>
      <c r="Q97" s="50"/>
      <c r="R97" s="50"/>
      <c r="S97" s="50"/>
      <c r="T97" s="50"/>
      <c r="U97" s="50"/>
      <c r="V97" s="50"/>
      <c r="W97" s="50"/>
      <c r="X97" s="50"/>
      <c r="Y97" s="50"/>
      <c r="Z97" s="50"/>
    </row>
    <row r="98" ht="13.5" customHeight="1">
      <c r="A98" s="50"/>
      <c r="B98" s="54"/>
      <c r="C98" s="50"/>
      <c r="D98" s="50"/>
      <c r="E98" s="50"/>
      <c r="F98" s="50"/>
      <c r="G98" s="50"/>
      <c r="H98" s="50"/>
      <c r="I98" s="50"/>
      <c r="J98" s="50"/>
      <c r="K98" s="50"/>
      <c r="L98" s="50"/>
      <c r="M98" s="50"/>
      <c r="N98" s="50"/>
      <c r="O98" s="50"/>
      <c r="P98" s="50"/>
      <c r="Q98" s="50"/>
      <c r="R98" s="50"/>
      <c r="S98" s="50"/>
      <c r="T98" s="50"/>
      <c r="U98" s="50"/>
      <c r="V98" s="50"/>
      <c r="W98" s="50"/>
      <c r="X98" s="50"/>
      <c r="Y98" s="50"/>
      <c r="Z98" s="50"/>
    </row>
    <row r="99" ht="13.5" customHeight="1">
      <c r="A99" s="50"/>
      <c r="B99" s="54"/>
      <c r="C99" s="50"/>
      <c r="D99" s="50"/>
      <c r="E99" s="50"/>
      <c r="F99" s="50"/>
      <c r="G99" s="50"/>
      <c r="H99" s="50"/>
      <c r="I99" s="50"/>
      <c r="J99" s="50"/>
      <c r="K99" s="50"/>
      <c r="L99" s="50"/>
      <c r="M99" s="50"/>
      <c r="N99" s="50"/>
      <c r="O99" s="50"/>
      <c r="P99" s="50"/>
      <c r="Q99" s="50"/>
      <c r="R99" s="50"/>
      <c r="S99" s="50"/>
      <c r="T99" s="50"/>
      <c r="U99" s="50"/>
      <c r="V99" s="50"/>
      <c r="W99" s="50"/>
      <c r="X99" s="50"/>
      <c r="Y99" s="50"/>
      <c r="Z99" s="50"/>
    </row>
    <row r="100" ht="13.5" customHeight="1">
      <c r="A100" s="50"/>
      <c r="B100" s="54"/>
      <c r="C100" s="50"/>
      <c r="D100" s="50"/>
      <c r="E100" s="50"/>
      <c r="F100" s="50"/>
      <c r="G100" s="50"/>
      <c r="H100" s="50"/>
      <c r="I100" s="50"/>
      <c r="J100" s="50"/>
      <c r="K100" s="50"/>
      <c r="L100" s="50"/>
      <c r="M100" s="50"/>
      <c r="N100" s="50"/>
      <c r="O100" s="50"/>
      <c r="P100" s="50"/>
      <c r="Q100" s="50"/>
      <c r="R100" s="50"/>
      <c r="S100" s="50"/>
      <c r="T100" s="50"/>
      <c r="U100" s="50"/>
      <c r="V100" s="50"/>
      <c r="W100" s="50"/>
      <c r="X100" s="50"/>
      <c r="Y100" s="50"/>
      <c r="Z100" s="50"/>
    </row>
    <row r="101" ht="13.5" customHeight="1">
      <c r="A101" s="50"/>
      <c r="B101" s="54"/>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row>
    <row r="102" ht="13.5" customHeight="1">
      <c r="A102" s="50"/>
      <c r="B102" s="54"/>
      <c r="C102" s="50"/>
      <c r="D102" s="50"/>
      <c r="E102" s="50"/>
      <c r="F102" s="50"/>
      <c r="G102" s="50"/>
      <c r="H102" s="50"/>
      <c r="I102" s="50"/>
      <c r="J102" s="50"/>
      <c r="K102" s="50"/>
      <c r="L102" s="50"/>
      <c r="M102" s="50"/>
      <c r="N102" s="50"/>
      <c r="O102" s="50"/>
      <c r="P102" s="50"/>
      <c r="Q102" s="50"/>
      <c r="R102" s="50"/>
      <c r="S102" s="50"/>
      <c r="T102" s="50"/>
      <c r="U102" s="50"/>
      <c r="V102" s="50"/>
      <c r="W102" s="50"/>
      <c r="X102" s="50"/>
      <c r="Y102" s="50"/>
      <c r="Z102" s="50"/>
    </row>
    <row r="103" ht="13.5" customHeight="1">
      <c r="A103" s="50"/>
      <c r="B103" s="54"/>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row>
    <row r="104" ht="13.5" customHeight="1">
      <c r="A104" s="50"/>
      <c r="B104" s="54"/>
      <c r="C104" s="50"/>
      <c r="D104" s="50"/>
      <c r="E104" s="50"/>
      <c r="F104" s="50"/>
      <c r="G104" s="50"/>
      <c r="H104" s="50"/>
      <c r="I104" s="50"/>
      <c r="J104" s="50"/>
      <c r="K104" s="50"/>
      <c r="L104" s="50"/>
      <c r="M104" s="50"/>
      <c r="N104" s="50"/>
      <c r="O104" s="50"/>
      <c r="P104" s="50"/>
      <c r="Q104" s="50"/>
      <c r="R104" s="50"/>
      <c r="S104" s="50"/>
      <c r="T104" s="50"/>
      <c r="U104" s="50"/>
      <c r="V104" s="50"/>
      <c r="W104" s="50"/>
      <c r="X104" s="50"/>
      <c r="Y104" s="50"/>
      <c r="Z104" s="50"/>
    </row>
    <row r="105" ht="13.5" customHeight="1">
      <c r="A105" s="50"/>
      <c r="B105" s="54"/>
      <c r="C105" s="50"/>
      <c r="D105" s="50"/>
      <c r="E105" s="50"/>
      <c r="F105" s="50"/>
      <c r="G105" s="50"/>
      <c r="H105" s="50"/>
      <c r="I105" s="50"/>
      <c r="J105" s="50"/>
      <c r="K105" s="50"/>
      <c r="L105" s="50"/>
      <c r="M105" s="50"/>
      <c r="N105" s="50"/>
      <c r="O105" s="50"/>
      <c r="P105" s="50"/>
      <c r="Q105" s="50"/>
      <c r="R105" s="50"/>
      <c r="S105" s="50"/>
      <c r="T105" s="50"/>
      <c r="U105" s="50"/>
      <c r="V105" s="50"/>
      <c r="W105" s="50"/>
      <c r="X105" s="50"/>
      <c r="Y105" s="50"/>
      <c r="Z105" s="50"/>
    </row>
    <row r="106" ht="13.5" customHeight="1">
      <c r="A106" s="50"/>
      <c r="B106" s="54"/>
      <c r="C106" s="50"/>
      <c r="D106" s="50"/>
      <c r="E106" s="50"/>
      <c r="F106" s="50"/>
      <c r="G106" s="50"/>
      <c r="H106" s="50"/>
      <c r="I106" s="50"/>
      <c r="J106" s="50"/>
      <c r="K106" s="50"/>
      <c r="L106" s="50"/>
      <c r="M106" s="50"/>
      <c r="N106" s="50"/>
      <c r="O106" s="50"/>
      <c r="P106" s="50"/>
      <c r="Q106" s="50"/>
      <c r="R106" s="50"/>
      <c r="S106" s="50"/>
      <c r="T106" s="50"/>
      <c r="U106" s="50"/>
      <c r="V106" s="50"/>
      <c r="W106" s="50"/>
      <c r="X106" s="50"/>
      <c r="Y106" s="50"/>
      <c r="Z106" s="50"/>
    </row>
    <row r="107" ht="13.5" customHeight="1">
      <c r="A107" s="50"/>
      <c r="B107" s="54"/>
      <c r="C107" s="50"/>
      <c r="D107" s="50"/>
      <c r="E107" s="50"/>
      <c r="F107" s="50"/>
      <c r="G107" s="50"/>
      <c r="H107" s="50"/>
      <c r="I107" s="50"/>
      <c r="J107" s="50"/>
      <c r="K107" s="50"/>
      <c r="L107" s="50"/>
      <c r="M107" s="50"/>
      <c r="N107" s="50"/>
      <c r="O107" s="50"/>
      <c r="P107" s="50"/>
      <c r="Q107" s="50"/>
      <c r="R107" s="50"/>
      <c r="S107" s="50"/>
      <c r="T107" s="50"/>
      <c r="U107" s="50"/>
      <c r="V107" s="50"/>
      <c r="W107" s="50"/>
      <c r="X107" s="50"/>
      <c r="Y107" s="50"/>
      <c r="Z107" s="50"/>
    </row>
    <row r="108" ht="13.5" customHeight="1">
      <c r="A108" s="50"/>
      <c r="B108" s="54"/>
      <c r="C108" s="50"/>
      <c r="D108" s="50"/>
      <c r="E108" s="50"/>
      <c r="F108" s="50"/>
      <c r="G108" s="50"/>
      <c r="H108" s="50"/>
      <c r="I108" s="50"/>
      <c r="J108" s="50"/>
      <c r="K108" s="50"/>
      <c r="L108" s="50"/>
      <c r="M108" s="50"/>
      <c r="N108" s="50"/>
      <c r="O108" s="50"/>
      <c r="P108" s="50"/>
      <c r="Q108" s="50"/>
      <c r="R108" s="50"/>
      <c r="S108" s="50"/>
      <c r="T108" s="50"/>
      <c r="U108" s="50"/>
      <c r="V108" s="50"/>
      <c r="W108" s="50"/>
      <c r="X108" s="50"/>
      <c r="Y108" s="50"/>
      <c r="Z108" s="50"/>
    </row>
    <row r="109" ht="13.5" customHeight="1">
      <c r="A109" s="50"/>
      <c r="B109" s="54"/>
      <c r="C109" s="50"/>
      <c r="D109" s="50"/>
      <c r="E109" s="50"/>
      <c r="F109" s="50"/>
      <c r="G109" s="50"/>
      <c r="H109" s="50"/>
      <c r="I109" s="50"/>
      <c r="J109" s="50"/>
      <c r="K109" s="50"/>
      <c r="L109" s="50"/>
      <c r="M109" s="50"/>
      <c r="N109" s="50"/>
      <c r="O109" s="50"/>
      <c r="P109" s="50"/>
      <c r="Q109" s="50"/>
      <c r="R109" s="50"/>
      <c r="S109" s="50"/>
      <c r="T109" s="50"/>
      <c r="U109" s="50"/>
      <c r="V109" s="50"/>
      <c r="W109" s="50"/>
      <c r="X109" s="50"/>
      <c r="Y109" s="50"/>
      <c r="Z109" s="50"/>
    </row>
    <row r="110" ht="13.5" customHeight="1">
      <c r="A110" s="50"/>
      <c r="B110" s="54"/>
      <c r="C110" s="50"/>
      <c r="D110" s="50"/>
      <c r="E110" s="50"/>
      <c r="F110" s="50"/>
      <c r="G110" s="50"/>
      <c r="H110" s="50"/>
      <c r="I110" s="50"/>
      <c r="J110" s="50"/>
      <c r="K110" s="50"/>
      <c r="L110" s="50"/>
      <c r="M110" s="50"/>
      <c r="N110" s="50"/>
      <c r="O110" s="50"/>
      <c r="P110" s="50"/>
      <c r="Q110" s="50"/>
      <c r="R110" s="50"/>
      <c r="S110" s="50"/>
      <c r="T110" s="50"/>
      <c r="U110" s="50"/>
      <c r="V110" s="50"/>
      <c r="W110" s="50"/>
      <c r="X110" s="50"/>
      <c r="Y110" s="50"/>
      <c r="Z110" s="50"/>
    </row>
    <row r="111" ht="13.5" customHeight="1">
      <c r="A111" s="50"/>
      <c r="B111" s="54"/>
      <c r="C111" s="50"/>
      <c r="D111" s="50"/>
      <c r="E111" s="50"/>
      <c r="F111" s="50"/>
      <c r="G111" s="50"/>
      <c r="H111" s="50"/>
      <c r="I111" s="50"/>
      <c r="J111" s="50"/>
      <c r="K111" s="50"/>
      <c r="L111" s="50"/>
      <c r="M111" s="50"/>
      <c r="N111" s="50"/>
      <c r="O111" s="50"/>
      <c r="P111" s="50"/>
      <c r="Q111" s="50"/>
      <c r="R111" s="50"/>
      <c r="S111" s="50"/>
      <c r="T111" s="50"/>
      <c r="U111" s="50"/>
      <c r="V111" s="50"/>
      <c r="W111" s="50"/>
      <c r="X111" s="50"/>
      <c r="Y111" s="50"/>
      <c r="Z111" s="50"/>
    </row>
    <row r="112" ht="13.5" customHeight="1">
      <c r="A112" s="50"/>
      <c r="B112" s="54"/>
      <c r="C112" s="50"/>
      <c r="D112" s="50"/>
      <c r="E112" s="50"/>
      <c r="F112" s="50"/>
      <c r="G112" s="50"/>
      <c r="H112" s="50"/>
      <c r="I112" s="50"/>
      <c r="J112" s="50"/>
      <c r="K112" s="50"/>
      <c r="L112" s="50"/>
      <c r="M112" s="50"/>
      <c r="N112" s="50"/>
      <c r="O112" s="50"/>
      <c r="P112" s="50"/>
      <c r="Q112" s="50"/>
      <c r="R112" s="50"/>
      <c r="S112" s="50"/>
      <c r="T112" s="50"/>
      <c r="U112" s="50"/>
      <c r="V112" s="50"/>
      <c r="W112" s="50"/>
      <c r="X112" s="50"/>
      <c r="Y112" s="50"/>
      <c r="Z112" s="50"/>
    </row>
    <row r="113" ht="13.5" customHeight="1">
      <c r="A113" s="50"/>
      <c r="B113" s="54"/>
      <c r="C113" s="50"/>
      <c r="D113" s="50"/>
      <c r="E113" s="50"/>
      <c r="F113" s="50"/>
      <c r="G113" s="50"/>
      <c r="H113" s="50"/>
      <c r="I113" s="50"/>
      <c r="J113" s="50"/>
      <c r="K113" s="50"/>
      <c r="L113" s="50"/>
      <c r="M113" s="50"/>
      <c r="N113" s="50"/>
      <c r="O113" s="50"/>
      <c r="P113" s="50"/>
      <c r="Q113" s="50"/>
      <c r="R113" s="50"/>
      <c r="S113" s="50"/>
      <c r="T113" s="50"/>
      <c r="U113" s="50"/>
      <c r="V113" s="50"/>
      <c r="W113" s="50"/>
      <c r="X113" s="50"/>
      <c r="Y113" s="50"/>
      <c r="Z113" s="50"/>
    </row>
    <row r="114" ht="13.5" customHeight="1">
      <c r="A114" s="50"/>
      <c r="B114" s="54"/>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row>
    <row r="115" ht="13.5" customHeight="1">
      <c r="A115" s="50"/>
      <c r="B115" s="54"/>
      <c r="C115" s="50"/>
      <c r="D115" s="50"/>
      <c r="E115" s="50"/>
      <c r="F115" s="50"/>
      <c r="G115" s="50"/>
      <c r="H115" s="50"/>
      <c r="I115" s="50"/>
      <c r="J115" s="50"/>
      <c r="K115" s="50"/>
      <c r="L115" s="50"/>
      <c r="M115" s="50"/>
      <c r="N115" s="50"/>
      <c r="O115" s="50"/>
      <c r="P115" s="50"/>
      <c r="Q115" s="50"/>
      <c r="R115" s="50"/>
      <c r="S115" s="50"/>
      <c r="T115" s="50"/>
      <c r="U115" s="50"/>
      <c r="V115" s="50"/>
      <c r="W115" s="50"/>
      <c r="X115" s="50"/>
      <c r="Y115" s="50"/>
      <c r="Z115" s="50"/>
    </row>
    <row r="116" ht="13.5" customHeight="1">
      <c r="A116" s="50"/>
      <c r="B116" s="54"/>
      <c r="C116" s="50"/>
      <c r="D116" s="50"/>
      <c r="E116" s="50"/>
      <c r="F116" s="50"/>
      <c r="G116" s="50"/>
      <c r="H116" s="50"/>
      <c r="I116" s="50"/>
      <c r="J116" s="50"/>
      <c r="K116" s="50"/>
      <c r="L116" s="50"/>
      <c r="M116" s="50"/>
      <c r="N116" s="50"/>
      <c r="O116" s="50"/>
      <c r="P116" s="50"/>
      <c r="Q116" s="50"/>
      <c r="R116" s="50"/>
      <c r="S116" s="50"/>
      <c r="T116" s="50"/>
      <c r="U116" s="50"/>
      <c r="V116" s="50"/>
      <c r="W116" s="50"/>
      <c r="X116" s="50"/>
      <c r="Y116" s="50"/>
      <c r="Z116" s="50"/>
    </row>
    <row r="117" ht="13.5" customHeight="1">
      <c r="A117" s="50"/>
      <c r="B117" s="54"/>
      <c r="C117" s="50"/>
      <c r="D117" s="50"/>
      <c r="E117" s="50"/>
      <c r="F117" s="50"/>
      <c r="G117" s="50"/>
      <c r="H117" s="50"/>
      <c r="I117" s="50"/>
      <c r="J117" s="50"/>
      <c r="K117" s="50"/>
      <c r="L117" s="50"/>
      <c r="M117" s="50"/>
      <c r="N117" s="50"/>
      <c r="O117" s="50"/>
      <c r="P117" s="50"/>
      <c r="Q117" s="50"/>
      <c r="R117" s="50"/>
      <c r="S117" s="50"/>
      <c r="T117" s="50"/>
      <c r="U117" s="50"/>
      <c r="V117" s="50"/>
      <c r="W117" s="50"/>
      <c r="X117" s="50"/>
      <c r="Y117" s="50"/>
      <c r="Z117" s="50"/>
    </row>
    <row r="118" ht="13.5" customHeight="1">
      <c r="A118" s="50"/>
      <c r="B118" s="54"/>
      <c r="C118" s="50"/>
      <c r="D118" s="50"/>
      <c r="E118" s="50"/>
      <c r="F118" s="50"/>
      <c r="G118" s="50"/>
      <c r="H118" s="50"/>
      <c r="I118" s="50"/>
      <c r="J118" s="50"/>
      <c r="K118" s="50"/>
      <c r="L118" s="50"/>
      <c r="M118" s="50"/>
      <c r="N118" s="50"/>
      <c r="O118" s="50"/>
      <c r="P118" s="50"/>
      <c r="Q118" s="50"/>
      <c r="R118" s="50"/>
      <c r="S118" s="50"/>
      <c r="T118" s="50"/>
      <c r="U118" s="50"/>
      <c r="V118" s="50"/>
      <c r="W118" s="50"/>
      <c r="X118" s="50"/>
      <c r="Y118" s="50"/>
      <c r="Z118" s="50"/>
    </row>
    <row r="119" ht="13.5" customHeight="1">
      <c r="A119" s="50"/>
      <c r="B119" s="54"/>
      <c r="C119" s="50"/>
      <c r="D119" s="50"/>
      <c r="E119" s="50"/>
      <c r="F119" s="50"/>
      <c r="G119" s="50"/>
      <c r="H119" s="50"/>
      <c r="I119" s="50"/>
      <c r="J119" s="50"/>
      <c r="K119" s="50"/>
      <c r="L119" s="50"/>
      <c r="M119" s="50"/>
      <c r="N119" s="50"/>
      <c r="O119" s="50"/>
      <c r="P119" s="50"/>
      <c r="Q119" s="50"/>
      <c r="R119" s="50"/>
      <c r="S119" s="50"/>
      <c r="T119" s="50"/>
      <c r="U119" s="50"/>
      <c r="V119" s="50"/>
      <c r="W119" s="50"/>
      <c r="X119" s="50"/>
      <c r="Y119" s="50"/>
      <c r="Z119" s="50"/>
    </row>
    <row r="120" ht="13.5" customHeight="1">
      <c r="A120" s="50"/>
      <c r="B120" s="54"/>
      <c r="C120" s="50"/>
      <c r="D120" s="50"/>
      <c r="E120" s="50"/>
      <c r="F120" s="50"/>
      <c r="G120" s="50"/>
      <c r="H120" s="50"/>
      <c r="I120" s="50"/>
      <c r="J120" s="50"/>
      <c r="K120" s="50"/>
      <c r="L120" s="50"/>
      <c r="M120" s="50"/>
      <c r="N120" s="50"/>
      <c r="O120" s="50"/>
      <c r="P120" s="50"/>
      <c r="Q120" s="50"/>
      <c r="R120" s="50"/>
      <c r="S120" s="50"/>
      <c r="T120" s="50"/>
      <c r="U120" s="50"/>
      <c r="V120" s="50"/>
      <c r="W120" s="50"/>
      <c r="X120" s="50"/>
      <c r="Y120" s="50"/>
      <c r="Z120" s="50"/>
    </row>
    <row r="121" ht="13.5" customHeight="1">
      <c r="A121" s="50"/>
      <c r="B121" s="54"/>
      <c r="C121" s="50"/>
      <c r="D121" s="50"/>
      <c r="E121" s="50"/>
      <c r="F121" s="50"/>
      <c r="G121" s="50"/>
      <c r="H121" s="50"/>
      <c r="I121" s="50"/>
      <c r="J121" s="50"/>
      <c r="K121" s="50"/>
      <c r="L121" s="50"/>
      <c r="M121" s="50"/>
      <c r="N121" s="50"/>
      <c r="O121" s="50"/>
      <c r="P121" s="50"/>
      <c r="Q121" s="50"/>
      <c r="R121" s="50"/>
      <c r="S121" s="50"/>
      <c r="T121" s="50"/>
      <c r="U121" s="50"/>
      <c r="V121" s="50"/>
      <c r="W121" s="50"/>
      <c r="X121" s="50"/>
      <c r="Y121" s="50"/>
      <c r="Z121" s="50"/>
    </row>
    <row r="122" ht="13.5" customHeight="1">
      <c r="A122" s="50"/>
      <c r="B122" s="54"/>
      <c r="C122" s="50"/>
      <c r="D122" s="50"/>
      <c r="E122" s="50"/>
      <c r="F122" s="50"/>
      <c r="G122" s="50"/>
      <c r="H122" s="50"/>
      <c r="I122" s="50"/>
      <c r="J122" s="50"/>
      <c r="K122" s="50"/>
      <c r="L122" s="50"/>
      <c r="M122" s="50"/>
      <c r="N122" s="50"/>
      <c r="O122" s="50"/>
      <c r="P122" s="50"/>
      <c r="Q122" s="50"/>
      <c r="R122" s="50"/>
      <c r="S122" s="50"/>
      <c r="T122" s="50"/>
      <c r="U122" s="50"/>
      <c r="V122" s="50"/>
      <c r="W122" s="50"/>
      <c r="X122" s="50"/>
      <c r="Y122" s="50"/>
      <c r="Z122" s="50"/>
    </row>
    <row r="123" ht="13.5" customHeight="1">
      <c r="A123" s="50"/>
      <c r="B123" s="54"/>
      <c r="C123" s="50"/>
      <c r="D123" s="50"/>
      <c r="E123" s="50"/>
      <c r="F123" s="50"/>
      <c r="G123" s="50"/>
      <c r="H123" s="50"/>
      <c r="I123" s="50"/>
      <c r="J123" s="50"/>
      <c r="K123" s="50"/>
      <c r="L123" s="50"/>
      <c r="M123" s="50"/>
      <c r="N123" s="50"/>
      <c r="O123" s="50"/>
      <c r="P123" s="50"/>
      <c r="Q123" s="50"/>
      <c r="R123" s="50"/>
      <c r="S123" s="50"/>
      <c r="T123" s="50"/>
      <c r="U123" s="50"/>
      <c r="V123" s="50"/>
      <c r="W123" s="50"/>
      <c r="X123" s="50"/>
      <c r="Y123" s="50"/>
      <c r="Z123" s="50"/>
    </row>
    <row r="124" ht="13.5" customHeight="1">
      <c r="A124" s="50"/>
      <c r="B124" s="54"/>
      <c r="C124" s="50"/>
      <c r="D124" s="50"/>
      <c r="E124" s="50"/>
      <c r="F124" s="50"/>
      <c r="G124" s="50"/>
      <c r="H124" s="50"/>
      <c r="I124" s="50"/>
      <c r="J124" s="50"/>
      <c r="K124" s="50"/>
      <c r="L124" s="50"/>
      <c r="M124" s="50"/>
      <c r="N124" s="50"/>
      <c r="O124" s="50"/>
      <c r="P124" s="50"/>
      <c r="Q124" s="50"/>
      <c r="R124" s="50"/>
      <c r="S124" s="50"/>
      <c r="T124" s="50"/>
      <c r="U124" s="50"/>
      <c r="V124" s="50"/>
      <c r="W124" s="50"/>
      <c r="X124" s="50"/>
      <c r="Y124" s="50"/>
      <c r="Z124" s="50"/>
    </row>
    <row r="125" ht="13.5" customHeight="1">
      <c r="A125" s="50"/>
      <c r="B125" s="54"/>
      <c r="C125" s="50"/>
      <c r="D125" s="50"/>
      <c r="E125" s="50"/>
      <c r="F125" s="50"/>
      <c r="G125" s="50"/>
      <c r="H125" s="50"/>
      <c r="I125" s="50"/>
      <c r="J125" s="50"/>
      <c r="K125" s="50"/>
      <c r="L125" s="50"/>
      <c r="M125" s="50"/>
      <c r="N125" s="50"/>
      <c r="O125" s="50"/>
      <c r="P125" s="50"/>
      <c r="Q125" s="50"/>
      <c r="R125" s="50"/>
      <c r="S125" s="50"/>
      <c r="T125" s="50"/>
      <c r="U125" s="50"/>
      <c r="V125" s="50"/>
      <c r="W125" s="50"/>
      <c r="X125" s="50"/>
      <c r="Y125" s="50"/>
      <c r="Z125" s="50"/>
    </row>
    <row r="126" ht="13.5" customHeight="1">
      <c r="A126" s="50"/>
      <c r="B126" s="54"/>
      <c r="C126" s="50"/>
      <c r="D126" s="50"/>
      <c r="E126" s="50"/>
      <c r="F126" s="50"/>
      <c r="G126" s="50"/>
      <c r="H126" s="50"/>
      <c r="I126" s="50"/>
      <c r="J126" s="50"/>
      <c r="K126" s="50"/>
      <c r="L126" s="50"/>
      <c r="M126" s="50"/>
      <c r="N126" s="50"/>
      <c r="O126" s="50"/>
      <c r="P126" s="50"/>
      <c r="Q126" s="50"/>
      <c r="R126" s="50"/>
      <c r="S126" s="50"/>
      <c r="T126" s="50"/>
      <c r="U126" s="50"/>
      <c r="V126" s="50"/>
      <c r="W126" s="50"/>
      <c r="X126" s="50"/>
      <c r="Y126" s="50"/>
      <c r="Z126" s="50"/>
    </row>
    <row r="127" ht="13.5" customHeight="1">
      <c r="A127" s="50"/>
      <c r="B127" s="54"/>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row>
    <row r="128" ht="13.5" customHeight="1">
      <c r="A128" s="50"/>
      <c r="B128" s="54"/>
      <c r="C128" s="50"/>
      <c r="D128" s="50"/>
      <c r="E128" s="50"/>
      <c r="F128" s="50"/>
      <c r="G128" s="50"/>
      <c r="H128" s="50"/>
      <c r="I128" s="50"/>
      <c r="J128" s="50"/>
      <c r="K128" s="50"/>
      <c r="L128" s="50"/>
      <c r="M128" s="50"/>
      <c r="N128" s="50"/>
      <c r="O128" s="50"/>
      <c r="P128" s="50"/>
      <c r="Q128" s="50"/>
      <c r="R128" s="50"/>
      <c r="S128" s="50"/>
      <c r="T128" s="50"/>
      <c r="U128" s="50"/>
      <c r="V128" s="50"/>
      <c r="W128" s="50"/>
      <c r="X128" s="50"/>
      <c r="Y128" s="50"/>
      <c r="Z128" s="50"/>
    </row>
    <row r="129" ht="13.5" customHeight="1">
      <c r="A129" s="50"/>
      <c r="B129" s="54"/>
      <c r="C129" s="50"/>
      <c r="D129" s="50"/>
      <c r="E129" s="50"/>
      <c r="F129" s="50"/>
      <c r="G129" s="50"/>
      <c r="H129" s="50"/>
      <c r="I129" s="50"/>
      <c r="J129" s="50"/>
      <c r="K129" s="50"/>
      <c r="L129" s="50"/>
      <c r="M129" s="50"/>
      <c r="N129" s="50"/>
      <c r="O129" s="50"/>
      <c r="P129" s="50"/>
      <c r="Q129" s="50"/>
      <c r="R129" s="50"/>
      <c r="S129" s="50"/>
      <c r="T129" s="50"/>
      <c r="U129" s="50"/>
      <c r="V129" s="50"/>
      <c r="W129" s="50"/>
      <c r="X129" s="50"/>
      <c r="Y129" s="50"/>
      <c r="Z129" s="50"/>
    </row>
    <row r="130" ht="13.5" customHeight="1">
      <c r="A130" s="50"/>
      <c r="B130" s="54"/>
      <c r="C130" s="50"/>
      <c r="D130" s="50"/>
      <c r="E130" s="50"/>
      <c r="F130" s="50"/>
      <c r="G130" s="50"/>
      <c r="H130" s="50"/>
      <c r="I130" s="50"/>
      <c r="J130" s="50"/>
      <c r="K130" s="50"/>
      <c r="L130" s="50"/>
      <c r="M130" s="50"/>
      <c r="N130" s="50"/>
      <c r="O130" s="50"/>
      <c r="P130" s="50"/>
      <c r="Q130" s="50"/>
      <c r="R130" s="50"/>
      <c r="S130" s="50"/>
      <c r="T130" s="50"/>
      <c r="U130" s="50"/>
      <c r="V130" s="50"/>
      <c r="W130" s="50"/>
      <c r="X130" s="50"/>
      <c r="Y130" s="50"/>
      <c r="Z130" s="50"/>
    </row>
    <row r="131" ht="13.5" customHeight="1">
      <c r="A131" s="50"/>
      <c r="B131" s="54"/>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row>
    <row r="132" ht="13.5" customHeight="1">
      <c r="A132" s="50"/>
      <c r="B132" s="54"/>
      <c r="C132" s="50"/>
      <c r="D132" s="50"/>
      <c r="E132" s="50"/>
      <c r="F132" s="50"/>
      <c r="G132" s="50"/>
      <c r="H132" s="50"/>
      <c r="I132" s="50"/>
      <c r="J132" s="50"/>
      <c r="K132" s="50"/>
      <c r="L132" s="50"/>
      <c r="M132" s="50"/>
      <c r="N132" s="50"/>
      <c r="O132" s="50"/>
      <c r="P132" s="50"/>
      <c r="Q132" s="50"/>
      <c r="R132" s="50"/>
      <c r="S132" s="50"/>
      <c r="T132" s="50"/>
      <c r="U132" s="50"/>
      <c r="V132" s="50"/>
      <c r="W132" s="50"/>
      <c r="X132" s="50"/>
      <c r="Y132" s="50"/>
      <c r="Z132" s="50"/>
    </row>
    <row r="133" ht="13.5" customHeight="1">
      <c r="A133" s="50"/>
      <c r="B133" s="54"/>
      <c r="C133" s="50"/>
      <c r="D133" s="50"/>
      <c r="E133" s="50"/>
      <c r="F133" s="50"/>
      <c r="G133" s="50"/>
      <c r="H133" s="50"/>
      <c r="I133" s="50"/>
      <c r="J133" s="50"/>
      <c r="K133" s="50"/>
      <c r="L133" s="50"/>
      <c r="M133" s="50"/>
      <c r="N133" s="50"/>
      <c r="O133" s="50"/>
      <c r="P133" s="50"/>
      <c r="Q133" s="50"/>
      <c r="R133" s="50"/>
      <c r="S133" s="50"/>
      <c r="T133" s="50"/>
      <c r="U133" s="50"/>
      <c r="V133" s="50"/>
      <c r="W133" s="50"/>
      <c r="X133" s="50"/>
      <c r="Y133" s="50"/>
      <c r="Z133" s="50"/>
    </row>
    <row r="134" ht="13.5" customHeight="1">
      <c r="A134" s="50"/>
      <c r="B134" s="54"/>
      <c r="C134" s="50"/>
      <c r="D134" s="50"/>
      <c r="E134" s="50"/>
      <c r="F134" s="50"/>
      <c r="G134" s="50"/>
      <c r="H134" s="50"/>
      <c r="I134" s="50"/>
      <c r="J134" s="50"/>
      <c r="K134" s="50"/>
      <c r="L134" s="50"/>
      <c r="M134" s="50"/>
      <c r="N134" s="50"/>
      <c r="O134" s="50"/>
      <c r="P134" s="50"/>
      <c r="Q134" s="50"/>
      <c r="R134" s="50"/>
      <c r="S134" s="50"/>
      <c r="T134" s="50"/>
      <c r="U134" s="50"/>
      <c r="V134" s="50"/>
      <c r="W134" s="50"/>
      <c r="X134" s="50"/>
      <c r="Y134" s="50"/>
      <c r="Z134" s="50"/>
    </row>
    <row r="135" ht="13.5" customHeight="1">
      <c r="A135" s="50"/>
      <c r="B135" s="54"/>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row>
    <row r="136" ht="13.5" customHeight="1">
      <c r="A136" s="50"/>
      <c r="B136" s="54"/>
      <c r="C136" s="50"/>
      <c r="D136" s="50"/>
      <c r="E136" s="50"/>
      <c r="F136" s="50"/>
      <c r="G136" s="50"/>
      <c r="H136" s="50"/>
      <c r="I136" s="50"/>
      <c r="J136" s="50"/>
      <c r="K136" s="50"/>
      <c r="L136" s="50"/>
      <c r="M136" s="50"/>
      <c r="N136" s="50"/>
      <c r="O136" s="50"/>
      <c r="P136" s="50"/>
      <c r="Q136" s="50"/>
      <c r="R136" s="50"/>
      <c r="S136" s="50"/>
      <c r="T136" s="50"/>
      <c r="U136" s="50"/>
      <c r="V136" s="50"/>
      <c r="W136" s="50"/>
      <c r="X136" s="50"/>
      <c r="Y136" s="50"/>
      <c r="Z136" s="50"/>
    </row>
    <row r="137" ht="13.5" customHeight="1">
      <c r="A137" s="50"/>
      <c r="B137" s="54"/>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row>
    <row r="138" ht="13.5" customHeight="1">
      <c r="A138" s="50"/>
      <c r="B138" s="54"/>
      <c r="C138" s="50"/>
      <c r="D138" s="50"/>
      <c r="E138" s="50"/>
      <c r="F138" s="50"/>
      <c r="G138" s="50"/>
      <c r="H138" s="50"/>
      <c r="I138" s="50"/>
      <c r="J138" s="50"/>
      <c r="K138" s="50"/>
      <c r="L138" s="50"/>
      <c r="M138" s="50"/>
      <c r="N138" s="50"/>
      <c r="O138" s="50"/>
      <c r="P138" s="50"/>
      <c r="Q138" s="50"/>
      <c r="R138" s="50"/>
      <c r="S138" s="50"/>
      <c r="T138" s="50"/>
      <c r="U138" s="50"/>
      <c r="V138" s="50"/>
      <c r="W138" s="50"/>
      <c r="X138" s="50"/>
      <c r="Y138" s="50"/>
      <c r="Z138" s="50"/>
    </row>
    <row r="139" ht="13.5" customHeight="1">
      <c r="A139" s="50"/>
      <c r="B139" s="54"/>
      <c r="C139" s="50"/>
      <c r="D139" s="50"/>
      <c r="E139" s="50"/>
      <c r="F139" s="50"/>
      <c r="G139" s="50"/>
      <c r="H139" s="50"/>
      <c r="I139" s="50"/>
      <c r="J139" s="50"/>
      <c r="K139" s="50"/>
      <c r="L139" s="50"/>
      <c r="M139" s="50"/>
      <c r="N139" s="50"/>
      <c r="O139" s="50"/>
      <c r="P139" s="50"/>
      <c r="Q139" s="50"/>
      <c r="R139" s="50"/>
      <c r="S139" s="50"/>
      <c r="T139" s="50"/>
      <c r="U139" s="50"/>
      <c r="V139" s="50"/>
      <c r="W139" s="50"/>
      <c r="X139" s="50"/>
      <c r="Y139" s="50"/>
      <c r="Z139" s="50"/>
    </row>
    <row r="140" ht="13.5" customHeight="1">
      <c r="A140" s="50"/>
      <c r="B140" s="54"/>
      <c r="C140" s="50"/>
      <c r="D140" s="50"/>
      <c r="E140" s="50"/>
      <c r="F140" s="50"/>
      <c r="G140" s="50"/>
      <c r="H140" s="50"/>
      <c r="I140" s="50"/>
      <c r="J140" s="50"/>
      <c r="K140" s="50"/>
      <c r="L140" s="50"/>
      <c r="M140" s="50"/>
      <c r="N140" s="50"/>
      <c r="O140" s="50"/>
      <c r="P140" s="50"/>
      <c r="Q140" s="50"/>
      <c r="R140" s="50"/>
      <c r="S140" s="50"/>
      <c r="T140" s="50"/>
      <c r="U140" s="50"/>
      <c r="V140" s="50"/>
      <c r="W140" s="50"/>
      <c r="X140" s="50"/>
      <c r="Y140" s="50"/>
      <c r="Z140" s="50"/>
    </row>
    <row r="141" ht="13.5" customHeight="1">
      <c r="A141" s="50"/>
      <c r="B141" s="54"/>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row>
    <row r="142" ht="13.5" customHeight="1">
      <c r="A142" s="50"/>
      <c r="B142" s="54"/>
      <c r="C142" s="50"/>
      <c r="D142" s="50"/>
      <c r="E142" s="50"/>
      <c r="F142" s="50"/>
      <c r="G142" s="50"/>
      <c r="H142" s="50"/>
      <c r="I142" s="50"/>
      <c r="J142" s="50"/>
      <c r="K142" s="50"/>
      <c r="L142" s="50"/>
      <c r="M142" s="50"/>
      <c r="N142" s="50"/>
      <c r="O142" s="50"/>
      <c r="P142" s="50"/>
      <c r="Q142" s="50"/>
      <c r="R142" s="50"/>
      <c r="S142" s="50"/>
      <c r="T142" s="50"/>
      <c r="U142" s="50"/>
      <c r="V142" s="50"/>
      <c r="W142" s="50"/>
      <c r="X142" s="50"/>
      <c r="Y142" s="50"/>
      <c r="Z142" s="50"/>
    </row>
    <row r="143" ht="13.5" customHeight="1">
      <c r="A143" s="50"/>
      <c r="B143" s="54"/>
      <c r="C143" s="50"/>
      <c r="D143" s="50"/>
      <c r="E143" s="50"/>
      <c r="F143" s="50"/>
      <c r="G143" s="50"/>
      <c r="H143" s="50"/>
      <c r="I143" s="50"/>
      <c r="J143" s="50"/>
      <c r="K143" s="50"/>
      <c r="L143" s="50"/>
      <c r="M143" s="50"/>
      <c r="N143" s="50"/>
      <c r="O143" s="50"/>
      <c r="P143" s="50"/>
      <c r="Q143" s="50"/>
      <c r="R143" s="50"/>
      <c r="S143" s="50"/>
      <c r="T143" s="50"/>
      <c r="U143" s="50"/>
      <c r="V143" s="50"/>
      <c r="W143" s="50"/>
      <c r="X143" s="50"/>
      <c r="Y143" s="50"/>
      <c r="Z143" s="50"/>
    </row>
    <row r="144" ht="13.5" customHeight="1">
      <c r="A144" s="50"/>
      <c r="B144" s="54"/>
      <c r="C144" s="50"/>
      <c r="D144" s="50"/>
      <c r="E144" s="50"/>
      <c r="F144" s="50"/>
      <c r="G144" s="50"/>
      <c r="H144" s="50"/>
      <c r="I144" s="50"/>
      <c r="J144" s="50"/>
      <c r="K144" s="50"/>
      <c r="L144" s="50"/>
      <c r="M144" s="50"/>
      <c r="N144" s="50"/>
      <c r="O144" s="50"/>
      <c r="P144" s="50"/>
      <c r="Q144" s="50"/>
      <c r="R144" s="50"/>
      <c r="S144" s="50"/>
      <c r="T144" s="50"/>
      <c r="U144" s="50"/>
      <c r="V144" s="50"/>
      <c r="W144" s="50"/>
      <c r="X144" s="50"/>
      <c r="Y144" s="50"/>
      <c r="Z144" s="50"/>
    </row>
    <row r="145" ht="13.5" customHeight="1">
      <c r="A145" s="50"/>
      <c r="B145" s="54"/>
      <c r="C145" s="50"/>
      <c r="D145" s="50"/>
      <c r="E145" s="50"/>
      <c r="F145" s="50"/>
      <c r="G145" s="50"/>
      <c r="H145" s="50"/>
      <c r="I145" s="50"/>
      <c r="J145" s="50"/>
      <c r="K145" s="50"/>
      <c r="L145" s="50"/>
      <c r="M145" s="50"/>
      <c r="N145" s="50"/>
      <c r="O145" s="50"/>
      <c r="P145" s="50"/>
      <c r="Q145" s="50"/>
      <c r="R145" s="50"/>
      <c r="S145" s="50"/>
      <c r="T145" s="50"/>
      <c r="U145" s="50"/>
      <c r="V145" s="50"/>
      <c r="W145" s="50"/>
      <c r="X145" s="50"/>
      <c r="Y145" s="50"/>
      <c r="Z145" s="50"/>
    </row>
    <row r="146" ht="13.5" customHeight="1">
      <c r="A146" s="50"/>
      <c r="B146" s="54"/>
      <c r="C146" s="50"/>
      <c r="D146" s="50"/>
      <c r="E146" s="50"/>
      <c r="F146" s="50"/>
      <c r="G146" s="50"/>
      <c r="H146" s="50"/>
      <c r="I146" s="50"/>
      <c r="J146" s="50"/>
      <c r="K146" s="50"/>
      <c r="L146" s="50"/>
      <c r="M146" s="50"/>
      <c r="N146" s="50"/>
      <c r="O146" s="50"/>
      <c r="P146" s="50"/>
      <c r="Q146" s="50"/>
      <c r="R146" s="50"/>
      <c r="S146" s="50"/>
      <c r="T146" s="50"/>
      <c r="U146" s="50"/>
      <c r="V146" s="50"/>
      <c r="W146" s="50"/>
      <c r="X146" s="50"/>
      <c r="Y146" s="50"/>
      <c r="Z146" s="50"/>
    </row>
    <row r="147" ht="13.5" customHeight="1">
      <c r="A147" s="50"/>
      <c r="B147" s="54"/>
      <c r="C147" s="50"/>
      <c r="D147" s="50"/>
      <c r="E147" s="50"/>
      <c r="F147" s="50"/>
      <c r="G147" s="50"/>
      <c r="H147" s="50"/>
      <c r="I147" s="50"/>
      <c r="J147" s="50"/>
      <c r="K147" s="50"/>
      <c r="L147" s="50"/>
      <c r="M147" s="50"/>
      <c r="N147" s="50"/>
      <c r="O147" s="50"/>
      <c r="P147" s="50"/>
      <c r="Q147" s="50"/>
      <c r="R147" s="50"/>
      <c r="S147" s="50"/>
      <c r="T147" s="50"/>
      <c r="U147" s="50"/>
      <c r="V147" s="50"/>
      <c r="W147" s="50"/>
      <c r="X147" s="50"/>
      <c r="Y147" s="50"/>
      <c r="Z147" s="50"/>
    </row>
    <row r="148" ht="13.5" customHeight="1">
      <c r="A148" s="50"/>
      <c r="B148" s="54"/>
      <c r="C148" s="50"/>
      <c r="D148" s="50"/>
      <c r="E148" s="50"/>
      <c r="F148" s="50"/>
      <c r="G148" s="50"/>
      <c r="H148" s="50"/>
      <c r="I148" s="50"/>
      <c r="J148" s="50"/>
      <c r="K148" s="50"/>
      <c r="L148" s="50"/>
      <c r="M148" s="50"/>
      <c r="N148" s="50"/>
      <c r="O148" s="50"/>
      <c r="P148" s="50"/>
      <c r="Q148" s="50"/>
      <c r="R148" s="50"/>
      <c r="S148" s="50"/>
      <c r="T148" s="50"/>
      <c r="U148" s="50"/>
      <c r="V148" s="50"/>
      <c r="W148" s="50"/>
      <c r="X148" s="50"/>
      <c r="Y148" s="50"/>
      <c r="Z148" s="50"/>
    </row>
    <row r="149" ht="13.5" customHeight="1">
      <c r="A149" s="50"/>
      <c r="B149" s="54"/>
      <c r="C149" s="50"/>
      <c r="D149" s="50"/>
      <c r="E149" s="50"/>
      <c r="F149" s="50"/>
      <c r="G149" s="50"/>
      <c r="H149" s="50"/>
      <c r="I149" s="50"/>
      <c r="J149" s="50"/>
      <c r="K149" s="50"/>
      <c r="L149" s="50"/>
      <c r="M149" s="50"/>
      <c r="N149" s="50"/>
      <c r="O149" s="50"/>
      <c r="P149" s="50"/>
      <c r="Q149" s="50"/>
      <c r="R149" s="50"/>
      <c r="S149" s="50"/>
      <c r="T149" s="50"/>
      <c r="U149" s="50"/>
      <c r="V149" s="50"/>
      <c r="W149" s="50"/>
      <c r="X149" s="50"/>
      <c r="Y149" s="50"/>
      <c r="Z149" s="50"/>
    </row>
    <row r="150" ht="13.5" customHeight="1">
      <c r="A150" s="50"/>
      <c r="B150" s="54"/>
      <c r="C150" s="50"/>
      <c r="D150" s="50"/>
      <c r="E150" s="50"/>
      <c r="F150" s="50"/>
      <c r="G150" s="50"/>
      <c r="H150" s="50"/>
      <c r="I150" s="50"/>
      <c r="J150" s="50"/>
      <c r="K150" s="50"/>
      <c r="L150" s="50"/>
      <c r="M150" s="50"/>
      <c r="N150" s="50"/>
      <c r="O150" s="50"/>
      <c r="P150" s="50"/>
      <c r="Q150" s="50"/>
      <c r="R150" s="50"/>
      <c r="S150" s="50"/>
      <c r="T150" s="50"/>
      <c r="U150" s="50"/>
      <c r="V150" s="50"/>
      <c r="W150" s="50"/>
      <c r="X150" s="50"/>
      <c r="Y150" s="50"/>
      <c r="Z150" s="50"/>
    </row>
    <row r="151" ht="13.5" customHeight="1">
      <c r="A151" s="50"/>
      <c r="B151" s="54"/>
      <c r="C151" s="50"/>
      <c r="D151" s="50"/>
      <c r="E151" s="50"/>
      <c r="F151" s="50"/>
      <c r="G151" s="50"/>
      <c r="H151" s="50"/>
      <c r="I151" s="50"/>
      <c r="J151" s="50"/>
      <c r="K151" s="50"/>
      <c r="L151" s="50"/>
      <c r="M151" s="50"/>
      <c r="N151" s="50"/>
      <c r="O151" s="50"/>
      <c r="P151" s="50"/>
      <c r="Q151" s="50"/>
      <c r="R151" s="50"/>
      <c r="S151" s="50"/>
      <c r="T151" s="50"/>
      <c r="U151" s="50"/>
      <c r="V151" s="50"/>
      <c r="W151" s="50"/>
      <c r="X151" s="50"/>
      <c r="Y151" s="50"/>
      <c r="Z151" s="50"/>
    </row>
    <row r="152" ht="13.5" customHeight="1">
      <c r="A152" s="50"/>
      <c r="B152" s="54"/>
      <c r="C152" s="50"/>
      <c r="D152" s="50"/>
      <c r="E152" s="50"/>
      <c r="F152" s="50"/>
      <c r="G152" s="50"/>
      <c r="H152" s="50"/>
      <c r="I152" s="50"/>
      <c r="J152" s="50"/>
      <c r="K152" s="50"/>
      <c r="L152" s="50"/>
      <c r="M152" s="50"/>
      <c r="N152" s="50"/>
      <c r="O152" s="50"/>
      <c r="P152" s="50"/>
      <c r="Q152" s="50"/>
      <c r="R152" s="50"/>
      <c r="S152" s="50"/>
      <c r="T152" s="50"/>
      <c r="U152" s="50"/>
      <c r="V152" s="50"/>
      <c r="W152" s="50"/>
      <c r="X152" s="50"/>
      <c r="Y152" s="50"/>
      <c r="Z152" s="50"/>
    </row>
    <row r="153" ht="13.5" customHeight="1">
      <c r="A153" s="50"/>
      <c r="B153" s="54"/>
      <c r="C153" s="50"/>
      <c r="D153" s="50"/>
      <c r="E153" s="50"/>
      <c r="F153" s="50"/>
      <c r="G153" s="50"/>
      <c r="H153" s="50"/>
      <c r="I153" s="50"/>
      <c r="J153" s="50"/>
      <c r="K153" s="50"/>
      <c r="L153" s="50"/>
      <c r="M153" s="50"/>
      <c r="N153" s="50"/>
      <c r="O153" s="50"/>
      <c r="P153" s="50"/>
      <c r="Q153" s="50"/>
      <c r="R153" s="50"/>
      <c r="S153" s="50"/>
      <c r="T153" s="50"/>
      <c r="U153" s="50"/>
      <c r="V153" s="50"/>
      <c r="W153" s="50"/>
      <c r="X153" s="50"/>
      <c r="Y153" s="50"/>
      <c r="Z153" s="50"/>
    </row>
    <row r="154" ht="13.5" customHeight="1">
      <c r="A154" s="50"/>
      <c r="B154" s="54"/>
      <c r="C154" s="50"/>
      <c r="D154" s="50"/>
      <c r="E154" s="50"/>
      <c r="F154" s="50"/>
      <c r="G154" s="50"/>
      <c r="H154" s="50"/>
      <c r="I154" s="50"/>
      <c r="J154" s="50"/>
      <c r="K154" s="50"/>
      <c r="L154" s="50"/>
      <c r="M154" s="50"/>
      <c r="N154" s="50"/>
      <c r="O154" s="50"/>
      <c r="P154" s="50"/>
      <c r="Q154" s="50"/>
      <c r="R154" s="50"/>
      <c r="S154" s="50"/>
      <c r="T154" s="50"/>
      <c r="U154" s="50"/>
      <c r="V154" s="50"/>
      <c r="W154" s="50"/>
      <c r="X154" s="50"/>
      <c r="Y154" s="50"/>
      <c r="Z154" s="50"/>
    </row>
    <row r="155" ht="13.5" customHeight="1">
      <c r="A155" s="50"/>
      <c r="B155" s="54"/>
      <c r="C155" s="50"/>
      <c r="D155" s="50"/>
      <c r="E155" s="50"/>
      <c r="F155" s="50"/>
      <c r="G155" s="50"/>
      <c r="H155" s="50"/>
      <c r="I155" s="50"/>
      <c r="J155" s="50"/>
      <c r="K155" s="50"/>
      <c r="L155" s="50"/>
      <c r="M155" s="50"/>
      <c r="N155" s="50"/>
      <c r="O155" s="50"/>
      <c r="P155" s="50"/>
      <c r="Q155" s="50"/>
      <c r="R155" s="50"/>
      <c r="S155" s="50"/>
      <c r="T155" s="50"/>
      <c r="U155" s="50"/>
      <c r="V155" s="50"/>
      <c r="W155" s="50"/>
      <c r="X155" s="50"/>
      <c r="Y155" s="50"/>
      <c r="Z155" s="50"/>
    </row>
    <row r="156" ht="13.5" customHeight="1">
      <c r="A156" s="50"/>
      <c r="B156" s="54"/>
      <c r="C156" s="50"/>
      <c r="D156" s="50"/>
      <c r="E156" s="50"/>
      <c r="F156" s="50"/>
      <c r="G156" s="50"/>
      <c r="H156" s="50"/>
      <c r="I156" s="50"/>
      <c r="J156" s="50"/>
      <c r="K156" s="50"/>
      <c r="L156" s="50"/>
      <c r="M156" s="50"/>
      <c r="N156" s="50"/>
      <c r="O156" s="50"/>
      <c r="P156" s="50"/>
      <c r="Q156" s="50"/>
      <c r="R156" s="50"/>
      <c r="S156" s="50"/>
      <c r="T156" s="50"/>
      <c r="U156" s="50"/>
      <c r="V156" s="50"/>
      <c r="W156" s="50"/>
      <c r="X156" s="50"/>
      <c r="Y156" s="50"/>
      <c r="Z156" s="50"/>
    </row>
    <row r="157" ht="13.5" customHeight="1">
      <c r="A157" s="50"/>
      <c r="B157" s="54"/>
      <c r="C157" s="50"/>
      <c r="D157" s="50"/>
      <c r="E157" s="50"/>
      <c r="F157" s="50"/>
      <c r="G157" s="50"/>
      <c r="H157" s="50"/>
      <c r="I157" s="50"/>
      <c r="J157" s="50"/>
      <c r="K157" s="50"/>
      <c r="L157" s="50"/>
      <c r="M157" s="50"/>
      <c r="N157" s="50"/>
      <c r="O157" s="50"/>
      <c r="P157" s="50"/>
      <c r="Q157" s="50"/>
      <c r="R157" s="50"/>
      <c r="S157" s="50"/>
      <c r="T157" s="50"/>
      <c r="U157" s="50"/>
      <c r="V157" s="50"/>
      <c r="W157" s="50"/>
      <c r="X157" s="50"/>
      <c r="Y157" s="50"/>
      <c r="Z157" s="50"/>
    </row>
    <row r="158" ht="13.5" customHeight="1">
      <c r="A158" s="50"/>
      <c r="B158" s="54"/>
      <c r="C158" s="50"/>
      <c r="D158" s="50"/>
      <c r="E158" s="50"/>
      <c r="F158" s="50"/>
      <c r="G158" s="50"/>
      <c r="H158" s="50"/>
      <c r="I158" s="50"/>
      <c r="J158" s="50"/>
      <c r="K158" s="50"/>
      <c r="L158" s="50"/>
      <c r="M158" s="50"/>
      <c r="N158" s="50"/>
      <c r="O158" s="50"/>
      <c r="P158" s="50"/>
      <c r="Q158" s="50"/>
      <c r="R158" s="50"/>
      <c r="S158" s="50"/>
      <c r="T158" s="50"/>
      <c r="U158" s="50"/>
      <c r="V158" s="50"/>
      <c r="W158" s="50"/>
      <c r="X158" s="50"/>
      <c r="Y158" s="50"/>
      <c r="Z158" s="50"/>
    </row>
    <row r="159" ht="13.5" customHeight="1">
      <c r="A159" s="50"/>
      <c r="B159" s="54"/>
      <c r="C159" s="50"/>
      <c r="D159" s="50"/>
      <c r="E159" s="50"/>
      <c r="F159" s="50"/>
      <c r="G159" s="50"/>
      <c r="H159" s="50"/>
      <c r="I159" s="50"/>
      <c r="J159" s="50"/>
      <c r="K159" s="50"/>
      <c r="L159" s="50"/>
      <c r="M159" s="50"/>
      <c r="N159" s="50"/>
      <c r="O159" s="50"/>
      <c r="P159" s="50"/>
      <c r="Q159" s="50"/>
      <c r="R159" s="50"/>
      <c r="S159" s="50"/>
      <c r="T159" s="50"/>
      <c r="U159" s="50"/>
      <c r="V159" s="50"/>
      <c r="W159" s="50"/>
      <c r="X159" s="50"/>
      <c r="Y159" s="50"/>
      <c r="Z159" s="50"/>
    </row>
    <row r="160" ht="13.5" customHeight="1">
      <c r="A160" s="50"/>
      <c r="B160" s="54"/>
      <c r="C160" s="50"/>
      <c r="D160" s="50"/>
      <c r="E160" s="50"/>
      <c r="F160" s="50"/>
      <c r="G160" s="50"/>
      <c r="H160" s="50"/>
      <c r="I160" s="50"/>
      <c r="J160" s="50"/>
      <c r="K160" s="50"/>
      <c r="L160" s="50"/>
      <c r="M160" s="50"/>
      <c r="N160" s="50"/>
      <c r="O160" s="50"/>
      <c r="P160" s="50"/>
      <c r="Q160" s="50"/>
      <c r="R160" s="50"/>
      <c r="S160" s="50"/>
      <c r="T160" s="50"/>
      <c r="U160" s="50"/>
      <c r="V160" s="50"/>
      <c r="W160" s="50"/>
      <c r="X160" s="50"/>
      <c r="Y160" s="50"/>
      <c r="Z160" s="50"/>
    </row>
    <row r="161" ht="13.5" customHeight="1">
      <c r="A161" s="50"/>
      <c r="B161" s="54"/>
      <c r="C161" s="50"/>
      <c r="D161" s="50"/>
      <c r="E161" s="50"/>
      <c r="F161" s="50"/>
      <c r="G161" s="50"/>
      <c r="H161" s="50"/>
      <c r="I161" s="50"/>
      <c r="J161" s="50"/>
      <c r="K161" s="50"/>
      <c r="L161" s="50"/>
      <c r="M161" s="50"/>
      <c r="N161" s="50"/>
      <c r="O161" s="50"/>
      <c r="P161" s="50"/>
      <c r="Q161" s="50"/>
      <c r="R161" s="50"/>
      <c r="S161" s="50"/>
      <c r="T161" s="50"/>
      <c r="U161" s="50"/>
      <c r="V161" s="50"/>
      <c r="W161" s="50"/>
      <c r="X161" s="50"/>
      <c r="Y161" s="50"/>
      <c r="Z161" s="50"/>
    </row>
    <row r="162" ht="13.5" customHeight="1">
      <c r="A162" s="50"/>
      <c r="B162" s="54"/>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row>
    <row r="163" ht="13.5" customHeight="1">
      <c r="A163" s="50"/>
      <c r="B163" s="54"/>
      <c r="C163" s="50"/>
      <c r="D163" s="50"/>
      <c r="E163" s="50"/>
      <c r="F163" s="50"/>
      <c r="G163" s="50"/>
      <c r="H163" s="50"/>
      <c r="I163" s="50"/>
      <c r="J163" s="50"/>
      <c r="K163" s="50"/>
      <c r="L163" s="50"/>
      <c r="M163" s="50"/>
      <c r="N163" s="50"/>
      <c r="O163" s="50"/>
      <c r="P163" s="50"/>
      <c r="Q163" s="50"/>
      <c r="R163" s="50"/>
      <c r="S163" s="50"/>
      <c r="T163" s="50"/>
      <c r="U163" s="50"/>
      <c r="V163" s="50"/>
      <c r="W163" s="50"/>
      <c r="X163" s="50"/>
      <c r="Y163" s="50"/>
      <c r="Z163" s="50"/>
    </row>
    <row r="164" ht="13.5" customHeight="1">
      <c r="A164" s="50"/>
      <c r="B164" s="54"/>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row>
    <row r="165" ht="13.5" customHeight="1">
      <c r="A165" s="50"/>
      <c r="B165" s="54"/>
      <c r="C165" s="50"/>
      <c r="D165" s="50"/>
      <c r="E165" s="50"/>
      <c r="F165" s="50"/>
      <c r="G165" s="50"/>
      <c r="H165" s="50"/>
      <c r="I165" s="50"/>
      <c r="J165" s="50"/>
      <c r="K165" s="50"/>
      <c r="L165" s="50"/>
      <c r="M165" s="50"/>
      <c r="N165" s="50"/>
      <c r="O165" s="50"/>
      <c r="P165" s="50"/>
      <c r="Q165" s="50"/>
      <c r="R165" s="50"/>
      <c r="S165" s="50"/>
      <c r="T165" s="50"/>
      <c r="U165" s="50"/>
      <c r="V165" s="50"/>
      <c r="W165" s="50"/>
      <c r="X165" s="50"/>
      <c r="Y165" s="50"/>
      <c r="Z165" s="50"/>
    </row>
    <row r="166" ht="13.5" customHeight="1">
      <c r="A166" s="50"/>
      <c r="B166" s="54"/>
      <c r="C166" s="50"/>
      <c r="D166" s="50"/>
      <c r="E166" s="50"/>
      <c r="F166" s="50"/>
      <c r="G166" s="50"/>
      <c r="H166" s="50"/>
      <c r="I166" s="50"/>
      <c r="J166" s="50"/>
      <c r="K166" s="50"/>
      <c r="L166" s="50"/>
      <c r="M166" s="50"/>
      <c r="N166" s="50"/>
      <c r="O166" s="50"/>
      <c r="P166" s="50"/>
      <c r="Q166" s="50"/>
      <c r="R166" s="50"/>
      <c r="S166" s="50"/>
      <c r="T166" s="50"/>
      <c r="U166" s="50"/>
      <c r="V166" s="50"/>
      <c r="W166" s="50"/>
      <c r="X166" s="50"/>
      <c r="Y166" s="50"/>
      <c r="Z166" s="50"/>
    </row>
    <row r="167" ht="13.5" customHeight="1">
      <c r="A167" s="50"/>
      <c r="B167" s="54"/>
      <c r="C167" s="50"/>
      <c r="D167" s="50"/>
      <c r="E167" s="50"/>
      <c r="F167" s="50"/>
      <c r="G167" s="50"/>
      <c r="H167" s="50"/>
      <c r="I167" s="50"/>
      <c r="J167" s="50"/>
      <c r="K167" s="50"/>
      <c r="L167" s="50"/>
      <c r="M167" s="50"/>
      <c r="N167" s="50"/>
      <c r="O167" s="50"/>
      <c r="P167" s="50"/>
      <c r="Q167" s="50"/>
      <c r="R167" s="50"/>
      <c r="S167" s="50"/>
      <c r="T167" s="50"/>
      <c r="U167" s="50"/>
      <c r="V167" s="50"/>
      <c r="W167" s="50"/>
      <c r="X167" s="50"/>
      <c r="Y167" s="50"/>
      <c r="Z167" s="50"/>
    </row>
    <row r="168" ht="13.5" customHeight="1">
      <c r="A168" s="50"/>
      <c r="B168" s="54"/>
      <c r="C168" s="50"/>
      <c r="D168" s="50"/>
      <c r="E168" s="50"/>
      <c r="F168" s="50"/>
      <c r="G168" s="50"/>
      <c r="H168" s="50"/>
      <c r="I168" s="50"/>
      <c r="J168" s="50"/>
      <c r="K168" s="50"/>
      <c r="L168" s="50"/>
      <c r="M168" s="50"/>
      <c r="N168" s="50"/>
      <c r="O168" s="50"/>
      <c r="P168" s="50"/>
      <c r="Q168" s="50"/>
      <c r="R168" s="50"/>
      <c r="S168" s="50"/>
      <c r="T168" s="50"/>
      <c r="U168" s="50"/>
      <c r="V168" s="50"/>
      <c r="W168" s="50"/>
      <c r="X168" s="50"/>
      <c r="Y168" s="50"/>
      <c r="Z168" s="50"/>
    </row>
    <row r="169" ht="13.5" customHeight="1">
      <c r="A169" s="50"/>
      <c r="B169" s="54"/>
      <c r="C169" s="50"/>
      <c r="D169" s="50"/>
      <c r="E169" s="50"/>
      <c r="F169" s="50"/>
      <c r="G169" s="50"/>
      <c r="H169" s="50"/>
      <c r="I169" s="50"/>
      <c r="J169" s="50"/>
      <c r="K169" s="50"/>
      <c r="L169" s="50"/>
      <c r="M169" s="50"/>
      <c r="N169" s="50"/>
      <c r="O169" s="50"/>
      <c r="P169" s="50"/>
      <c r="Q169" s="50"/>
      <c r="R169" s="50"/>
      <c r="S169" s="50"/>
      <c r="T169" s="50"/>
      <c r="U169" s="50"/>
      <c r="V169" s="50"/>
      <c r="W169" s="50"/>
      <c r="X169" s="50"/>
      <c r="Y169" s="50"/>
      <c r="Z169" s="50"/>
    </row>
    <row r="170" ht="13.5" customHeight="1">
      <c r="A170" s="50"/>
      <c r="B170" s="54"/>
      <c r="C170" s="50"/>
      <c r="D170" s="50"/>
      <c r="E170" s="50"/>
      <c r="F170" s="50"/>
      <c r="G170" s="50"/>
      <c r="H170" s="50"/>
      <c r="I170" s="50"/>
      <c r="J170" s="50"/>
      <c r="K170" s="50"/>
      <c r="L170" s="50"/>
      <c r="M170" s="50"/>
      <c r="N170" s="50"/>
      <c r="O170" s="50"/>
      <c r="P170" s="50"/>
      <c r="Q170" s="50"/>
      <c r="R170" s="50"/>
      <c r="S170" s="50"/>
      <c r="T170" s="50"/>
      <c r="U170" s="50"/>
      <c r="V170" s="50"/>
      <c r="W170" s="50"/>
      <c r="X170" s="50"/>
      <c r="Y170" s="50"/>
      <c r="Z170" s="50"/>
    </row>
    <row r="171" ht="13.5" customHeight="1">
      <c r="A171" s="50"/>
      <c r="B171" s="54"/>
      <c r="C171" s="50"/>
      <c r="D171" s="50"/>
      <c r="E171" s="50"/>
      <c r="F171" s="50"/>
      <c r="G171" s="50"/>
      <c r="H171" s="50"/>
      <c r="I171" s="50"/>
      <c r="J171" s="50"/>
      <c r="K171" s="50"/>
      <c r="L171" s="50"/>
      <c r="M171" s="50"/>
      <c r="N171" s="50"/>
      <c r="O171" s="50"/>
      <c r="P171" s="50"/>
      <c r="Q171" s="50"/>
      <c r="R171" s="50"/>
      <c r="S171" s="50"/>
      <c r="T171" s="50"/>
      <c r="U171" s="50"/>
      <c r="V171" s="50"/>
      <c r="W171" s="50"/>
      <c r="X171" s="50"/>
      <c r="Y171" s="50"/>
      <c r="Z171" s="50"/>
    </row>
    <row r="172" ht="13.5" customHeight="1">
      <c r="A172" s="50"/>
      <c r="B172" s="54"/>
      <c r="C172" s="50"/>
      <c r="D172" s="50"/>
      <c r="E172" s="50"/>
      <c r="F172" s="50"/>
      <c r="G172" s="50"/>
      <c r="H172" s="50"/>
      <c r="I172" s="50"/>
      <c r="J172" s="50"/>
      <c r="K172" s="50"/>
      <c r="L172" s="50"/>
      <c r="M172" s="50"/>
      <c r="N172" s="50"/>
      <c r="O172" s="50"/>
      <c r="P172" s="50"/>
      <c r="Q172" s="50"/>
      <c r="R172" s="50"/>
      <c r="S172" s="50"/>
      <c r="T172" s="50"/>
      <c r="U172" s="50"/>
      <c r="V172" s="50"/>
      <c r="W172" s="50"/>
      <c r="X172" s="50"/>
      <c r="Y172" s="50"/>
      <c r="Z172" s="50"/>
    </row>
    <row r="173" ht="13.5" customHeight="1">
      <c r="A173" s="50"/>
      <c r="B173" s="54"/>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row>
    <row r="174" ht="13.5" customHeight="1">
      <c r="A174" s="50"/>
      <c r="B174" s="54"/>
      <c r="C174" s="50"/>
      <c r="D174" s="50"/>
      <c r="E174" s="50"/>
      <c r="F174" s="50"/>
      <c r="G174" s="50"/>
      <c r="H174" s="50"/>
      <c r="I174" s="50"/>
      <c r="J174" s="50"/>
      <c r="K174" s="50"/>
      <c r="L174" s="50"/>
      <c r="M174" s="50"/>
      <c r="N174" s="50"/>
      <c r="O174" s="50"/>
      <c r="P174" s="50"/>
      <c r="Q174" s="50"/>
      <c r="R174" s="50"/>
      <c r="S174" s="50"/>
      <c r="T174" s="50"/>
      <c r="U174" s="50"/>
      <c r="V174" s="50"/>
      <c r="W174" s="50"/>
      <c r="X174" s="50"/>
      <c r="Y174" s="50"/>
      <c r="Z174" s="50"/>
    </row>
    <row r="175" ht="13.5" customHeight="1">
      <c r="A175" s="50"/>
      <c r="B175" s="54"/>
      <c r="C175" s="50"/>
      <c r="D175" s="50"/>
      <c r="E175" s="50"/>
      <c r="F175" s="50"/>
      <c r="G175" s="50"/>
      <c r="H175" s="50"/>
      <c r="I175" s="50"/>
      <c r="J175" s="50"/>
      <c r="K175" s="50"/>
      <c r="L175" s="50"/>
      <c r="M175" s="50"/>
      <c r="N175" s="50"/>
      <c r="O175" s="50"/>
      <c r="P175" s="50"/>
      <c r="Q175" s="50"/>
      <c r="R175" s="50"/>
      <c r="S175" s="50"/>
      <c r="T175" s="50"/>
      <c r="U175" s="50"/>
      <c r="V175" s="50"/>
      <c r="W175" s="50"/>
      <c r="X175" s="50"/>
      <c r="Y175" s="50"/>
      <c r="Z175" s="50"/>
    </row>
    <row r="176" ht="13.5" customHeight="1">
      <c r="A176" s="50"/>
      <c r="B176" s="54"/>
      <c r="C176" s="50"/>
      <c r="D176" s="50"/>
      <c r="E176" s="50"/>
      <c r="F176" s="50"/>
      <c r="G176" s="50"/>
      <c r="H176" s="50"/>
      <c r="I176" s="50"/>
      <c r="J176" s="50"/>
      <c r="K176" s="50"/>
      <c r="L176" s="50"/>
      <c r="M176" s="50"/>
      <c r="N176" s="50"/>
      <c r="O176" s="50"/>
      <c r="P176" s="50"/>
      <c r="Q176" s="50"/>
      <c r="R176" s="50"/>
      <c r="S176" s="50"/>
      <c r="T176" s="50"/>
      <c r="U176" s="50"/>
      <c r="V176" s="50"/>
      <c r="W176" s="50"/>
      <c r="X176" s="50"/>
      <c r="Y176" s="50"/>
      <c r="Z176" s="50"/>
    </row>
    <row r="177" ht="13.5" customHeight="1">
      <c r="A177" s="50"/>
      <c r="B177" s="54"/>
      <c r="C177" s="50"/>
      <c r="D177" s="50"/>
      <c r="E177" s="50"/>
      <c r="F177" s="50"/>
      <c r="G177" s="50"/>
      <c r="H177" s="50"/>
      <c r="I177" s="50"/>
      <c r="J177" s="50"/>
      <c r="K177" s="50"/>
      <c r="L177" s="50"/>
      <c r="M177" s="50"/>
      <c r="N177" s="50"/>
      <c r="O177" s="50"/>
      <c r="P177" s="50"/>
      <c r="Q177" s="50"/>
      <c r="R177" s="50"/>
      <c r="S177" s="50"/>
      <c r="T177" s="50"/>
      <c r="U177" s="50"/>
      <c r="V177" s="50"/>
      <c r="W177" s="50"/>
      <c r="X177" s="50"/>
      <c r="Y177" s="50"/>
      <c r="Z177" s="50"/>
    </row>
    <row r="178" ht="13.5" customHeight="1">
      <c r="A178" s="50"/>
      <c r="B178" s="54"/>
      <c r="C178" s="50"/>
      <c r="D178" s="50"/>
      <c r="E178" s="50"/>
      <c r="F178" s="50"/>
      <c r="G178" s="50"/>
      <c r="H178" s="50"/>
      <c r="I178" s="50"/>
      <c r="J178" s="50"/>
      <c r="K178" s="50"/>
      <c r="L178" s="50"/>
      <c r="M178" s="50"/>
      <c r="N178" s="50"/>
      <c r="O178" s="50"/>
      <c r="P178" s="50"/>
      <c r="Q178" s="50"/>
      <c r="R178" s="50"/>
      <c r="S178" s="50"/>
      <c r="T178" s="50"/>
      <c r="U178" s="50"/>
      <c r="V178" s="50"/>
      <c r="W178" s="50"/>
      <c r="X178" s="50"/>
      <c r="Y178" s="50"/>
      <c r="Z178" s="50"/>
    </row>
    <row r="179" ht="13.5" customHeight="1">
      <c r="A179" s="50"/>
      <c r="B179" s="54"/>
      <c r="C179" s="50"/>
      <c r="D179" s="50"/>
      <c r="E179" s="50"/>
      <c r="F179" s="50"/>
      <c r="G179" s="50"/>
      <c r="H179" s="50"/>
      <c r="I179" s="50"/>
      <c r="J179" s="50"/>
      <c r="K179" s="50"/>
      <c r="L179" s="50"/>
      <c r="M179" s="50"/>
      <c r="N179" s="50"/>
      <c r="O179" s="50"/>
      <c r="P179" s="50"/>
      <c r="Q179" s="50"/>
      <c r="R179" s="50"/>
      <c r="S179" s="50"/>
      <c r="T179" s="50"/>
      <c r="U179" s="50"/>
      <c r="V179" s="50"/>
      <c r="W179" s="50"/>
      <c r="X179" s="50"/>
      <c r="Y179" s="50"/>
      <c r="Z179" s="50"/>
    </row>
    <row r="180" ht="13.5" customHeight="1">
      <c r="A180" s="50"/>
      <c r="B180" s="54"/>
      <c r="C180" s="50"/>
      <c r="D180" s="50"/>
      <c r="E180" s="50"/>
      <c r="F180" s="50"/>
      <c r="G180" s="50"/>
      <c r="H180" s="50"/>
      <c r="I180" s="50"/>
      <c r="J180" s="50"/>
      <c r="K180" s="50"/>
      <c r="L180" s="50"/>
      <c r="M180" s="50"/>
      <c r="N180" s="50"/>
      <c r="O180" s="50"/>
      <c r="P180" s="50"/>
      <c r="Q180" s="50"/>
      <c r="R180" s="50"/>
      <c r="S180" s="50"/>
      <c r="T180" s="50"/>
      <c r="U180" s="50"/>
      <c r="V180" s="50"/>
      <c r="W180" s="50"/>
      <c r="X180" s="50"/>
      <c r="Y180" s="50"/>
      <c r="Z180" s="50"/>
    </row>
    <row r="181" ht="13.5" customHeight="1">
      <c r="A181" s="50"/>
      <c r="B181" s="54"/>
      <c r="C181" s="50"/>
      <c r="D181" s="50"/>
      <c r="E181" s="50"/>
      <c r="F181" s="50"/>
      <c r="G181" s="50"/>
      <c r="H181" s="50"/>
      <c r="I181" s="50"/>
      <c r="J181" s="50"/>
      <c r="K181" s="50"/>
      <c r="L181" s="50"/>
      <c r="M181" s="50"/>
      <c r="N181" s="50"/>
      <c r="O181" s="50"/>
      <c r="P181" s="50"/>
      <c r="Q181" s="50"/>
      <c r="R181" s="50"/>
      <c r="S181" s="50"/>
      <c r="T181" s="50"/>
      <c r="U181" s="50"/>
      <c r="V181" s="50"/>
      <c r="W181" s="50"/>
      <c r="X181" s="50"/>
      <c r="Y181" s="50"/>
      <c r="Z181" s="50"/>
    </row>
    <row r="182" ht="13.5" customHeight="1">
      <c r="A182" s="50"/>
      <c r="B182" s="54"/>
      <c r="C182" s="50"/>
      <c r="D182" s="50"/>
      <c r="E182" s="50"/>
      <c r="F182" s="50"/>
      <c r="G182" s="50"/>
      <c r="H182" s="50"/>
      <c r="I182" s="50"/>
      <c r="J182" s="50"/>
      <c r="K182" s="50"/>
      <c r="L182" s="50"/>
      <c r="M182" s="50"/>
      <c r="N182" s="50"/>
      <c r="O182" s="50"/>
      <c r="P182" s="50"/>
      <c r="Q182" s="50"/>
      <c r="R182" s="50"/>
      <c r="S182" s="50"/>
      <c r="T182" s="50"/>
      <c r="U182" s="50"/>
      <c r="V182" s="50"/>
      <c r="W182" s="50"/>
      <c r="X182" s="50"/>
      <c r="Y182" s="50"/>
      <c r="Z182" s="50"/>
    </row>
    <row r="183" ht="13.5" customHeight="1">
      <c r="A183" s="50"/>
      <c r="B183" s="54"/>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row>
    <row r="184" ht="13.5" customHeight="1">
      <c r="A184" s="50"/>
      <c r="B184" s="54"/>
      <c r="C184" s="50"/>
      <c r="D184" s="50"/>
      <c r="E184" s="50"/>
      <c r="F184" s="50"/>
      <c r="G184" s="50"/>
      <c r="H184" s="50"/>
      <c r="I184" s="50"/>
      <c r="J184" s="50"/>
      <c r="K184" s="50"/>
      <c r="L184" s="50"/>
      <c r="M184" s="50"/>
      <c r="N184" s="50"/>
      <c r="O184" s="50"/>
      <c r="P184" s="50"/>
      <c r="Q184" s="50"/>
      <c r="R184" s="50"/>
      <c r="S184" s="50"/>
      <c r="T184" s="50"/>
      <c r="U184" s="50"/>
      <c r="V184" s="50"/>
      <c r="W184" s="50"/>
      <c r="X184" s="50"/>
      <c r="Y184" s="50"/>
      <c r="Z184" s="50"/>
    </row>
    <row r="185" ht="13.5" customHeight="1">
      <c r="A185" s="50"/>
      <c r="B185" s="54"/>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row>
    <row r="186" ht="13.5" customHeight="1">
      <c r="A186" s="50"/>
      <c r="B186" s="54"/>
      <c r="C186" s="50"/>
      <c r="D186" s="50"/>
      <c r="E186" s="50"/>
      <c r="F186" s="50"/>
      <c r="G186" s="50"/>
      <c r="H186" s="50"/>
      <c r="I186" s="50"/>
      <c r="J186" s="50"/>
      <c r="K186" s="50"/>
      <c r="L186" s="50"/>
      <c r="M186" s="50"/>
      <c r="N186" s="50"/>
      <c r="O186" s="50"/>
      <c r="P186" s="50"/>
      <c r="Q186" s="50"/>
      <c r="R186" s="50"/>
      <c r="S186" s="50"/>
      <c r="T186" s="50"/>
      <c r="U186" s="50"/>
      <c r="V186" s="50"/>
      <c r="W186" s="50"/>
      <c r="X186" s="50"/>
      <c r="Y186" s="50"/>
      <c r="Z186" s="50"/>
    </row>
    <row r="187" ht="13.5" customHeight="1">
      <c r="A187" s="50"/>
      <c r="B187" s="54"/>
      <c r="C187" s="50"/>
      <c r="D187" s="50"/>
      <c r="E187" s="50"/>
      <c r="F187" s="50"/>
      <c r="G187" s="50"/>
      <c r="H187" s="50"/>
      <c r="I187" s="50"/>
      <c r="J187" s="50"/>
      <c r="K187" s="50"/>
      <c r="L187" s="50"/>
      <c r="M187" s="50"/>
      <c r="N187" s="50"/>
      <c r="O187" s="50"/>
      <c r="P187" s="50"/>
      <c r="Q187" s="50"/>
      <c r="R187" s="50"/>
      <c r="S187" s="50"/>
      <c r="T187" s="50"/>
      <c r="U187" s="50"/>
      <c r="V187" s="50"/>
      <c r="W187" s="50"/>
      <c r="X187" s="50"/>
      <c r="Y187" s="50"/>
      <c r="Z187" s="50"/>
    </row>
    <row r="188" ht="13.5" customHeight="1">
      <c r="A188" s="50"/>
      <c r="B188" s="54"/>
      <c r="C188" s="50"/>
      <c r="D188" s="50"/>
      <c r="E188" s="50"/>
      <c r="F188" s="50"/>
      <c r="G188" s="50"/>
      <c r="H188" s="50"/>
      <c r="I188" s="50"/>
      <c r="J188" s="50"/>
      <c r="K188" s="50"/>
      <c r="L188" s="50"/>
      <c r="M188" s="50"/>
      <c r="N188" s="50"/>
      <c r="O188" s="50"/>
      <c r="P188" s="50"/>
      <c r="Q188" s="50"/>
      <c r="R188" s="50"/>
      <c r="S188" s="50"/>
      <c r="T188" s="50"/>
      <c r="U188" s="50"/>
      <c r="V188" s="50"/>
      <c r="W188" s="50"/>
      <c r="X188" s="50"/>
      <c r="Y188" s="50"/>
      <c r="Z188" s="50"/>
    </row>
    <row r="189" ht="13.5" customHeight="1">
      <c r="A189" s="50"/>
      <c r="B189" s="54"/>
      <c r="C189" s="50"/>
      <c r="D189" s="50"/>
      <c r="E189" s="50"/>
      <c r="F189" s="50"/>
      <c r="G189" s="50"/>
      <c r="H189" s="50"/>
      <c r="I189" s="50"/>
      <c r="J189" s="50"/>
      <c r="K189" s="50"/>
      <c r="L189" s="50"/>
      <c r="M189" s="50"/>
      <c r="N189" s="50"/>
      <c r="O189" s="50"/>
      <c r="P189" s="50"/>
      <c r="Q189" s="50"/>
      <c r="R189" s="50"/>
      <c r="S189" s="50"/>
      <c r="T189" s="50"/>
      <c r="U189" s="50"/>
      <c r="V189" s="50"/>
      <c r="W189" s="50"/>
      <c r="X189" s="50"/>
      <c r="Y189" s="50"/>
      <c r="Z189" s="50"/>
    </row>
    <row r="190" ht="13.5" customHeight="1">
      <c r="A190" s="50"/>
      <c r="B190" s="54"/>
      <c r="C190" s="50"/>
      <c r="D190" s="50"/>
      <c r="E190" s="50"/>
      <c r="F190" s="50"/>
      <c r="G190" s="50"/>
      <c r="H190" s="50"/>
      <c r="I190" s="50"/>
      <c r="J190" s="50"/>
      <c r="K190" s="50"/>
      <c r="L190" s="50"/>
      <c r="M190" s="50"/>
      <c r="N190" s="50"/>
      <c r="O190" s="50"/>
      <c r="P190" s="50"/>
      <c r="Q190" s="50"/>
      <c r="R190" s="50"/>
      <c r="S190" s="50"/>
      <c r="T190" s="50"/>
      <c r="U190" s="50"/>
      <c r="V190" s="50"/>
      <c r="W190" s="50"/>
      <c r="X190" s="50"/>
      <c r="Y190" s="50"/>
      <c r="Z190" s="50"/>
    </row>
    <row r="191" ht="13.5" customHeight="1">
      <c r="A191" s="50"/>
      <c r="B191" s="54"/>
      <c r="C191" s="50"/>
      <c r="D191" s="50"/>
      <c r="E191" s="50"/>
      <c r="F191" s="50"/>
      <c r="G191" s="50"/>
      <c r="H191" s="50"/>
      <c r="I191" s="50"/>
      <c r="J191" s="50"/>
      <c r="K191" s="50"/>
      <c r="L191" s="50"/>
      <c r="M191" s="50"/>
      <c r="N191" s="50"/>
      <c r="O191" s="50"/>
      <c r="P191" s="50"/>
      <c r="Q191" s="50"/>
      <c r="R191" s="50"/>
      <c r="S191" s="50"/>
      <c r="T191" s="50"/>
      <c r="U191" s="50"/>
      <c r="V191" s="50"/>
      <c r="W191" s="50"/>
      <c r="X191" s="50"/>
      <c r="Y191" s="50"/>
      <c r="Z191" s="50"/>
    </row>
    <row r="192" ht="13.5" customHeight="1">
      <c r="A192" s="50"/>
      <c r="B192" s="54"/>
      <c r="C192" s="50"/>
      <c r="D192" s="50"/>
      <c r="E192" s="50"/>
      <c r="F192" s="50"/>
      <c r="G192" s="50"/>
      <c r="H192" s="50"/>
      <c r="I192" s="50"/>
      <c r="J192" s="50"/>
      <c r="K192" s="50"/>
      <c r="L192" s="50"/>
      <c r="M192" s="50"/>
      <c r="N192" s="50"/>
      <c r="O192" s="50"/>
      <c r="P192" s="50"/>
      <c r="Q192" s="50"/>
      <c r="R192" s="50"/>
      <c r="S192" s="50"/>
      <c r="T192" s="50"/>
      <c r="U192" s="50"/>
      <c r="V192" s="50"/>
      <c r="W192" s="50"/>
      <c r="X192" s="50"/>
      <c r="Y192" s="50"/>
      <c r="Z192" s="50"/>
    </row>
    <row r="193" ht="13.5" customHeight="1">
      <c r="A193" s="50"/>
      <c r="B193" s="54"/>
      <c r="C193" s="50"/>
      <c r="D193" s="50"/>
      <c r="E193" s="50"/>
      <c r="F193" s="50"/>
      <c r="G193" s="50"/>
      <c r="H193" s="50"/>
      <c r="I193" s="50"/>
      <c r="J193" s="50"/>
      <c r="K193" s="50"/>
      <c r="L193" s="50"/>
      <c r="M193" s="50"/>
      <c r="N193" s="50"/>
      <c r="O193" s="50"/>
      <c r="P193" s="50"/>
      <c r="Q193" s="50"/>
      <c r="R193" s="50"/>
      <c r="S193" s="50"/>
      <c r="T193" s="50"/>
      <c r="U193" s="50"/>
      <c r="V193" s="50"/>
      <c r="W193" s="50"/>
      <c r="X193" s="50"/>
      <c r="Y193" s="50"/>
      <c r="Z193" s="50"/>
    </row>
    <row r="194" ht="13.5" customHeight="1">
      <c r="A194" s="50"/>
      <c r="B194" s="54"/>
      <c r="C194" s="50"/>
      <c r="D194" s="50"/>
      <c r="E194" s="50"/>
      <c r="F194" s="50"/>
      <c r="G194" s="50"/>
      <c r="H194" s="50"/>
      <c r="I194" s="50"/>
      <c r="J194" s="50"/>
      <c r="K194" s="50"/>
      <c r="L194" s="50"/>
      <c r="M194" s="50"/>
      <c r="N194" s="50"/>
      <c r="O194" s="50"/>
      <c r="P194" s="50"/>
      <c r="Q194" s="50"/>
      <c r="R194" s="50"/>
      <c r="S194" s="50"/>
      <c r="T194" s="50"/>
      <c r="U194" s="50"/>
      <c r="V194" s="50"/>
      <c r="W194" s="50"/>
      <c r="X194" s="50"/>
      <c r="Y194" s="50"/>
      <c r="Z194" s="50"/>
    </row>
    <row r="195" ht="13.5" customHeight="1">
      <c r="A195" s="50"/>
      <c r="B195" s="54"/>
      <c r="C195" s="50"/>
      <c r="D195" s="50"/>
      <c r="E195" s="50"/>
      <c r="F195" s="50"/>
      <c r="G195" s="50"/>
      <c r="H195" s="50"/>
      <c r="I195" s="50"/>
      <c r="J195" s="50"/>
      <c r="K195" s="50"/>
      <c r="L195" s="50"/>
      <c r="M195" s="50"/>
      <c r="N195" s="50"/>
      <c r="O195" s="50"/>
      <c r="P195" s="50"/>
      <c r="Q195" s="50"/>
      <c r="R195" s="50"/>
      <c r="S195" s="50"/>
      <c r="T195" s="50"/>
      <c r="U195" s="50"/>
      <c r="V195" s="50"/>
      <c r="W195" s="50"/>
      <c r="X195" s="50"/>
      <c r="Y195" s="50"/>
      <c r="Z195" s="50"/>
    </row>
    <row r="196" ht="13.5" customHeight="1">
      <c r="A196" s="50"/>
      <c r="B196" s="54"/>
      <c r="C196" s="50"/>
      <c r="D196" s="50"/>
      <c r="E196" s="50"/>
      <c r="F196" s="50"/>
      <c r="G196" s="50"/>
      <c r="H196" s="50"/>
      <c r="I196" s="50"/>
      <c r="J196" s="50"/>
      <c r="K196" s="50"/>
      <c r="L196" s="50"/>
      <c r="M196" s="50"/>
      <c r="N196" s="50"/>
      <c r="O196" s="50"/>
      <c r="P196" s="50"/>
      <c r="Q196" s="50"/>
      <c r="R196" s="50"/>
      <c r="S196" s="50"/>
      <c r="T196" s="50"/>
      <c r="U196" s="50"/>
      <c r="V196" s="50"/>
      <c r="W196" s="50"/>
      <c r="X196" s="50"/>
      <c r="Y196" s="50"/>
      <c r="Z196" s="50"/>
    </row>
    <row r="197" ht="13.5" customHeight="1">
      <c r="A197" s="50"/>
      <c r="B197" s="54"/>
      <c r="C197" s="50"/>
      <c r="D197" s="50"/>
      <c r="E197" s="50"/>
      <c r="F197" s="50"/>
      <c r="G197" s="50"/>
      <c r="H197" s="50"/>
      <c r="I197" s="50"/>
      <c r="J197" s="50"/>
      <c r="K197" s="50"/>
      <c r="L197" s="50"/>
      <c r="M197" s="50"/>
      <c r="N197" s="50"/>
      <c r="O197" s="50"/>
      <c r="P197" s="50"/>
      <c r="Q197" s="50"/>
      <c r="R197" s="50"/>
      <c r="S197" s="50"/>
      <c r="T197" s="50"/>
      <c r="U197" s="50"/>
      <c r="V197" s="50"/>
      <c r="W197" s="50"/>
      <c r="X197" s="50"/>
      <c r="Y197" s="50"/>
      <c r="Z197" s="50"/>
    </row>
    <row r="198" ht="13.5" customHeight="1">
      <c r="A198" s="50"/>
      <c r="B198" s="54"/>
      <c r="C198" s="50"/>
      <c r="D198" s="50"/>
      <c r="E198" s="50"/>
      <c r="F198" s="50"/>
      <c r="G198" s="50"/>
      <c r="H198" s="50"/>
      <c r="I198" s="50"/>
      <c r="J198" s="50"/>
      <c r="K198" s="50"/>
      <c r="L198" s="50"/>
      <c r="M198" s="50"/>
      <c r="N198" s="50"/>
      <c r="O198" s="50"/>
      <c r="P198" s="50"/>
      <c r="Q198" s="50"/>
      <c r="R198" s="50"/>
      <c r="S198" s="50"/>
      <c r="T198" s="50"/>
      <c r="U198" s="50"/>
      <c r="V198" s="50"/>
      <c r="W198" s="50"/>
      <c r="X198" s="50"/>
      <c r="Y198" s="50"/>
      <c r="Z198" s="50"/>
    </row>
    <row r="199" ht="13.5" customHeight="1">
      <c r="A199" s="50"/>
      <c r="B199" s="54"/>
      <c r="C199" s="50"/>
      <c r="D199" s="50"/>
      <c r="E199" s="50"/>
      <c r="F199" s="50"/>
      <c r="G199" s="50"/>
      <c r="H199" s="50"/>
      <c r="I199" s="50"/>
      <c r="J199" s="50"/>
      <c r="K199" s="50"/>
      <c r="L199" s="50"/>
      <c r="M199" s="50"/>
      <c r="N199" s="50"/>
      <c r="O199" s="50"/>
      <c r="P199" s="50"/>
      <c r="Q199" s="50"/>
      <c r="R199" s="50"/>
      <c r="S199" s="50"/>
      <c r="T199" s="50"/>
      <c r="U199" s="50"/>
      <c r="V199" s="50"/>
      <c r="W199" s="50"/>
      <c r="X199" s="50"/>
      <c r="Y199" s="50"/>
      <c r="Z199" s="50"/>
    </row>
    <row r="200" ht="13.5" customHeight="1">
      <c r="A200" s="50"/>
      <c r="B200" s="54"/>
      <c r="C200" s="50"/>
      <c r="D200" s="50"/>
      <c r="E200" s="50"/>
      <c r="F200" s="50"/>
      <c r="G200" s="50"/>
      <c r="H200" s="50"/>
      <c r="I200" s="50"/>
      <c r="J200" s="50"/>
      <c r="K200" s="50"/>
      <c r="L200" s="50"/>
      <c r="M200" s="50"/>
      <c r="N200" s="50"/>
      <c r="O200" s="50"/>
      <c r="P200" s="50"/>
      <c r="Q200" s="50"/>
      <c r="R200" s="50"/>
      <c r="S200" s="50"/>
      <c r="T200" s="50"/>
      <c r="U200" s="50"/>
      <c r="V200" s="50"/>
      <c r="W200" s="50"/>
      <c r="X200" s="50"/>
      <c r="Y200" s="50"/>
      <c r="Z200" s="50"/>
    </row>
    <row r="201" ht="13.5" customHeight="1">
      <c r="A201" s="50"/>
      <c r="B201" s="54"/>
      <c r="C201" s="50"/>
      <c r="D201" s="50"/>
      <c r="E201" s="50"/>
      <c r="F201" s="50"/>
      <c r="G201" s="50"/>
      <c r="H201" s="50"/>
      <c r="I201" s="50"/>
      <c r="J201" s="50"/>
      <c r="K201" s="50"/>
      <c r="L201" s="50"/>
      <c r="M201" s="50"/>
      <c r="N201" s="50"/>
      <c r="O201" s="50"/>
      <c r="P201" s="50"/>
      <c r="Q201" s="50"/>
      <c r="R201" s="50"/>
      <c r="S201" s="50"/>
      <c r="T201" s="50"/>
      <c r="U201" s="50"/>
      <c r="V201" s="50"/>
      <c r="W201" s="50"/>
      <c r="X201" s="50"/>
      <c r="Y201" s="50"/>
      <c r="Z201" s="50"/>
    </row>
    <row r="202" ht="13.5" customHeight="1">
      <c r="A202" s="50"/>
      <c r="B202" s="54"/>
      <c r="C202" s="50"/>
      <c r="D202" s="50"/>
      <c r="E202" s="50"/>
      <c r="F202" s="50"/>
      <c r="G202" s="50"/>
      <c r="H202" s="50"/>
      <c r="I202" s="50"/>
      <c r="J202" s="50"/>
      <c r="K202" s="50"/>
      <c r="L202" s="50"/>
      <c r="M202" s="50"/>
      <c r="N202" s="50"/>
      <c r="O202" s="50"/>
      <c r="P202" s="50"/>
      <c r="Q202" s="50"/>
      <c r="R202" s="50"/>
      <c r="S202" s="50"/>
      <c r="T202" s="50"/>
      <c r="U202" s="50"/>
      <c r="V202" s="50"/>
      <c r="W202" s="50"/>
      <c r="X202" s="50"/>
      <c r="Y202" s="50"/>
      <c r="Z202" s="50"/>
    </row>
    <row r="203" ht="13.5" customHeight="1">
      <c r="A203" s="50"/>
      <c r="B203" s="54"/>
      <c r="C203" s="50"/>
      <c r="D203" s="50"/>
      <c r="E203" s="50"/>
      <c r="F203" s="50"/>
      <c r="G203" s="50"/>
      <c r="H203" s="50"/>
      <c r="I203" s="50"/>
      <c r="J203" s="50"/>
      <c r="K203" s="50"/>
      <c r="L203" s="50"/>
      <c r="M203" s="50"/>
      <c r="N203" s="50"/>
      <c r="O203" s="50"/>
      <c r="P203" s="50"/>
      <c r="Q203" s="50"/>
      <c r="R203" s="50"/>
      <c r="S203" s="50"/>
      <c r="T203" s="50"/>
      <c r="U203" s="50"/>
      <c r="V203" s="50"/>
      <c r="W203" s="50"/>
      <c r="X203" s="50"/>
      <c r="Y203" s="50"/>
      <c r="Z203" s="50"/>
    </row>
    <row r="204" ht="13.5" customHeight="1">
      <c r="A204" s="50"/>
      <c r="B204" s="54"/>
      <c r="C204" s="50"/>
      <c r="D204" s="50"/>
      <c r="E204" s="50"/>
      <c r="F204" s="50"/>
      <c r="G204" s="50"/>
      <c r="H204" s="50"/>
      <c r="I204" s="50"/>
      <c r="J204" s="50"/>
      <c r="K204" s="50"/>
      <c r="L204" s="50"/>
      <c r="M204" s="50"/>
      <c r="N204" s="50"/>
      <c r="O204" s="50"/>
      <c r="P204" s="50"/>
      <c r="Q204" s="50"/>
      <c r="R204" s="50"/>
      <c r="S204" s="50"/>
      <c r="T204" s="50"/>
      <c r="U204" s="50"/>
      <c r="V204" s="50"/>
      <c r="W204" s="50"/>
      <c r="X204" s="50"/>
      <c r="Y204" s="50"/>
      <c r="Z204" s="50"/>
    </row>
    <row r="205" ht="13.5" customHeight="1">
      <c r="A205" s="50"/>
      <c r="B205" s="54"/>
      <c r="C205" s="50"/>
      <c r="D205" s="50"/>
      <c r="E205" s="50"/>
      <c r="F205" s="50"/>
      <c r="G205" s="50"/>
      <c r="H205" s="50"/>
      <c r="I205" s="50"/>
      <c r="J205" s="50"/>
      <c r="K205" s="50"/>
      <c r="L205" s="50"/>
      <c r="M205" s="50"/>
      <c r="N205" s="50"/>
      <c r="O205" s="50"/>
      <c r="P205" s="50"/>
      <c r="Q205" s="50"/>
      <c r="R205" s="50"/>
      <c r="S205" s="50"/>
      <c r="T205" s="50"/>
      <c r="U205" s="50"/>
      <c r="V205" s="50"/>
      <c r="W205" s="50"/>
      <c r="X205" s="50"/>
      <c r="Y205" s="50"/>
      <c r="Z205" s="50"/>
    </row>
    <row r="206" ht="13.5" customHeight="1">
      <c r="A206" s="50"/>
      <c r="B206" s="54"/>
      <c r="C206" s="50"/>
      <c r="D206" s="50"/>
      <c r="E206" s="50"/>
      <c r="F206" s="50"/>
      <c r="G206" s="50"/>
      <c r="H206" s="50"/>
      <c r="I206" s="50"/>
      <c r="J206" s="50"/>
      <c r="K206" s="50"/>
      <c r="L206" s="50"/>
      <c r="M206" s="50"/>
      <c r="N206" s="50"/>
      <c r="O206" s="50"/>
      <c r="P206" s="50"/>
      <c r="Q206" s="50"/>
      <c r="R206" s="50"/>
      <c r="S206" s="50"/>
      <c r="T206" s="50"/>
      <c r="U206" s="50"/>
      <c r="V206" s="50"/>
      <c r="W206" s="50"/>
      <c r="X206" s="50"/>
      <c r="Y206" s="50"/>
      <c r="Z206" s="50"/>
    </row>
    <row r="207" ht="13.5" customHeight="1">
      <c r="A207" s="50"/>
      <c r="B207" s="54"/>
      <c r="C207" s="50"/>
      <c r="D207" s="50"/>
      <c r="E207" s="50"/>
      <c r="F207" s="50"/>
      <c r="G207" s="50"/>
      <c r="H207" s="50"/>
      <c r="I207" s="50"/>
      <c r="J207" s="50"/>
      <c r="K207" s="50"/>
      <c r="L207" s="50"/>
      <c r="M207" s="50"/>
      <c r="N207" s="50"/>
      <c r="O207" s="50"/>
      <c r="P207" s="50"/>
      <c r="Q207" s="50"/>
      <c r="R207" s="50"/>
      <c r="S207" s="50"/>
      <c r="T207" s="50"/>
      <c r="U207" s="50"/>
      <c r="V207" s="50"/>
      <c r="W207" s="50"/>
      <c r="X207" s="50"/>
      <c r="Y207" s="50"/>
      <c r="Z207" s="50"/>
    </row>
    <row r="208" ht="13.5" customHeight="1">
      <c r="A208" s="50"/>
      <c r="B208" s="54"/>
      <c r="C208" s="50"/>
      <c r="D208" s="50"/>
      <c r="E208" s="50"/>
      <c r="F208" s="50"/>
      <c r="G208" s="50"/>
      <c r="H208" s="50"/>
      <c r="I208" s="50"/>
      <c r="J208" s="50"/>
      <c r="K208" s="50"/>
      <c r="L208" s="50"/>
      <c r="M208" s="50"/>
      <c r="N208" s="50"/>
      <c r="O208" s="50"/>
      <c r="P208" s="50"/>
      <c r="Q208" s="50"/>
      <c r="R208" s="50"/>
      <c r="S208" s="50"/>
      <c r="T208" s="50"/>
      <c r="U208" s="50"/>
      <c r="V208" s="50"/>
      <c r="W208" s="50"/>
      <c r="X208" s="50"/>
      <c r="Y208" s="50"/>
      <c r="Z208" s="50"/>
    </row>
    <row r="209" ht="13.5" customHeight="1">
      <c r="A209" s="50"/>
      <c r="B209" s="54"/>
      <c r="C209" s="50"/>
      <c r="D209" s="50"/>
      <c r="E209" s="50"/>
      <c r="F209" s="50"/>
      <c r="G209" s="50"/>
      <c r="H209" s="50"/>
      <c r="I209" s="50"/>
      <c r="J209" s="50"/>
      <c r="K209" s="50"/>
      <c r="L209" s="50"/>
      <c r="M209" s="50"/>
      <c r="N209" s="50"/>
      <c r="O209" s="50"/>
      <c r="P209" s="50"/>
      <c r="Q209" s="50"/>
      <c r="R209" s="50"/>
      <c r="S209" s="50"/>
      <c r="T209" s="50"/>
      <c r="U209" s="50"/>
      <c r="V209" s="50"/>
      <c r="W209" s="50"/>
      <c r="X209" s="50"/>
      <c r="Y209" s="50"/>
      <c r="Z209" s="50"/>
    </row>
    <row r="210" ht="13.5" customHeight="1">
      <c r="A210" s="50"/>
      <c r="B210" s="54"/>
      <c r="C210" s="50"/>
      <c r="D210" s="50"/>
      <c r="E210" s="50"/>
      <c r="F210" s="50"/>
      <c r="G210" s="50"/>
      <c r="H210" s="50"/>
      <c r="I210" s="50"/>
      <c r="J210" s="50"/>
      <c r="K210" s="50"/>
      <c r="L210" s="50"/>
      <c r="M210" s="50"/>
      <c r="N210" s="50"/>
      <c r="O210" s="50"/>
      <c r="P210" s="50"/>
      <c r="Q210" s="50"/>
      <c r="R210" s="50"/>
      <c r="S210" s="50"/>
      <c r="T210" s="50"/>
      <c r="U210" s="50"/>
      <c r="V210" s="50"/>
      <c r="W210" s="50"/>
      <c r="X210" s="50"/>
      <c r="Y210" s="50"/>
      <c r="Z210" s="50"/>
    </row>
    <row r="211" ht="13.5" customHeight="1">
      <c r="A211" s="50"/>
      <c r="B211" s="54"/>
      <c r="C211" s="50"/>
      <c r="D211" s="50"/>
      <c r="E211" s="50"/>
      <c r="F211" s="50"/>
      <c r="G211" s="50"/>
      <c r="H211" s="50"/>
      <c r="I211" s="50"/>
      <c r="J211" s="50"/>
      <c r="K211" s="50"/>
      <c r="L211" s="50"/>
      <c r="M211" s="50"/>
      <c r="N211" s="50"/>
      <c r="O211" s="50"/>
      <c r="P211" s="50"/>
      <c r="Q211" s="50"/>
      <c r="R211" s="50"/>
      <c r="S211" s="50"/>
      <c r="T211" s="50"/>
      <c r="U211" s="50"/>
      <c r="V211" s="50"/>
      <c r="W211" s="50"/>
      <c r="X211" s="50"/>
      <c r="Y211" s="50"/>
      <c r="Z211" s="50"/>
    </row>
    <row r="212" ht="13.5" customHeight="1">
      <c r="A212" s="50"/>
      <c r="B212" s="54"/>
      <c r="C212" s="50"/>
      <c r="D212" s="50"/>
      <c r="E212" s="50"/>
      <c r="F212" s="50"/>
      <c r="G212" s="50"/>
      <c r="H212" s="50"/>
      <c r="I212" s="50"/>
      <c r="J212" s="50"/>
      <c r="K212" s="50"/>
      <c r="L212" s="50"/>
      <c r="M212" s="50"/>
      <c r="N212" s="50"/>
      <c r="O212" s="50"/>
      <c r="P212" s="50"/>
      <c r="Q212" s="50"/>
      <c r="R212" s="50"/>
      <c r="S212" s="50"/>
      <c r="T212" s="50"/>
      <c r="U212" s="50"/>
      <c r="V212" s="50"/>
      <c r="W212" s="50"/>
      <c r="X212" s="50"/>
      <c r="Y212" s="50"/>
      <c r="Z212" s="50"/>
    </row>
    <row r="213" ht="13.5" customHeight="1">
      <c r="A213" s="50"/>
      <c r="B213" s="54"/>
      <c r="C213" s="50"/>
      <c r="D213" s="50"/>
      <c r="E213" s="50"/>
      <c r="F213" s="50"/>
      <c r="G213" s="50"/>
      <c r="H213" s="50"/>
      <c r="I213" s="50"/>
      <c r="J213" s="50"/>
      <c r="K213" s="50"/>
      <c r="L213" s="50"/>
      <c r="M213" s="50"/>
      <c r="N213" s="50"/>
      <c r="O213" s="50"/>
      <c r="P213" s="50"/>
      <c r="Q213" s="50"/>
      <c r="R213" s="50"/>
      <c r="S213" s="50"/>
      <c r="T213" s="50"/>
      <c r="U213" s="50"/>
      <c r="V213" s="50"/>
      <c r="W213" s="50"/>
      <c r="X213" s="50"/>
      <c r="Y213" s="50"/>
      <c r="Z213" s="50"/>
    </row>
    <row r="214" ht="13.5" customHeight="1">
      <c r="A214" s="50"/>
      <c r="B214" s="54"/>
      <c r="C214" s="50"/>
      <c r="D214" s="50"/>
      <c r="E214" s="50"/>
      <c r="F214" s="50"/>
      <c r="G214" s="50"/>
      <c r="H214" s="50"/>
      <c r="I214" s="50"/>
      <c r="J214" s="50"/>
      <c r="K214" s="50"/>
      <c r="L214" s="50"/>
      <c r="M214" s="50"/>
      <c r="N214" s="50"/>
      <c r="O214" s="50"/>
      <c r="P214" s="50"/>
      <c r="Q214" s="50"/>
      <c r="R214" s="50"/>
      <c r="S214" s="50"/>
      <c r="T214" s="50"/>
      <c r="U214" s="50"/>
      <c r="V214" s="50"/>
      <c r="W214" s="50"/>
      <c r="X214" s="50"/>
      <c r="Y214" s="50"/>
      <c r="Z214" s="50"/>
    </row>
    <row r="215" ht="13.5" customHeight="1">
      <c r="A215" s="50"/>
      <c r="B215" s="54"/>
      <c r="C215" s="50"/>
      <c r="D215" s="50"/>
      <c r="E215" s="50"/>
      <c r="F215" s="50"/>
      <c r="G215" s="50"/>
      <c r="H215" s="50"/>
      <c r="I215" s="50"/>
      <c r="J215" s="50"/>
      <c r="K215" s="50"/>
      <c r="L215" s="50"/>
      <c r="M215" s="50"/>
      <c r="N215" s="50"/>
      <c r="O215" s="50"/>
      <c r="P215" s="50"/>
      <c r="Q215" s="50"/>
      <c r="R215" s="50"/>
      <c r="S215" s="50"/>
      <c r="T215" s="50"/>
      <c r="U215" s="50"/>
      <c r="V215" s="50"/>
      <c r="W215" s="50"/>
      <c r="X215" s="50"/>
      <c r="Y215" s="50"/>
      <c r="Z215" s="50"/>
    </row>
    <row r="216" ht="13.5" customHeight="1">
      <c r="A216" s="50"/>
      <c r="B216" s="54"/>
      <c r="C216" s="50"/>
      <c r="D216" s="50"/>
      <c r="E216" s="50"/>
      <c r="F216" s="50"/>
      <c r="G216" s="50"/>
      <c r="H216" s="50"/>
      <c r="I216" s="50"/>
      <c r="J216" s="50"/>
      <c r="K216" s="50"/>
      <c r="L216" s="50"/>
      <c r="M216" s="50"/>
      <c r="N216" s="50"/>
      <c r="O216" s="50"/>
      <c r="P216" s="50"/>
      <c r="Q216" s="50"/>
      <c r="R216" s="50"/>
      <c r="S216" s="50"/>
      <c r="T216" s="50"/>
      <c r="U216" s="50"/>
      <c r="V216" s="50"/>
      <c r="W216" s="50"/>
      <c r="X216" s="50"/>
      <c r="Y216" s="50"/>
      <c r="Z216" s="50"/>
    </row>
    <row r="217" ht="13.5" customHeight="1">
      <c r="A217" s="50"/>
      <c r="B217" s="54"/>
      <c r="C217" s="50"/>
      <c r="D217" s="50"/>
      <c r="E217" s="50"/>
      <c r="F217" s="50"/>
      <c r="G217" s="50"/>
      <c r="H217" s="50"/>
      <c r="I217" s="50"/>
      <c r="J217" s="50"/>
      <c r="K217" s="50"/>
      <c r="L217" s="50"/>
      <c r="M217" s="50"/>
      <c r="N217" s="50"/>
      <c r="O217" s="50"/>
      <c r="P217" s="50"/>
      <c r="Q217" s="50"/>
      <c r="R217" s="50"/>
      <c r="S217" s="50"/>
      <c r="T217" s="50"/>
      <c r="U217" s="50"/>
      <c r="V217" s="50"/>
      <c r="W217" s="50"/>
      <c r="X217" s="50"/>
      <c r="Y217" s="50"/>
      <c r="Z217" s="50"/>
    </row>
    <row r="218" ht="13.5" customHeight="1">
      <c r="A218" s="50"/>
      <c r="B218" s="54"/>
      <c r="C218" s="50"/>
      <c r="D218" s="50"/>
      <c r="E218" s="50"/>
      <c r="F218" s="50"/>
      <c r="G218" s="50"/>
      <c r="H218" s="50"/>
      <c r="I218" s="50"/>
      <c r="J218" s="50"/>
      <c r="K218" s="50"/>
      <c r="L218" s="50"/>
      <c r="M218" s="50"/>
      <c r="N218" s="50"/>
      <c r="O218" s="50"/>
      <c r="P218" s="50"/>
      <c r="Q218" s="50"/>
      <c r="R218" s="50"/>
      <c r="S218" s="50"/>
      <c r="T218" s="50"/>
      <c r="U218" s="50"/>
      <c r="V218" s="50"/>
      <c r="W218" s="50"/>
      <c r="X218" s="50"/>
      <c r="Y218" s="50"/>
      <c r="Z218" s="50"/>
    </row>
    <row r="219" ht="13.5" customHeight="1">
      <c r="A219" s="50"/>
      <c r="B219" s="54"/>
      <c r="C219" s="50"/>
      <c r="D219" s="50"/>
      <c r="E219" s="50"/>
      <c r="F219" s="50"/>
      <c r="G219" s="50"/>
      <c r="H219" s="50"/>
      <c r="I219" s="50"/>
      <c r="J219" s="50"/>
      <c r="K219" s="50"/>
      <c r="L219" s="50"/>
      <c r="M219" s="50"/>
      <c r="N219" s="50"/>
      <c r="O219" s="50"/>
      <c r="P219" s="50"/>
      <c r="Q219" s="50"/>
      <c r="R219" s="50"/>
      <c r="S219" s="50"/>
      <c r="T219" s="50"/>
      <c r="U219" s="50"/>
      <c r="V219" s="50"/>
      <c r="W219" s="50"/>
      <c r="X219" s="50"/>
      <c r="Y219" s="50"/>
      <c r="Z219" s="50"/>
    </row>
    <row r="220" ht="13.5" customHeight="1">
      <c r="A220" s="50"/>
      <c r="B220" s="54"/>
      <c r="C220" s="50"/>
      <c r="D220" s="50"/>
      <c r="E220" s="50"/>
      <c r="F220" s="50"/>
      <c r="G220" s="50"/>
      <c r="H220" s="50"/>
      <c r="I220" s="50"/>
      <c r="J220" s="50"/>
      <c r="K220" s="50"/>
      <c r="L220" s="50"/>
      <c r="M220" s="50"/>
      <c r="N220" s="50"/>
      <c r="O220" s="50"/>
      <c r="P220" s="50"/>
      <c r="Q220" s="50"/>
      <c r="R220" s="50"/>
      <c r="S220" s="50"/>
      <c r="T220" s="50"/>
      <c r="U220" s="50"/>
      <c r="V220" s="50"/>
      <c r="W220" s="50"/>
      <c r="X220" s="50"/>
      <c r="Y220" s="50"/>
      <c r="Z220" s="50"/>
    </row>
    <row r="221" ht="13.5" customHeight="1">
      <c r="A221" s="50"/>
      <c r="B221" s="54"/>
      <c r="C221" s="50"/>
      <c r="D221" s="50"/>
      <c r="E221" s="50"/>
      <c r="F221" s="50"/>
      <c r="G221" s="50"/>
      <c r="H221" s="50"/>
      <c r="I221" s="50"/>
      <c r="J221" s="50"/>
      <c r="K221" s="50"/>
      <c r="L221" s="50"/>
      <c r="M221" s="50"/>
      <c r="N221" s="50"/>
      <c r="O221" s="50"/>
      <c r="P221" s="50"/>
      <c r="Q221" s="50"/>
      <c r="R221" s="50"/>
      <c r="S221" s="50"/>
      <c r="T221" s="50"/>
      <c r="U221" s="50"/>
      <c r="V221" s="50"/>
      <c r="W221" s="50"/>
      <c r="X221" s="50"/>
      <c r="Y221" s="50"/>
      <c r="Z221" s="50"/>
    </row>
    <row r="222" ht="13.5" customHeight="1">
      <c r="A222" s="50"/>
      <c r="B222" s="54"/>
      <c r="C222" s="50"/>
      <c r="D222" s="50"/>
      <c r="E222" s="50"/>
      <c r="F222" s="50"/>
      <c r="G222" s="50"/>
      <c r="H222" s="50"/>
      <c r="I222" s="50"/>
      <c r="J222" s="50"/>
      <c r="K222" s="50"/>
      <c r="L222" s="50"/>
      <c r="M222" s="50"/>
      <c r="N222" s="50"/>
      <c r="O222" s="50"/>
      <c r="P222" s="50"/>
      <c r="Q222" s="50"/>
      <c r="R222" s="50"/>
      <c r="S222" s="50"/>
      <c r="T222" s="50"/>
      <c r="U222" s="50"/>
      <c r="V222" s="50"/>
      <c r="W222" s="50"/>
      <c r="X222" s="50"/>
      <c r="Y222" s="50"/>
      <c r="Z222" s="50"/>
    </row>
    <row r="223" ht="13.5" customHeight="1">
      <c r="A223" s="50"/>
      <c r="B223" s="54"/>
      <c r="C223" s="50"/>
      <c r="D223" s="50"/>
      <c r="E223" s="50"/>
      <c r="F223" s="50"/>
      <c r="G223" s="50"/>
      <c r="H223" s="50"/>
      <c r="I223" s="50"/>
      <c r="J223" s="50"/>
      <c r="K223" s="50"/>
      <c r="L223" s="50"/>
      <c r="M223" s="50"/>
      <c r="N223" s="50"/>
      <c r="O223" s="50"/>
      <c r="P223" s="50"/>
      <c r="Q223" s="50"/>
      <c r="R223" s="50"/>
      <c r="S223" s="50"/>
      <c r="T223" s="50"/>
      <c r="U223" s="50"/>
      <c r="V223" s="50"/>
      <c r="W223" s="50"/>
      <c r="X223" s="50"/>
      <c r="Y223" s="50"/>
      <c r="Z223" s="50"/>
    </row>
    <row r="224" ht="13.5" customHeight="1">
      <c r="A224" s="50"/>
      <c r="B224" s="54"/>
      <c r="C224" s="50"/>
      <c r="D224" s="50"/>
      <c r="E224" s="50"/>
      <c r="F224" s="50"/>
      <c r="G224" s="50"/>
      <c r="H224" s="50"/>
      <c r="I224" s="50"/>
      <c r="J224" s="50"/>
      <c r="K224" s="50"/>
      <c r="L224" s="50"/>
      <c r="M224" s="50"/>
      <c r="N224" s="50"/>
      <c r="O224" s="50"/>
      <c r="P224" s="50"/>
      <c r="Q224" s="50"/>
      <c r="R224" s="50"/>
      <c r="S224" s="50"/>
      <c r="T224" s="50"/>
      <c r="U224" s="50"/>
      <c r="V224" s="50"/>
      <c r="W224" s="50"/>
      <c r="X224" s="50"/>
      <c r="Y224" s="50"/>
      <c r="Z224" s="50"/>
    </row>
    <row r="225" ht="13.5" customHeight="1">
      <c r="A225" s="50"/>
      <c r="B225" s="54"/>
      <c r="C225" s="50"/>
      <c r="D225" s="50"/>
      <c r="E225" s="50"/>
      <c r="F225" s="50"/>
      <c r="G225" s="50"/>
      <c r="H225" s="50"/>
      <c r="I225" s="50"/>
      <c r="J225" s="50"/>
      <c r="K225" s="50"/>
      <c r="L225" s="50"/>
      <c r="M225" s="50"/>
      <c r="N225" s="50"/>
      <c r="O225" s="50"/>
      <c r="P225" s="50"/>
      <c r="Q225" s="50"/>
      <c r="R225" s="50"/>
      <c r="S225" s="50"/>
      <c r="T225" s="50"/>
      <c r="U225" s="50"/>
      <c r="V225" s="50"/>
      <c r="W225" s="50"/>
      <c r="X225" s="50"/>
      <c r="Y225" s="50"/>
      <c r="Z225" s="50"/>
    </row>
    <row r="226" ht="13.5" customHeight="1">
      <c r="A226" s="50"/>
      <c r="B226" s="54"/>
      <c r="C226" s="50"/>
      <c r="D226" s="50"/>
      <c r="E226" s="50"/>
      <c r="F226" s="50"/>
      <c r="G226" s="50"/>
      <c r="H226" s="50"/>
      <c r="I226" s="50"/>
      <c r="J226" s="50"/>
      <c r="K226" s="50"/>
      <c r="L226" s="50"/>
      <c r="M226" s="50"/>
      <c r="N226" s="50"/>
      <c r="O226" s="50"/>
      <c r="P226" s="50"/>
      <c r="Q226" s="50"/>
      <c r="R226" s="50"/>
      <c r="S226" s="50"/>
      <c r="T226" s="50"/>
      <c r="U226" s="50"/>
      <c r="V226" s="50"/>
      <c r="W226" s="50"/>
      <c r="X226" s="50"/>
      <c r="Y226" s="50"/>
      <c r="Z226" s="50"/>
    </row>
    <row r="227" ht="13.5" customHeight="1">
      <c r="A227" s="50"/>
      <c r="B227" s="54"/>
      <c r="C227" s="50"/>
      <c r="D227" s="50"/>
      <c r="E227" s="50"/>
      <c r="F227" s="50"/>
      <c r="G227" s="50"/>
      <c r="H227" s="50"/>
      <c r="I227" s="50"/>
      <c r="J227" s="50"/>
      <c r="K227" s="50"/>
      <c r="L227" s="50"/>
      <c r="M227" s="50"/>
      <c r="N227" s="50"/>
      <c r="O227" s="50"/>
      <c r="P227" s="50"/>
      <c r="Q227" s="50"/>
      <c r="R227" s="50"/>
      <c r="S227" s="50"/>
      <c r="T227" s="50"/>
      <c r="U227" s="50"/>
      <c r="V227" s="50"/>
      <c r="W227" s="50"/>
      <c r="X227" s="50"/>
      <c r="Y227" s="50"/>
      <c r="Z227" s="50"/>
    </row>
    <row r="228" ht="13.5" customHeight="1">
      <c r="A228" s="50"/>
      <c r="B228" s="54"/>
      <c r="C228" s="50"/>
      <c r="D228" s="50"/>
      <c r="E228" s="50"/>
      <c r="F228" s="50"/>
      <c r="G228" s="50"/>
      <c r="H228" s="50"/>
      <c r="I228" s="50"/>
      <c r="J228" s="50"/>
      <c r="K228" s="50"/>
      <c r="L228" s="50"/>
      <c r="M228" s="50"/>
      <c r="N228" s="50"/>
      <c r="O228" s="50"/>
      <c r="P228" s="50"/>
      <c r="Q228" s="50"/>
      <c r="R228" s="50"/>
      <c r="S228" s="50"/>
      <c r="T228" s="50"/>
      <c r="U228" s="50"/>
      <c r="V228" s="50"/>
      <c r="W228" s="50"/>
      <c r="X228" s="50"/>
      <c r="Y228" s="50"/>
      <c r="Z228" s="50"/>
    </row>
    <row r="229" ht="13.5" customHeight="1">
      <c r="A229" s="50"/>
      <c r="B229" s="54"/>
      <c r="C229" s="50"/>
      <c r="D229" s="50"/>
      <c r="E229" s="50"/>
      <c r="F229" s="50"/>
      <c r="G229" s="50"/>
      <c r="H229" s="50"/>
      <c r="I229" s="50"/>
      <c r="J229" s="50"/>
      <c r="K229" s="50"/>
      <c r="L229" s="50"/>
      <c r="M229" s="50"/>
      <c r="N229" s="50"/>
      <c r="O229" s="50"/>
      <c r="P229" s="50"/>
      <c r="Q229" s="50"/>
      <c r="R229" s="50"/>
      <c r="S229" s="50"/>
      <c r="T229" s="50"/>
      <c r="U229" s="50"/>
      <c r="V229" s="50"/>
      <c r="W229" s="50"/>
      <c r="X229" s="50"/>
      <c r="Y229" s="50"/>
      <c r="Z229" s="50"/>
    </row>
    <row r="230" ht="13.5" customHeight="1">
      <c r="A230" s="50"/>
      <c r="B230" s="54"/>
      <c r="C230" s="50"/>
      <c r="D230" s="50"/>
      <c r="E230" s="50"/>
      <c r="F230" s="50"/>
      <c r="G230" s="50"/>
      <c r="H230" s="50"/>
      <c r="I230" s="50"/>
      <c r="J230" s="50"/>
      <c r="K230" s="50"/>
      <c r="L230" s="50"/>
      <c r="M230" s="50"/>
      <c r="N230" s="50"/>
      <c r="O230" s="50"/>
      <c r="P230" s="50"/>
      <c r="Q230" s="50"/>
      <c r="R230" s="50"/>
      <c r="S230" s="50"/>
      <c r="T230" s="50"/>
      <c r="U230" s="50"/>
      <c r="V230" s="50"/>
      <c r="W230" s="50"/>
      <c r="X230" s="50"/>
      <c r="Y230" s="50"/>
      <c r="Z230" s="50"/>
    </row>
    <row r="231" ht="13.5" customHeight="1">
      <c r="A231" s="50"/>
      <c r="B231" s="54"/>
      <c r="C231" s="50"/>
      <c r="D231" s="50"/>
      <c r="E231" s="50"/>
      <c r="F231" s="50"/>
      <c r="G231" s="50"/>
      <c r="H231" s="50"/>
      <c r="I231" s="50"/>
      <c r="J231" s="50"/>
      <c r="K231" s="50"/>
      <c r="L231" s="50"/>
      <c r="M231" s="50"/>
      <c r="N231" s="50"/>
      <c r="O231" s="50"/>
      <c r="P231" s="50"/>
      <c r="Q231" s="50"/>
      <c r="R231" s="50"/>
      <c r="S231" s="50"/>
      <c r="T231" s="50"/>
      <c r="U231" s="50"/>
      <c r="V231" s="50"/>
      <c r="W231" s="50"/>
      <c r="X231" s="50"/>
      <c r="Y231" s="50"/>
      <c r="Z231" s="50"/>
    </row>
    <row r="232" ht="13.5" customHeight="1">
      <c r="A232" s="50"/>
      <c r="B232" s="54"/>
      <c r="C232" s="50"/>
      <c r="D232" s="50"/>
      <c r="E232" s="50"/>
      <c r="F232" s="50"/>
      <c r="G232" s="50"/>
      <c r="H232" s="50"/>
      <c r="I232" s="50"/>
      <c r="J232" s="50"/>
      <c r="K232" s="50"/>
      <c r="L232" s="50"/>
      <c r="M232" s="50"/>
      <c r="N232" s="50"/>
      <c r="O232" s="50"/>
      <c r="P232" s="50"/>
      <c r="Q232" s="50"/>
      <c r="R232" s="50"/>
      <c r="S232" s="50"/>
      <c r="T232" s="50"/>
      <c r="U232" s="50"/>
      <c r="V232" s="50"/>
      <c r="W232" s="50"/>
      <c r="X232" s="50"/>
      <c r="Y232" s="50"/>
      <c r="Z232" s="50"/>
    </row>
    <row r="233" ht="13.5" customHeight="1">
      <c r="A233" s="50"/>
      <c r="B233" s="54"/>
      <c r="C233" s="50"/>
      <c r="D233" s="50"/>
      <c r="E233" s="50"/>
      <c r="F233" s="50"/>
      <c r="G233" s="50"/>
      <c r="H233" s="50"/>
      <c r="I233" s="50"/>
      <c r="J233" s="50"/>
      <c r="K233" s="50"/>
      <c r="L233" s="50"/>
      <c r="M233" s="50"/>
      <c r="N233" s="50"/>
      <c r="O233" s="50"/>
      <c r="P233" s="50"/>
      <c r="Q233" s="50"/>
      <c r="R233" s="50"/>
      <c r="S233" s="50"/>
      <c r="T233" s="50"/>
      <c r="U233" s="50"/>
      <c r="V233" s="50"/>
      <c r="W233" s="50"/>
      <c r="X233" s="50"/>
      <c r="Y233" s="50"/>
      <c r="Z233" s="50"/>
    </row>
    <row r="234" ht="13.5" customHeight="1">
      <c r="A234" s="50"/>
      <c r="B234" s="54"/>
      <c r="C234" s="50"/>
      <c r="D234" s="50"/>
      <c r="E234" s="50"/>
      <c r="F234" s="50"/>
      <c r="G234" s="50"/>
      <c r="H234" s="50"/>
      <c r="I234" s="50"/>
      <c r="J234" s="50"/>
      <c r="K234" s="50"/>
      <c r="L234" s="50"/>
      <c r="M234" s="50"/>
      <c r="N234" s="50"/>
      <c r="O234" s="50"/>
      <c r="P234" s="50"/>
      <c r="Q234" s="50"/>
      <c r="R234" s="50"/>
      <c r="S234" s="50"/>
      <c r="T234" s="50"/>
      <c r="U234" s="50"/>
      <c r="V234" s="50"/>
      <c r="W234" s="50"/>
      <c r="X234" s="50"/>
      <c r="Y234" s="50"/>
      <c r="Z234" s="50"/>
    </row>
    <row r="235" ht="13.5" customHeight="1">
      <c r="A235" s="50"/>
      <c r="B235" s="54"/>
      <c r="C235" s="50"/>
      <c r="D235" s="50"/>
      <c r="E235" s="50"/>
      <c r="F235" s="50"/>
      <c r="G235" s="50"/>
      <c r="H235" s="50"/>
      <c r="I235" s="50"/>
      <c r="J235" s="50"/>
      <c r="K235" s="50"/>
      <c r="L235" s="50"/>
      <c r="M235" s="50"/>
      <c r="N235" s="50"/>
      <c r="O235" s="50"/>
      <c r="P235" s="50"/>
      <c r="Q235" s="50"/>
      <c r="R235" s="50"/>
      <c r="S235" s="50"/>
      <c r="T235" s="50"/>
      <c r="U235" s="50"/>
      <c r="V235" s="50"/>
      <c r="W235" s="50"/>
      <c r="X235" s="50"/>
      <c r="Y235" s="50"/>
      <c r="Z235" s="50"/>
    </row>
    <row r="236" ht="13.5" customHeight="1">
      <c r="A236" s="50"/>
      <c r="B236" s="54"/>
      <c r="C236" s="50"/>
      <c r="D236" s="50"/>
      <c r="E236" s="50"/>
      <c r="F236" s="50"/>
      <c r="G236" s="50"/>
      <c r="H236" s="50"/>
      <c r="I236" s="50"/>
      <c r="J236" s="50"/>
      <c r="K236" s="50"/>
      <c r="L236" s="50"/>
      <c r="M236" s="50"/>
      <c r="N236" s="50"/>
      <c r="O236" s="50"/>
      <c r="P236" s="50"/>
      <c r="Q236" s="50"/>
      <c r="R236" s="50"/>
      <c r="S236" s="50"/>
      <c r="T236" s="50"/>
      <c r="U236" s="50"/>
      <c r="V236" s="50"/>
      <c r="W236" s="50"/>
      <c r="X236" s="50"/>
      <c r="Y236" s="50"/>
      <c r="Z236" s="50"/>
    </row>
    <row r="237" ht="13.5" customHeight="1">
      <c r="A237" s="50"/>
      <c r="B237" s="54"/>
      <c r="C237" s="50"/>
      <c r="D237" s="50"/>
      <c r="E237" s="50"/>
      <c r="F237" s="50"/>
      <c r="G237" s="50"/>
      <c r="H237" s="50"/>
      <c r="I237" s="50"/>
      <c r="J237" s="50"/>
      <c r="K237" s="50"/>
      <c r="L237" s="50"/>
      <c r="M237" s="50"/>
      <c r="N237" s="50"/>
      <c r="O237" s="50"/>
      <c r="P237" s="50"/>
      <c r="Q237" s="50"/>
      <c r="R237" s="50"/>
      <c r="S237" s="50"/>
      <c r="T237" s="50"/>
      <c r="U237" s="50"/>
      <c r="V237" s="50"/>
      <c r="W237" s="50"/>
      <c r="X237" s="50"/>
      <c r="Y237" s="50"/>
      <c r="Z237" s="50"/>
    </row>
    <row r="238" ht="13.5" customHeight="1">
      <c r="A238" s="50"/>
      <c r="B238" s="54"/>
      <c r="C238" s="50"/>
      <c r="D238" s="50"/>
      <c r="E238" s="50"/>
      <c r="F238" s="50"/>
      <c r="G238" s="50"/>
      <c r="H238" s="50"/>
      <c r="I238" s="50"/>
      <c r="J238" s="50"/>
      <c r="K238" s="50"/>
      <c r="L238" s="50"/>
      <c r="M238" s="50"/>
      <c r="N238" s="50"/>
      <c r="O238" s="50"/>
      <c r="P238" s="50"/>
      <c r="Q238" s="50"/>
      <c r="R238" s="50"/>
      <c r="S238" s="50"/>
      <c r="T238" s="50"/>
      <c r="U238" s="50"/>
      <c r="V238" s="50"/>
      <c r="W238" s="50"/>
      <c r="X238" s="50"/>
      <c r="Y238" s="50"/>
      <c r="Z238" s="50"/>
    </row>
    <row r="239" ht="13.5" customHeight="1">
      <c r="A239" s="50"/>
      <c r="B239" s="54"/>
      <c r="C239" s="50"/>
      <c r="D239" s="50"/>
      <c r="E239" s="50"/>
      <c r="F239" s="50"/>
      <c r="G239" s="50"/>
      <c r="H239" s="50"/>
      <c r="I239" s="50"/>
      <c r="J239" s="50"/>
      <c r="K239" s="50"/>
      <c r="L239" s="50"/>
      <c r="M239" s="50"/>
      <c r="N239" s="50"/>
      <c r="O239" s="50"/>
      <c r="P239" s="50"/>
      <c r="Q239" s="50"/>
      <c r="R239" s="50"/>
      <c r="S239" s="50"/>
      <c r="T239" s="50"/>
      <c r="U239" s="50"/>
      <c r="V239" s="50"/>
      <c r="W239" s="50"/>
      <c r="X239" s="50"/>
      <c r="Y239" s="50"/>
      <c r="Z239" s="50"/>
    </row>
    <row r="240" ht="13.5" customHeight="1">
      <c r="A240" s="50"/>
      <c r="B240" s="54"/>
      <c r="C240" s="50"/>
      <c r="D240" s="50"/>
      <c r="E240" s="50"/>
      <c r="F240" s="50"/>
      <c r="G240" s="50"/>
      <c r="H240" s="50"/>
      <c r="I240" s="50"/>
      <c r="J240" s="50"/>
      <c r="K240" s="50"/>
      <c r="L240" s="50"/>
      <c r="M240" s="50"/>
      <c r="N240" s="50"/>
      <c r="O240" s="50"/>
      <c r="P240" s="50"/>
      <c r="Q240" s="50"/>
      <c r="R240" s="50"/>
      <c r="S240" s="50"/>
      <c r="T240" s="50"/>
      <c r="U240" s="50"/>
      <c r="V240" s="50"/>
      <c r="W240" s="50"/>
      <c r="X240" s="50"/>
      <c r="Y240" s="50"/>
      <c r="Z240" s="50"/>
    </row>
    <row r="241" ht="13.5" customHeight="1">
      <c r="A241" s="50"/>
      <c r="B241" s="54"/>
      <c r="C241" s="50"/>
      <c r="D241" s="50"/>
      <c r="E241" s="50"/>
      <c r="F241" s="50"/>
      <c r="G241" s="50"/>
      <c r="H241" s="50"/>
      <c r="I241" s="50"/>
      <c r="J241" s="50"/>
      <c r="K241" s="50"/>
      <c r="L241" s="50"/>
      <c r="M241" s="50"/>
      <c r="N241" s="50"/>
      <c r="O241" s="50"/>
      <c r="P241" s="50"/>
      <c r="Q241" s="50"/>
      <c r="R241" s="50"/>
      <c r="S241" s="50"/>
      <c r="T241" s="50"/>
      <c r="U241" s="50"/>
      <c r="V241" s="50"/>
      <c r="W241" s="50"/>
      <c r="X241" s="50"/>
      <c r="Y241" s="50"/>
      <c r="Z241" s="50"/>
    </row>
    <row r="242" ht="13.5" customHeight="1">
      <c r="A242" s="50"/>
      <c r="B242" s="54"/>
      <c r="C242" s="50"/>
      <c r="D242" s="50"/>
      <c r="E242" s="50"/>
      <c r="F242" s="50"/>
      <c r="G242" s="50"/>
      <c r="H242" s="50"/>
      <c r="I242" s="50"/>
      <c r="J242" s="50"/>
      <c r="K242" s="50"/>
      <c r="L242" s="50"/>
      <c r="M242" s="50"/>
      <c r="N242" s="50"/>
      <c r="O242" s="50"/>
      <c r="P242" s="50"/>
      <c r="Q242" s="50"/>
      <c r="R242" s="50"/>
      <c r="S242" s="50"/>
      <c r="T242" s="50"/>
      <c r="U242" s="50"/>
      <c r="V242" s="50"/>
      <c r="W242" s="50"/>
      <c r="X242" s="50"/>
      <c r="Y242" s="50"/>
      <c r="Z242" s="50"/>
    </row>
    <row r="243" ht="13.5" customHeight="1">
      <c r="A243" s="50"/>
      <c r="B243" s="54"/>
      <c r="C243" s="50"/>
      <c r="D243" s="50"/>
      <c r="E243" s="50"/>
      <c r="F243" s="50"/>
      <c r="G243" s="50"/>
      <c r="H243" s="50"/>
      <c r="I243" s="50"/>
      <c r="J243" s="50"/>
      <c r="K243" s="50"/>
      <c r="L243" s="50"/>
      <c r="M243" s="50"/>
      <c r="N243" s="50"/>
      <c r="O243" s="50"/>
      <c r="P243" s="50"/>
      <c r="Q243" s="50"/>
      <c r="R243" s="50"/>
      <c r="S243" s="50"/>
      <c r="T243" s="50"/>
      <c r="U243" s="50"/>
      <c r="V243" s="50"/>
      <c r="W243" s="50"/>
      <c r="X243" s="50"/>
      <c r="Y243" s="50"/>
      <c r="Z243" s="50"/>
    </row>
    <row r="244" ht="13.5" customHeight="1">
      <c r="A244" s="50"/>
      <c r="B244" s="54"/>
      <c r="C244" s="50"/>
      <c r="D244" s="50"/>
      <c r="E244" s="50"/>
      <c r="F244" s="50"/>
      <c r="G244" s="50"/>
      <c r="H244" s="50"/>
      <c r="I244" s="50"/>
      <c r="J244" s="50"/>
      <c r="K244" s="50"/>
      <c r="L244" s="50"/>
      <c r="M244" s="50"/>
      <c r="N244" s="50"/>
      <c r="O244" s="50"/>
      <c r="P244" s="50"/>
      <c r="Q244" s="50"/>
      <c r="R244" s="50"/>
      <c r="S244" s="50"/>
      <c r="T244" s="50"/>
      <c r="U244" s="50"/>
      <c r="V244" s="50"/>
      <c r="W244" s="50"/>
      <c r="X244" s="50"/>
      <c r="Y244" s="50"/>
      <c r="Z244" s="50"/>
    </row>
    <row r="245" ht="13.5" customHeight="1">
      <c r="A245" s="50"/>
      <c r="B245" s="54"/>
      <c r="C245" s="50"/>
      <c r="D245" s="50"/>
      <c r="E245" s="50"/>
      <c r="F245" s="50"/>
      <c r="G245" s="50"/>
      <c r="H245" s="50"/>
      <c r="I245" s="50"/>
      <c r="J245" s="50"/>
      <c r="K245" s="50"/>
      <c r="L245" s="50"/>
      <c r="M245" s="50"/>
      <c r="N245" s="50"/>
      <c r="O245" s="50"/>
      <c r="P245" s="50"/>
      <c r="Q245" s="50"/>
      <c r="R245" s="50"/>
      <c r="S245" s="50"/>
      <c r="T245" s="50"/>
      <c r="U245" s="50"/>
      <c r="V245" s="50"/>
      <c r="W245" s="50"/>
      <c r="X245" s="50"/>
      <c r="Y245" s="50"/>
      <c r="Z245" s="50"/>
    </row>
    <row r="246" ht="13.5" customHeight="1">
      <c r="A246" s="50"/>
      <c r="B246" s="54"/>
      <c r="C246" s="50"/>
      <c r="D246" s="50"/>
      <c r="E246" s="50"/>
      <c r="F246" s="50"/>
      <c r="G246" s="50"/>
      <c r="H246" s="50"/>
      <c r="I246" s="50"/>
      <c r="J246" s="50"/>
      <c r="K246" s="50"/>
      <c r="L246" s="50"/>
      <c r="M246" s="50"/>
      <c r="N246" s="50"/>
      <c r="O246" s="50"/>
      <c r="P246" s="50"/>
      <c r="Q246" s="50"/>
      <c r="R246" s="50"/>
      <c r="S246" s="50"/>
      <c r="T246" s="50"/>
      <c r="U246" s="50"/>
      <c r="V246" s="50"/>
      <c r="W246" s="50"/>
      <c r="X246" s="50"/>
      <c r="Y246" s="50"/>
      <c r="Z246" s="50"/>
    </row>
    <row r="247" ht="13.5" customHeight="1">
      <c r="A247" s="50"/>
      <c r="B247" s="54"/>
      <c r="C247" s="50"/>
      <c r="D247" s="50"/>
      <c r="E247" s="50"/>
      <c r="F247" s="50"/>
      <c r="G247" s="50"/>
      <c r="H247" s="50"/>
      <c r="I247" s="50"/>
      <c r="J247" s="50"/>
      <c r="K247" s="50"/>
      <c r="L247" s="50"/>
      <c r="M247" s="50"/>
      <c r="N247" s="50"/>
      <c r="O247" s="50"/>
      <c r="P247" s="50"/>
      <c r="Q247" s="50"/>
      <c r="R247" s="50"/>
      <c r="S247" s="50"/>
      <c r="T247" s="50"/>
      <c r="U247" s="50"/>
      <c r="V247" s="50"/>
      <c r="W247" s="50"/>
      <c r="X247" s="50"/>
      <c r="Y247" s="50"/>
      <c r="Z247" s="50"/>
    </row>
    <row r="248" ht="13.5" customHeight="1">
      <c r="A248" s="50"/>
      <c r="B248" s="54"/>
      <c r="C248" s="50"/>
      <c r="D248" s="50"/>
      <c r="E248" s="50"/>
      <c r="F248" s="50"/>
      <c r="G248" s="50"/>
      <c r="H248" s="50"/>
      <c r="I248" s="50"/>
      <c r="J248" s="50"/>
      <c r="K248" s="50"/>
      <c r="L248" s="50"/>
      <c r="M248" s="50"/>
      <c r="N248" s="50"/>
      <c r="O248" s="50"/>
      <c r="P248" s="50"/>
      <c r="Q248" s="50"/>
      <c r="R248" s="50"/>
      <c r="S248" s="50"/>
      <c r="T248" s="50"/>
      <c r="U248" s="50"/>
      <c r="V248" s="50"/>
      <c r="W248" s="50"/>
      <c r="X248" s="50"/>
      <c r="Y248" s="50"/>
      <c r="Z248" s="50"/>
    </row>
    <row r="249" ht="13.5" customHeight="1">
      <c r="A249" s="50"/>
      <c r="B249" s="54"/>
      <c r="C249" s="50"/>
      <c r="D249" s="50"/>
      <c r="E249" s="50"/>
      <c r="F249" s="50"/>
      <c r="G249" s="50"/>
      <c r="H249" s="50"/>
      <c r="I249" s="50"/>
      <c r="J249" s="50"/>
      <c r="K249" s="50"/>
      <c r="L249" s="50"/>
      <c r="M249" s="50"/>
      <c r="N249" s="50"/>
      <c r="O249" s="50"/>
      <c r="P249" s="50"/>
      <c r="Q249" s="50"/>
      <c r="R249" s="50"/>
      <c r="S249" s="50"/>
      <c r="T249" s="50"/>
      <c r="U249" s="50"/>
      <c r="V249" s="50"/>
      <c r="W249" s="50"/>
      <c r="X249" s="50"/>
      <c r="Y249" s="50"/>
      <c r="Z249" s="50"/>
    </row>
    <row r="250" ht="13.5" customHeight="1">
      <c r="A250" s="50"/>
      <c r="B250" s="54"/>
      <c r="C250" s="50"/>
      <c r="D250" s="50"/>
      <c r="E250" s="50"/>
      <c r="F250" s="50"/>
      <c r="G250" s="50"/>
      <c r="H250" s="50"/>
      <c r="I250" s="50"/>
      <c r="J250" s="50"/>
      <c r="K250" s="50"/>
      <c r="L250" s="50"/>
      <c r="M250" s="50"/>
      <c r="N250" s="50"/>
      <c r="O250" s="50"/>
      <c r="P250" s="50"/>
      <c r="Q250" s="50"/>
      <c r="R250" s="50"/>
      <c r="S250" s="50"/>
      <c r="T250" s="50"/>
      <c r="U250" s="50"/>
      <c r="V250" s="50"/>
      <c r="W250" s="50"/>
      <c r="X250" s="50"/>
      <c r="Y250" s="50"/>
      <c r="Z250" s="50"/>
    </row>
    <row r="251" ht="13.5" customHeight="1">
      <c r="A251" s="50"/>
      <c r="B251" s="54"/>
      <c r="C251" s="50"/>
      <c r="D251" s="50"/>
      <c r="E251" s="50"/>
      <c r="F251" s="50"/>
      <c r="G251" s="50"/>
      <c r="H251" s="50"/>
      <c r="I251" s="50"/>
      <c r="J251" s="50"/>
      <c r="K251" s="50"/>
      <c r="L251" s="50"/>
      <c r="M251" s="50"/>
      <c r="N251" s="50"/>
      <c r="O251" s="50"/>
      <c r="P251" s="50"/>
      <c r="Q251" s="50"/>
      <c r="R251" s="50"/>
      <c r="S251" s="50"/>
      <c r="T251" s="50"/>
      <c r="U251" s="50"/>
      <c r="V251" s="50"/>
      <c r="W251" s="50"/>
      <c r="X251" s="50"/>
      <c r="Y251" s="50"/>
      <c r="Z251" s="50"/>
    </row>
    <row r="252" ht="13.5" customHeight="1">
      <c r="A252" s="50"/>
      <c r="B252" s="54"/>
      <c r="C252" s="50"/>
      <c r="D252" s="50"/>
      <c r="E252" s="50"/>
      <c r="F252" s="50"/>
      <c r="G252" s="50"/>
      <c r="H252" s="50"/>
      <c r="I252" s="50"/>
      <c r="J252" s="50"/>
      <c r="K252" s="50"/>
      <c r="L252" s="50"/>
      <c r="M252" s="50"/>
      <c r="N252" s="50"/>
      <c r="O252" s="50"/>
      <c r="P252" s="50"/>
      <c r="Q252" s="50"/>
      <c r="R252" s="50"/>
      <c r="S252" s="50"/>
      <c r="T252" s="50"/>
      <c r="U252" s="50"/>
      <c r="V252" s="50"/>
      <c r="W252" s="50"/>
      <c r="X252" s="50"/>
      <c r="Y252" s="50"/>
      <c r="Z252" s="50"/>
    </row>
    <row r="253" ht="13.5" customHeight="1">
      <c r="A253" s="50"/>
      <c r="B253" s="54"/>
      <c r="C253" s="50"/>
      <c r="D253" s="50"/>
      <c r="E253" s="50"/>
      <c r="F253" s="50"/>
      <c r="G253" s="50"/>
      <c r="H253" s="50"/>
      <c r="I253" s="50"/>
      <c r="J253" s="50"/>
      <c r="K253" s="50"/>
      <c r="L253" s="50"/>
      <c r="M253" s="50"/>
      <c r="N253" s="50"/>
      <c r="O253" s="50"/>
      <c r="P253" s="50"/>
      <c r="Q253" s="50"/>
      <c r="R253" s="50"/>
      <c r="S253" s="50"/>
      <c r="T253" s="50"/>
      <c r="U253" s="50"/>
      <c r="V253" s="50"/>
      <c r="W253" s="50"/>
      <c r="X253" s="50"/>
      <c r="Y253" s="50"/>
      <c r="Z253" s="50"/>
    </row>
    <row r="254" ht="13.5" customHeight="1">
      <c r="A254" s="50"/>
      <c r="B254" s="54"/>
      <c r="C254" s="50"/>
      <c r="D254" s="50"/>
      <c r="E254" s="50"/>
      <c r="F254" s="50"/>
      <c r="G254" s="50"/>
      <c r="H254" s="50"/>
      <c r="I254" s="50"/>
      <c r="J254" s="50"/>
      <c r="K254" s="50"/>
      <c r="L254" s="50"/>
      <c r="M254" s="50"/>
      <c r="N254" s="50"/>
      <c r="O254" s="50"/>
      <c r="P254" s="50"/>
      <c r="Q254" s="50"/>
      <c r="R254" s="50"/>
      <c r="S254" s="50"/>
      <c r="T254" s="50"/>
      <c r="U254" s="50"/>
      <c r="V254" s="50"/>
      <c r="W254" s="50"/>
      <c r="X254" s="50"/>
      <c r="Y254" s="50"/>
      <c r="Z254" s="50"/>
    </row>
    <row r="255" ht="13.5" customHeight="1">
      <c r="A255" s="50"/>
      <c r="B255" s="54"/>
      <c r="C255" s="50"/>
      <c r="D255" s="50"/>
      <c r="E255" s="50"/>
      <c r="F255" s="50"/>
      <c r="G255" s="50"/>
      <c r="H255" s="50"/>
      <c r="I255" s="50"/>
      <c r="J255" s="50"/>
      <c r="K255" s="50"/>
      <c r="L255" s="50"/>
      <c r="M255" s="50"/>
      <c r="N255" s="50"/>
      <c r="O255" s="50"/>
      <c r="P255" s="50"/>
      <c r="Q255" s="50"/>
      <c r="R255" s="50"/>
      <c r="S255" s="50"/>
      <c r="T255" s="50"/>
      <c r="U255" s="50"/>
      <c r="V255" s="50"/>
      <c r="W255" s="50"/>
      <c r="X255" s="50"/>
      <c r="Y255" s="50"/>
      <c r="Z255" s="50"/>
    </row>
    <row r="256" ht="13.5" customHeight="1">
      <c r="A256" s="50"/>
      <c r="B256" s="54"/>
      <c r="C256" s="50"/>
      <c r="D256" s="50"/>
      <c r="E256" s="50"/>
      <c r="F256" s="50"/>
      <c r="G256" s="50"/>
      <c r="H256" s="50"/>
      <c r="I256" s="50"/>
      <c r="J256" s="50"/>
      <c r="K256" s="50"/>
      <c r="L256" s="50"/>
      <c r="M256" s="50"/>
      <c r="N256" s="50"/>
      <c r="O256" s="50"/>
      <c r="P256" s="50"/>
      <c r="Q256" s="50"/>
      <c r="R256" s="50"/>
      <c r="S256" s="50"/>
      <c r="T256" s="50"/>
      <c r="U256" s="50"/>
      <c r="V256" s="50"/>
      <c r="W256" s="50"/>
      <c r="X256" s="50"/>
      <c r="Y256" s="50"/>
      <c r="Z256" s="50"/>
    </row>
    <row r="257" ht="13.5" customHeight="1">
      <c r="A257" s="50"/>
      <c r="B257" s="54"/>
      <c r="C257" s="50"/>
      <c r="D257" s="50"/>
      <c r="E257" s="50"/>
      <c r="F257" s="50"/>
      <c r="G257" s="50"/>
      <c r="H257" s="50"/>
      <c r="I257" s="50"/>
      <c r="J257" s="50"/>
      <c r="K257" s="50"/>
      <c r="L257" s="50"/>
      <c r="M257" s="50"/>
      <c r="N257" s="50"/>
      <c r="O257" s="50"/>
      <c r="P257" s="50"/>
      <c r="Q257" s="50"/>
      <c r="R257" s="50"/>
      <c r="S257" s="50"/>
      <c r="T257" s="50"/>
      <c r="U257" s="50"/>
      <c r="V257" s="50"/>
      <c r="W257" s="50"/>
      <c r="X257" s="50"/>
      <c r="Y257" s="50"/>
      <c r="Z257" s="50"/>
    </row>
    <row r="258" ht="13.5" customHeight="1">
      <c r="A258" s="50"/>
      <c r="B258" s="54"/>
      <c r="C258" s="50"/>
      <c r="D258" s="50"/>
      <c r="E258" s="50"/>
      <c r="F258" s="50"/>
      <c r="G258" s="50"/>
      <c r="H258" s="50"/>
      <c r="I258" s="50"/>
      <c r="J258" s="50"/>
      <c r="K258" s="50"/>
      <c r="L258" s="50"/>
      <c r="M258" s="50"/>
      <c r="N258" s="50"/>
      <c r="O258" s="50"/>
      <c r="P258" s="50"/>
      <c r="Q258" s="50"/>
      <c r="R258" s="50"/>
      <c r="S258" s="50"/>
      <c r="T258" s="50"/>
      <c r="U258" s="50"/>
      <c r="V258" s="50"/>
      <c r="W258" s="50"/>
      <c r="X258" s="50"/>
      <c r="Y258" s="50"/>
      <c r="Z258" s="50"/>
    </row>
    <row r="259" ht="13.5" customHeight="1">
      <c r="A259" s="50"/>
      <c r="B259" s="54"/>
      <c r="C259" s="50"/>
      <c r="D259" s="50"/>
      <c r="E259" s="50"/>
      <c r="F259" s="50"/>
      <c r="G259" s="50"/>
      <c r="H259" s="50"/>
      <c r="I259" s="50"/>
      <c r="J259" s="50"/>
      <c r="K259" s="50"/>
      <c r="L259" s="50"/>
      <c r="M259" s="50"/>
      <c r="N259" s="50"/>
      <c r="O259" s="50"/>
      <c r="P259" s="50"/>
      <c r="Q259" s="50"/>
      <c r="R259" s="50"/>
      <c r="S259" s="50"/>
      <c r="T259" s="50"/>
      <c r="U259" s="50"/>
      <c r="V259" s="50"/>
      <c r="W259" s="50"/>
      <c r="X259" s="50"/>
      <c r="Y259" s="50"/>
      <c r="Z259" s="50"/>
    </row>
    <row r="260" ht="13.5" customHeight="1">
      <c r="A260" s="50"/>
      <c r="B260" s="54"/>
      <c r="C260" s="50"/>
      <c r="D260" s="50"/>
      <c r="E260" s="50"/>
      <c r="F260" s="50"/>
      <c r="G260" s="50"/>
      <c r="H260" s="50"/>
      <c r="I260" s="50"/>
      <c r="J260" s="50"/>
      <c r="K260" s="50"/>
      <c r="L260" s="50"/>
      <c r="M260" s="50"/>
      <c r="N260" s="50"/>
      <c r="O260" s="50"/>
      <c r="P260" s="50"/>
      <c r="Q260" s="50"/>
      <c r="R260" s="50"/>
      <c r="S260" s="50"/>
      <c r="T260" s="50"/>
      <c r="U260" s="50"/>
      <c r="V260" s="50"/>
      <c r="W260" s="50"/>
      <c r="X260" s="50"/>
      <c r="Y260" s="50"/>
      <c r="Z260" s="50"/>
    </row>
    <row r="261" ht="13.5" customHeight="1">
      <c r="A261" s="50"/>
      <c r="B261" s="54"/>
      <c r="C261" s="50"/>
      <c r="D261" s="50"/>
      <c r="E261" s="50"/>
      <c r="F261" s="50"/>
      <c r="G261" s="50"/>
      <c r="H261" s="50"/>
      <c r="I261" s="50"/>
      <c r="J261" s="50"/>
      <c r="K261" s="50"/>
      <c r="L261" s="50"/>
      <c r="M261" s="50"/>
      <c r="N261" s="50"/>
      <c r="O261" s="50"/>
      <c r="P261" s="50"/>
      <c r="Q261" s="50"/>
      <c r="R261" s="50"/>
      <c r="S261" s="50"/>
      <c r="T261" s="50"/>
      <c r="U261" s="50"/>
      <c r="V261" s="50"/>
      <c r="W261" s="50"/>
      <c r="X261" s="50"/>
      <c r="Y261" s="50"/>
      <c r="Z261" s="50"/>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80">
    <mergeCell ref="J56:K56"/>
    <mergeCell ref="L56:M56"/>
    <mergeCell ref="J57:K57"/>
    <mergeCell ref="L57:M57"/>
    <mergeCell ref="J58:K58"/>
    <mergeCell ref="L58:M58"/>
    <mergeCell ref="D50:M50"/>
    <mergeCell ref="D53:M53"/>
    <mergeCell ref="B55:B56"/>
    <mergeCell ref="C55:G55"/>
    <mergeCell ref="H55:K55"/>
    <mergeCell ref="L55:M55"/>
    <mergeCell ref="C56:E56"/>
    <mergeCell ref="F56:G56"/>
    <mergeCell ref="H56:I56"/>
    <mergeCell ref="C57:E57"/>
    <mergeCell ref="F57:G57"/>
    <mergeCell ref="H57:I57"/>
    <mergeCell ref="F58:G58"/>
    <mergeCell ref="H58:I58"/>
    <mergeCell ref="F60:G60"/>
    <mergeCell ref="H60:I60"/>
    <mergeCell ref="C61:E61"/>
    <mergeCell ref="F61:G61"/>
    <mergeCell ref="H61:I61"/>
    <mergeCell ref="J60:K60"/>
    <mergeCell ref="L60:M60"/>
    <mergeCell ref="J61:K61"/>
    <mergeCell ref="L61:M61"/>
    <mergeCell ref="C58:E58"/>
    <mergeCell ref="C59:E59"/>
    <mergeCell ref="F59:G59"/>
    <mergeCell ref="H59:I59"/>
    <mergeCell ref="J59:K59"/>
    <mergeCell ref="L59:M59"/>
    <mergeCell ref="C60:E60"/>
    <mergeCell ref="B1:I5"/>
    <mergeCell ref="J2:K2"/>
    <mergeCell ref="B6:J6"/>
    <mergeCell ref="D9:M9"/>
    <mergeCell ref="D10:M10"/>
    <mergeCell ref="D11:M11"/>
    <mergeCell ref="D12:M12"/>
    <mergeCell ref="D13:M13"/>
    <mergeCell ref="D14:M14"/>
    <mergeCell ref="D15:M15"/>
    <mergeCell ref="D16:M16"/>
    <mergeCell ref="D17:M17"/>
    <mergeCell ref="D18:M18"/>
    <mergeCell ref="D19:M19"/>
    <mergeCell ref="D20:M20"/>
    <mergeCell ref="D21:M21"/>
    <mergeCell ref="D22:M22"/>
    <mergeCell ref="D23:M23"/>
    <mergeCell ref="D24:M24"/>
    <mergeCell ref="D25:M25"/>
    <mergeCell ref="D26:M26"/>
    <mergeCell ref="K27:M27"/>
    <mergeCell ref="D28:M28"/>
    <mergeCell ref="J29:M29"/>
    <mergeCell ref="D30:M30"/>
    <mergeCell ref="J31:M31"/>
    <mergeCell ref="D32:M32"/>
    <mergeCell ref="D33:M33"/>
    <mergeCell ref="D34:M34"/>
    <mergeCell ref="D35:M35"/>
    <mergeCell ref="D36:M36"/>
    <mergeCell ref="D37:M37"/>
    <mergeCell ref="D38:M38"/>
    <mergeCell ref="J39:M39"/>
    <mergeCell ref="D40:M40"/>
    <mergeCell ref="J47:M47"/>
    <mergeCell ref="K49:M49"/>
    <mergeCell ref="H41:M41"/>
    <mergeCell ref="D42:M42"/>
    <mergeCell ref="J43:M43"/>
    <mergeCell ref="D44:M44"/>
    <mergeCell ref="J45:M45"/>
    <mergeCell ref="D46:M46"/>
    <mergeCell ref="D48:M48"/>
  </mergeCells>
  <conditionalFormatting sqref="J5">
    <cfRule type="expression" dxfId="0" priority="1">
      <formula>IF(ISNUMBER(SEARCH("Wilayah",J4)),"Bagian","Üps")</formula>
    </cfRule>
  </conditionalFormatting>
  <conditionalFormatting sqref="D27:M27 D29:J29 D31:J31 D33:M33 D35:M35 D37:M37 D39:J39 D41:H41 D43:J43 D45:J45 D47:J47 D49:M49">
    <cfRule type="cellIs" dxfId="1" priority="2" operator="equal">
      <formula>"[√]"</formula>
    </cfRule>
  </conditionalFormatting>
  <conditionalFormatting sqref="D27:M27 D29:J29 D31:J31 D33:M33 D35:M35 D37:M37 D39:J39 D41:H41 D43:J43 D45:J45 D47:J47 D49:M49">
    <cfRule type="cellIs" dxfId="1" priority="3" operator="equal">
      <formula>"√"</formula>
    </cfRule>
  </conditionalFormatting>
  <conditionalFormatting sqref="B27">
    <cfRule type="expression" dxfId="2" priority="4">
      <formula>$B$28=0</formula>
    </cfRule>
  </conditionalFormatting>
  <conditionalFormatting sqref="B29">
    <cfRule type="expression" dxfId="2" priority="5">
      <formula>$B$30=0</formula>
    </cfRule>
  </conditionalFormatting>
  <conditionalFormatting sqref="B31">
    <cfRule type="expression" dxfId="2" priority="6">
      <formula>$B$32=0</formula>
    </cfRule>
  </conditionalFormatting>
  <conditionalFormatting sqref="B39">
    <cfRule type="expression" dxfId="2" priority="7">
      <formula>$B$40=0</formula>
    </cfRule>
  </conditionalFormatting>
  <conditionalFormatting sqref="B41">
    <cfRule type="expression" dxfId="2" priority="8">
      <formula>$B$42=0</formula>
    </cfRule>
  </conditionalFormatting>
  <conditionalFormatting sqref="B43">
    <cfRule type="expression" dxfId="2" priority="9">
      <formula>$B$44=0</formula>
    </cfRule>
  </conditionalFormatting>
  <conditionalFormatting sqref="B45">
    <cfRule type="expression" dxfId="2" priority="10">
      <formula>$B$46=0</formula>
    </cfRule>
  </conditionalFormatting>
  <conditionalFormatting sqref="B47">
    <cfRule type="expression" dxfId="2" priority="11">
      <formula>$B$48=0</formula>
    </cfRule>
  </conditionalFormatting>
  <conditionalFormatting sqref="B52">
    <cfRule type="expression" dxfId="2" priority="12">
      <formula>$B$53=0</formula>
    </cfRule>
  </conditionalFormatting>
  <conditionalFormatting sqref="B49">
    <cfRule type="expression" dxfId="2" priority="13">
      <formula>$B$50=0</formula>
    </cfRule>
  </conditionalFormatting>
  <conditionalFormatting sqref="B57">
    <cfRule type="containsText" dxfId="3" priority="14" stopIfTrue="1" operator="containsText" text="Tahun">
      <formula>NOT(ISERROR(SEARCH(("Tahun"),(B57))))</formula>
    </cfRule>
  </conditionalFormatting>
  <conditionalFormatting sqref="B57:B62">
    <cfRule type="notContainsBlanks" dxfId="4" priority="15">
      <formula>LEN(TRIM(B57))&gt;0</formula>
    </cfRule>
  </conditionalFormatting>
  <conditionalFormatting sqref="B57:B62">
    <cfRule type="containsBlanks" dxfId="5" priority="16" stopIfTrue="1">
      <formula>LEN(TRIM(B57))=0</formula>
    </cfRule>
  </conditionalFormatting>
  <conditionalFormatting sqref="B58:B62">
    <cfRule type="containsText" dxfId="6" priority="17" stopIfTrue="1" operator="containsText" text="Tahun">
      <formula>NOT(ISERROR(SEARCH(("Tahun"),(B58))))</formula>
    </cfRule>
  </conditionalFormatting>
  <conditionalFormatting sqref="D45">
    <cfRule type="expression" dxfId="1" priority="18">
      <formula>"$D$26:$M$48=[√]"</formula>
    </cfRule>
  </conditionalFormatting>
  <conditionalFormatting sqref="D45">
    <cfRule type="cellIs" dxfId="1" priority="19" operator="equal">
      <formula>"√"</formula>
    </cfRule>
  </conditionalFormatting>
  <conditionalFormatting sqref="F31">
    <cfRule type="expression" dxfId="1" priority="20">
      <formula>"$D$26;$D$28;$D$30;$D$38;$D$40;$D$42;$D$44;$D$46;$D$48;$F$48;$F$46;$F$43;$F$44;$F$42;$F$40;$F$38;$F$30;$F$28;$F$26;$H$26;$H$28;$H$30;$H$38;$H$42;$H$44;$H$46;$H$48;$J$48;$J$26=[√]"</formula>
    </cfRule>
  </conditionalFormatting>
  <conditionalFormatting sqref="C57:C58 F57:F58 H57:H58 J57:J58 L57:M60">
    <cfRule type="expression" dxfId="5" priority="21">
      <formula>$B$51=0</formula>
    </cfRule>
  </conditionalFormatting>
  <conditionalFormatting sqref="C56:M56">
    <cfRule type="expression" dxfId="7" priority="22">
      <formula>$B$51=0</formula>
    </cfRule>
  </conditionalFormatting>
  <conditionalFormatting sqref="L59:M60">
    <cfRule type="expression" dxfId="5" priority="23">
      <formula>$B$51="Tahunan"</formula>
    </cfRule>
  </conditionalFormatting>
  <conditionalFormatting sqref="C58 F58 H57:H58 J57:J58 L58:M58">
    <cfRule type="expression" dxfId="7" priority="24">
      <formula>$B$51="Tahunan"</formula>
    </cfRule>
  </conditionalFormatting>
  <conditionalFormatting sqref="L60:M60">
    <cfRule type="expression" dxfId="5" priority="25">
      <formula>$B$51="Semesteran"</formula>
    </cfRule>
  </conditionalFormatting>
  <conditionalFormatting sqref="L59:M59">
    <cfRule type="expression" dxfId="7" priority="26">
      <formula>$B$51="Semesteran"</formula>
    </cfRule>
  </conditionalFormatting>
  <conditionalFormatting sqref="F57">
    <cfRule type="expression" dxfId="7" priority="27">
      <formula>$B$51="Tahunan"</formula>
    </cfRule>
  </conditionalFormatting>
  <conditionalFormatting sqref="C59:C60">
    <cfRule type="expression" dxfId="5" priority="28">
      <formula>$B$51=0</formula>
    </cfRule>
  </conditionalFormatting>
  <conditionalFormatting sqref="C59:C60">
    <cfRule type="expression" dxfId="7" priority="29">
      <formula>$B$51="Tahunan"</formula>
    </cfRule>
  </conditionalFormatting>
  <conditionalFormatting sqref="F59:F60">
    <cfRule type="expression" dxfId="5" priority="30">
      <formula>$B$51=0</formula>
    </cfRule>
  </conditionalFormatting>
  <conditionalFormatting sqref="F59:F60">
    <cfRule type="expression" dxfId="7" priority="31">
      <formula>$B$51="Tahunan"</formula>
    </cfRule>
  </conditionalFormatting>
  <conditionalFormatting sqref="H59:H60">
    <cfRule type="expression" dxfId="5" priority="32">
      <formula>$B$51=0</formula>
    </cfRule>
  </conditionalFormatting>
  <conditionalFormatting sqref="H59:H60">
    <cfRule type="expression" dxfId="7" priority="33">
      <formula>$B$51="Tahunan"</formula>
    </cfRule>
  </conditionalFormatting>
  <conditionalFormatting sqref="J59:J60">
    <cfRule type="expression" dxfId="5" priority="34">
      <formula>$B$51=0</formula>
    </cfRule>
  </conditionalFormatting>
  <conditionalFormatting sqref="J59:J60">
    <cfRule type="expression" dxfId="7" priority="35">
      <formula>$B$51="Tahunan"</formula>
    </cfRule>
  </conditionalFormatting>
  <conditionalFormatting sqref="C57:M60">
    <cfRule type="expression" dxfId="8" priority="36">
      <formula>$B$51=0</formula>
    </cfRule>
  </conditionalFormatting>
  <conditionalFormatting sqref="C57:M60">
    <cfRule type="expression" dxfId="5" priority="37">
      <formula>$B$51=0</formula>
    </cfRule>
  </conditionalFormatting>
  <conditionalFormatting sqref="C59:M60">
    <cfRule type="expression" dxfId="8" priority="38">
      <formula>$B$51="Tahunan"</formula>
    </cfRule>
  </conditionalFormatting>
  <conditionalFormatting sqref="C59:M60">
    <cfRule type="expression" dxfId="5" priority="39">
      <formula>$B$51="Tahunan"</formula>
    </cfRule>
  </conditionalFormatting>
  <conditionalFormatting sqref="C58:M58">
    <cfRule type="expression" dxfId="9" priority="40">
      <formula>$B$58="Tahunan"</formula>
    </cfRule>
  </conditionalFormatting>
  <conditionalFormatting sqref="C58:M58">
    <cfRule type="expression" dxfId="7" priority="41">
      <formula>$B$51="Tahunan"</formula>
    </cfRule>
  </conditionalFormatting>
  <conditionalFormatting sqref="C60:M60">
    <cfRule type="expression" dxfId="8" priority="42">
      <formula>$B$51="Semesteran"</formula>
    </cfRule>
  </conditionalFormatting>
  <conditionalFormatting sqref="C59:M59">
    <cfRule type="expression" dxfId="8" priority="43">
      <formula>AND($H$49="[√]",$J$49="[√]")</formula>
    </cfRule>
  </conditionalFormatting>
  <conditionalFormatting sqref="C59:M59">
    <cfRule type="expression" dxfId="9" priority="44">
      <formula>$B$59="Tahunan"</formula>
    </cfRule>
  </conditionalFormatting>
  <conditionalFormatting sqref="C59:M59">
    <cfRule type="expression" dxfId="7" priority="45">
      <formula>$B$51="Semesteran"</formula>
    </cfRule>
  </conditionalFormatting>
  <conditionalFormatting sqref="C61:M61">
    <cfRule type="expression" dxfId="10" priority="46">
      <formula>$B$61="Tahunan"</formula>
    </cfRule>
  </conditionalFormatting>
  <conditionalFormatting sqref="C61:M61">
    <cfRule type="expression" dxfId="7" priority="47">
      <formula>$B$51="Triwulanan"</formula>
    </cfRule>
  </conditionalFormatting>
  <conditionalFormatting sqref="C61:M61">
    <cfRule type="expression" dxfId="7" priority="48">
      <formula>$B$52="Triwulanan"</formula>
    </cfRule>
  </conditionalFormatting>
  <conditionalFormatting sqref="C58:M61">
    <cfRule type="expression" dxfId="8" priority="49">
      <formula>AND($F$49="[√]",$H$49="[√]")</formula>
    </cfRule>
  </conditionalFormatting>
  <conditionalFormatting sqref="C58:M61">
    <cfRule type="expression" dxfId="8" priority="50">
      <formula>$B$51=0</formula>
    </cfRule>
  </conditionalFormatting>
  <conditionalFormatting sqref="C61:M61">
    <cfRule type="expression" dxfId="8" priority="51">
      <formula>$B$51="Tahunan"</formula>
    </cfRule>
  </conditionalFormatting>
  <conditionalFormatting sqref="C61:M61">
    <cfRule type="expression" dxfId="8" priority="52">
      <formula>$B$51="Semesteran"</formula>
    </cfRule>
  </conditionalFormatting>
  <conditionalFormatting sqref="B57:M62">
    <cfRule type="expression" dxfId="8" priority="53">
      <formula>$E$51="X"</formula>
    </cfRule>
  </conditionalFormatting>
  <conditionalFormatting sqref="B55:M56">
    <cfRule type="expression" dxfId="7" priority="54">
      <formula>$E$51="X"</formula>
    </cfRule>
  </conditionalFormatting>
  <conditionalFormatting sqref="B55:M56">
    <cfRule type="expression" dxfId="7" priority="55">
      <formula>$E$51="X"</formula>
    </cfRule>
  </conditionalFormatting>
  <conditionalFormatting sqref="B61">
    <cfRule type="expression" dxfId="1" priority="56">
      <formula>$B$61="Tahunan"</formula>
    </cfRule>
  </conditionalFormatting>
  <conditionalFormatting sqref="B61">
    <cfRule type="expression" dxfId="8" priority="57">
      <formula>$E$51="X"</formula>
    </cfRule>
  </conditionalFormatting>
  <conditionalFormatting sqref="B59">
    <cfRule type="expression" dxfId="8" priority="58">
      <formula>$E$51="X"</formula>
    </cfRule>
  </conditionalFormatting>
  <conditionalFormatting sqref="D14">
    <cfRule type="cellIs" dxfId="1" priority="59" operator="equal">
      <formula>"[√]"</formula>
    </cfRule>
  </conditionalFormatting>
  <conditionalFormatting sqref="D14">
    <cfRule type="cellIs" dxfId="1" priority="60" operator="equal">
      <formula>"√"</formula>
    </cfRule>
  </conditionalFormatting>
  <conditionalFormatting sqref="D10">
    <cfRule type="cellIs" dxfId="1" priority="61" operator="equal">
      <formula>"[√]"</formula>
    </cfRule>
  </conditionalFormatting>
  <conditionalFormatting sqref="D10">
    <cfRule type="cellIs" dxfId="1" priority="62" operator="equal">
      <formula>"√"</formula>
    </cfRule>
  </conditionalFormatting>
  <conditionalFormatting sqref="D16">
    <cfRule type="cellIs" dxfId="1" priority="63" operator="equal">
      <formula>"[√]"</formula>
    </cfRule>
  </conditionalFormatting>
  <conditionalFormatting sqref="D16">
    <cfRule type="cellIs" dxfId="1" priority="64" operator="equal">
      <formula>"√"</formula>
    </cfRule>
  </conditionalFormatting>
  <conditionalFormatting sqref="D53">
    <cfRule type="cellIs" dxfId="1" priority="65" operator="equal">
      <formula>"[√]"</formula>
    </cfRule>
  </conditionalFormatting>
  <conditionalFormatting sqref="D53">
    <cfRule type="cellIs" dxfId="1" priority="66" operator="equal">
      <formula>"√"</formula>
    </cfRule>
  </conditionalFormatting>
  <conditionalFormatting sqref="D24">
    <cfRule type="cellIs" dxfId="1" priority="67" operator="equal">
      <formula>"[√]"</formula>
    </cfRule>
  </conditionalFormatting>
  <conditionalFormatting sqref="D24">
    <cfRule type="cellIs" dxfId="1" priority="68" operator="equal">
      <formula>"√"</formula>
    </cfRule>
  </conditionalFormatting>
  <conditionalFormatting sqref="D26">
    <cfRule type="cellIs" dxfId="1" priority="69" operator="equal">
      <formula>"[√]"</formula>
    </cfRule>
  </conditionalFormatting>
  <conditionalFormatting sqref="D26">
    <cfRule type="cellIs" dxfId="1" priority="70" operator="equal">
      <formula>"√"</formula>
    </cfRule>
  </conditionalFormatting>
  <conditionalFormatting sqref="D28">
    <cfRule type="cellIs" dxfId="1" priority="71" operator="equal">
      <formula>"[√]"</formula>
    </cfRule>
  </conditionalFormatting>
  <conditionalFormatting sqref="D28">
    <cfRule type="cellIs" dxfId="1" priority="72" operator="equal">
      <formula>"√"</formula>
    </cfRule>
  </conditionalFormatting>
  <conditionalFormatting sqref="D30">
    <cfRule type="cellIs" dxfId="1" priority="73" operator="equal">
      <formula>"[√]"</formula>
    </cfRule>
  </conditionalFormatting>
  <conditionalFormatting sqref="D30">
    <cfRule type="cellIs" dxfId="1" priority="74" operator="equal">
      <formula>"√"</formula>
    </cfRule>
  </conditionalFormatting>
  <conditionalFormatting sqref="D32">
    <cfRule type="cellIs" dxfId="1" priority="75" operator="equal">
      <formula>"[√]"</formula>
    </cfRule>
  </conditionalFormatting>
  <conditionalFormatting sqref="D32">
    <cfRule type="cellIs" dxfId="1" priority="76" operator="equal">
      <formula>"√"</formula>
    </cfRule>
  </conditionalFormatting>
  <conditionalFormatting sqref="D34">
    <cfRule type="cellIs" dxfId="1" priority="77" operator="equal">
      <formula>"[√]"</formula>
    </cfRule>
  </conditionalFormatting>
  <conditionalFormatting sqref="D34">
    <cfRule type="cellIs" dxfId="1" priority="78" operator="equal">
      <formula>"√"</formula>
    </cfRule>
  </conditionalFormatting>
  <conditionalFormatting sqref="D36">
    <cfRule type="cellIs" dxfId="1" priority="79" operator="equal">
      <formula>"[√]"</formula>
    </cfRule>
  </conditionalFormatting>
  <conditionalFormatting sqref="D36">
    <cfRule type="cellIs" dxfId="1" priority="80" operator="equal">
      <formula>"√"</formula>
    </cfRule>
  </conditionalFormatting>
  <conditionalFormatting sqref="D38">
    <cfRule type="cellIs" dxfId="1" priority="81" operator="equal">
      <formula>"[√]"</formula>
    </cfRule>
  </conditionalFormatting>
  <conditionalFormatting sqref="D38">
    <cfRule type="cellIs" dxfId="1" priority="82" operator="equal">
      <formula>"√"</formula>
    </cfRule>
  </conditionalFormatting>
  <conditionalFormatting sqref="D40">
    <cfRule type="cellIs" dxfId="1" priority="83" operator="equal">
      <formula>"[√]"</formula>
    </cfRule>
  </conditionalFormatting>
  <conditionalFormatting sqref="D40">
    <cfRule type="cellIs" dxfId="1" priority="84" operator="equal">
      <formula>"√"</formula>
    </cfRule>
  </conditionalFormatting>
  <conditionalFormatting sqref="D42">
    <cfRule type="cellIs" dxfId="1" priority="85" operator="equal">
      <formula>"[√]"</formula>
    </cfRule>
  </conditionalFormatting>
  <conditionalFormatting sqref="D42">
    <cfRule type="cellIs" dxfId="1" priority="86" operator="equal">
      <formula>"√"</formula>
    </cfRule>
  </conditionalFormatting>
  <conditionalFormatting sqref="D44">
    <cfRule type="cellIs" dxfId="1" priority="87" operator="equal">
      <formula>"[√]"</formula>
    </cfRule>
  </conditionalFormatting>
  <conditionalFormatting sqref="D44">
    <cfRule type="cellIs" dxfId="1" priority="88" operator="equal">
      <formula>"√"</formula>
    </cfRule>
  </conditionalFormatting>
  <conditionalFormatting sqref="D46">
    <cfRule type="cellIs" dxfId="1" priority="89" operator="equal">
      <formula>"[√]"</formula>
    </cfRule>
  </conditionalFormatting>
  <conditionalFormatting sqref="D46">
    <cfRule type="cellIs" dxfId="1" priority="90" operator="equal">
      <formula>"√"</formula>
    </cfRule>
  </conditionalFormatting>
  <conditionalFormatting sqref="D48">
    <cfRule type="cellIs" dxfId="1" priority="91" operator="equal">
      <formula>"[√]"</formula>
    </cfRule>
  </conditionalFormatting>
  <conditionalFormatting sqref="D48">
    <cfRule type="cellIs" dxfId="1" priority="92" operator="equal">
      <formula>"√"</formula>
    </cfRule>
  </conditionalFormatting>
  <conditionalFormatting sqref="D50">
    <cfRule type="cellIs" dxfId="1" priority="93" operator="equal">
      <formula>"[√]"</formula>
    </cfRule>
  </conditionalFormatting>
  <conditionalFormatting sqref="D50">
    <cfRule type="cellIs" dxfId="1" priority="94" operator="equal">
      <formula>"√"</formula>
    </cfRule>
  </conditionalFormatting>
  <conditionalFormatting sqref="J4">
    <cfRule type="expression" dxfId="0" priority="95">
      <formula>IF(ISNUMBER(SEARCH("Wilayah",#REF!)),"Bagian","Üps")</formula>
    </cfRule>
  </conditionalFormatting>
  <conditionalFormatting sqref="D26:M27">
    <cfRule type="expression" dxfId="2" priority="96">
      <formula>AND($D$27="[√]",$F$27="[√]",$H$27="[√]",$J$27="[√]")</formula>
    </cfRule>
  </conditionalFormatting>
  <conditionalFormatting sqref="D27:M27">
    <cfRule type="expression" dxfId="2" priority="97">
      <formula>AND($H$27="[√]",$J$27="[√]")</formula>
    </cfRule>
  </conditionalFormatting>
  <conditionalFormatting sqref="D27:M27">
    <cfRule type="expression" dxfId="2" priority="98">
      <formula>AND($F$27="[√]",$J$27="[√]")</formula>
    </cfRule>
  </conditionalFormatting>
  <conditionalFormatting sqref="D27:M27">
    <cfRule type="expression" dxfId="2" priority="99">
      <formula>AND($F$27="[√]",$H$27="[√]")</formula>
    </cfRule>
  </conditionalFormatting>
  <conditionalFormatting sqref="D27:M27">
    <cfRule type="expression" dxfId="2" priority="100">
      <formula>AND($D$27="[√]",$J$27="[√]")</formula>
    </cfRule>
  </conditionalFormatting>
  <conditionalFormatting sqref="D27:M27">
    <cfRule type="expression" dxfId="2" priority="101">
      <formula>AND($D$27="[√]",$H$27="[√]")</formula>
    </cfRule>
  </conditionalFormatting>
  <conditionalFormatting sqref="D27:M27">
    <cfRule type="expression" dxfId="2" priority="102">
      <formula>AND($D$27="[√]",$F$27="[√]",$J$27="[√]")</formula>
    </cfRule>
  </conditionalFormatting>
  <conditionalFormatting sqref="D27:M27">
    <cfRule type="expression" dxfId="2" priority="103">
      <formula>AND($D$27="[√]",$H$27="[√]",$J$27="[√]")</formula>
    </cfRule>
  </conditionalFormatting>
  <conditionalFormatting sqref="D27:M27">
    <cfRule type="expression" dxfId="2" priority="104">
      <formula>AND($D$27="[√]",$F$27="[√]")</formula>
    </cfRule>
  </conditionalFormatting>
  <conditionalFormatting sqref="D27:M27">
    <cfRule type="expression" dxfId="2" priority="105">
      <formula>AND($D$27="[√]",$F$27="[√]",$H$27="[√]")</formula>
    </cfRule>
  </conditionalFormatting>
  <conditionalFormatting sqref="D29:M29">
    <cfRule type="expression" dxfId="2" priority="106">
      <formula>AND($F$29="[√]",$H$29="[√]")</formula>
    </cfRule>
  </conditionalFormatting>
  <conditionalFormatting sqref="D29:M29">
    <cfRule type="expression" dxfId="2" priority="107">
      <formula>AND($D$29="[√]",$H$29="[√]")</formula>
    </cfRule>
  </conditionalFormatting>
  <conditionalFormatting sqref="D29:M29">
    <cfRule type="expression" dxfId="2" priority="108">
      <formula>AND($D$29="[√]",$F$29="[√]")</formula>
    </cfRule>
  </conditionalFormatting>
  <conditionalFormatting sqref="D29:M29">
    <cfRule type="expression" dxfId="2" priority="109">
      <formula>AND($D$29="[√]",$F$29="[√]",$H$29="[√]")</formula>
    </cfRule>
  </conditionalFormatting>
  <conditionalFormatting sqref="D31:M31">
    <cfRule type="expression" dxfId="2" priority="110">
      <formula>AND($F$31="[√]",$H$31="[√]")</formula>
    </cfRule>
  </conditionalFormatting>
  <conditionalFormatting sqref="D31:M31">
    <cfRule type="expression" dxfId="2" priority="111">
      <formula>AND($D$31="[√]",$H$31="[√]")</formula>
    </cfRule>
  </conditionalFormatting>
  <conditionalFormatting sqref="D31:M31">
    <cfRule type="expression" dxfId="2" priority="112">
      <formula>AND($D$31="[√]",$F$31="[√]")</formula>
    </cfRule>
  </conditionalFormatting>
  <conditionalFormatting sqref="D31:M31">
    <cfRule type="expression" dxfId="2" priority="113">
      <formula>AND($D$31="[√]",$F$31="[√]",$H$31="[√]")</formula>
    </cfRule>
  </conditionalFormatting>
  <conditionalFormatting sqref="D39:M39">
    <cfRule type="expression" dxfId="2" priority="114">
      <formula>AND($F$39="[√]",$H$39="[√]")</formula>
    </cfRule>
  </conditionalFormatting>
  <conditionalFormatting sqref="D39:M39">
    <cfRule type="expression" dxfId="2" priority="115">
      <formula>AND($D$39="[√]",$H$39="[√]")</formula>
    </cfRule>
  </conditionalFormatting>
  <conditionalFormatting sqref="D39:M39">
    <cfRule type="expression" dxfId="2" priority="116">
      <formula>AND($D$39="[√]",$F$39="[√]")</formula>
    </cfRule>
  </conditionalFormatting>
  <conditionalFormatting sqref="D39:M39">
    <cfRule type="expression" dxfId="2" priority="117">
      <formula>AND($D$39="[√]",$F$39="[√]",$H$39="[√]")</formula>
    </cfRule>
  </conditionalFormatting>
  <conditionalFormatting sqref="D41:G41">
    <cfRule type="expression" dxfId="2" priority="118">
      <formula>AND($D$41="[√]",$F$41="[√]")</formula>
    </cfRule>
  </conditionalFormatting>
  <conditionalFormatting sqref="D52:G52">
    <cfRule type="expression" dxfId="2" priority="119">
      <formula>AND($D$52="[√]",$F$52="[√]")</formula>
    </cfRule>
  </conditionalFormatting>
  <conditionalFormatting sqref="D43:M44">
    <cfRule type="expression" dxfId="2" priority="120">
      <formula>AND($F$43="[√]",$H$43="[√]")</formula>
    </cfRule>
  </conditionalFormatting>
  <conditionalFormatting sqref="D43:M44">
    <cfRule type="expression" dxfId="2" priority="121">
      <formula>AND($D$43="[√]",$F$43="[√]")</formula>
    </cfRule>
  </conditionalFormatting>
  <conditionalFormatting sqref="D43:M44">
    <cfRule type="expression" dxfId="2" priority="122">
      <formula>AND($D$43="[√]",$H$43="[√]")</formula>
    </cfRule>
  </conditionalFormatting>
  <conditionalFormatting sqref="D45:I45">
    <cfRule type="expression" dxfId="2" priority="123">
      <formula>AND($F$45="[√]",$H$45="[√]")</formula>
    </cfRule>
  </conditionalFormatting>
  <conditionalFormatting sqref="D45:I45">
    <cfRule type="expression" dxfId="2" priority="124">
      <formula>AND($D$45="[√]",$H$45="[√]")</formula>
    </cfRule>
  </conditionalFormatting>
  <conditionalFormatting sqref="D45:I45">
    <cfRule type="expression" dxfId="2" priority="125">
      <formula>AND($D$45="[√]",$F$45="[√]")</formula>
    </cfRule>
  </conditionalFormatting>
  <conditionalFormatting sqref="D45:I45">
    <cfRule type="expression" dxfId="2" priority="126">
      <formula>AND($D$45="[√]",$F$45="[√]",$H$45="[√]")</formula>
    </cfRule>
  </conditionalFormatting>
  <conditionalFormatting sqref="D47:I47">
    <cfRule type="expression" dxfId="2" priority="127">
      <formula>AND($F$47="[√]",$H$47="[√]")</formula>
    </cfRule>
  </conditionalFormatting>
  <conditionalFormatting sqref="D47:I47">
    <cfRule type="expression" dxfId="2" priority="128">
      <formula>AND($D$47="[√]",$H$47="[√]")</formula>
    </cfRule>
  </conditionalFormatting>
  <conditionalFormatting sqref="D47:I47">
    <cfRule type="expression" dxfId="2" priority="129">
      <formula>AND($D$47="[√]",$F$47="[√]")</formula>
    </cfRule>
  </conditionalFormatting>
  <conditionalFormatting sqref="D49:M49">
    <cfRule type="expression" dxfId="2" priority="130">
      <formula>AND($H$49="[√]",$J$49="[√]")</formula>
    </cfRule>
  </conditionalFormatting>
  <conditionalFormatting sqref="D49:M49">
    <cfRule type="expression" dxfId="2" priority="131">
      <formula>AND($F$49="[√]",$J$49="[√]")</formula>
    </cfRule>
  </conditionalFormatting>
  <conditionalFormatting sqref="D49:M49">
    <cfRule type="expression" dxfId="2" priority="132">
      <formula>AND($F$49="[√]",$H$49="[√]")</formula>
    </cfRule>
  </conditionalFormatting>
  <conditionalFormatting sqref="D49:M49">
    <cfRule type="expression" dxfId="2" priority="133">
      <formula>AND($D$49="[√]",$J$49="[√]")</formula>
    </cfRule>
  </conditionalFormatting>
  <conditionalFormatting sqref="D49:M49">
    <cfRule type="expression" dxfId="2" priority="134">
      <formula>AND($D$49="[√]",$H$49="[√]")</formula>
    </cfRule>
  </conditionalFormatting>
  <conditionalFormatting sqref="D49:M49">
    <cfRule type="expression" dxfId="2" priority="135">
      <formula>AND($D$49="[√]",$F$49="[√]")</formula>
    </cfRule>
  </conditionalFormatting>
  <conditionalFormatting sqref="C60:M61">
    <cfRule type="expression" dxfId="8" priority="136">
      <formula>AND($F$49="[√]",$J$49="[√]")</formula>
    </cfRule>
  </conditionalFormatting>
  <conditionalFormatting sqref="D52">
    <cfRule type="expression" dxfId="1" priority="137">
      <formula>$D$52="[√]"</formula>
    </cfRule>
  </conditionalFormatting>
  <conditionalFormatting sqref="F52">
    <cfRule type="expression" dxfId="1" priority="138">
      <formula>$F$52="[√]"</formula>
    </cfRule>
  </conditionalFormatting>
  <conditionalFormatting sqref="D12">
    <cfRule type="cellIs" dxfId="1" priority="139" operator="equal">
      <formula>"[√]"</formula>
    </cfRule>
  </conditionalFormatting>
  <conditionalFormatting sqref="D12">
    <cfRule type="cellIs" dxfId="1" priority="140" operator="equal">
      <formula>"√"</formula>
    </cfRule>
  </conditionalFormatting>
  <dataValidations>
    <dataValidation type="list" allowBlank="1" showErrorMessage="1" sqref="D27 F27 H27 J27 D29 F29 H29 D31 F31 H31 D39 F39 H39 D41 F41 D43 F43 H43 D45 F45 H45 D47 F47 H47 D49 F49 H49 J49 D52 F52">
      <formula1>"[√],[  ]"</formula1>
    </dataValidation>
    <dataValidation type="list" allowBlank="1" showErrorMessage="1" sqref="D9">
      <formula1>"Stakeholder Perspective,Customer Perspective,Internal Process Perspective,Learning and Growth Perspective,-"</formula1>
    </dataValidation>
  </dataValidations>
  <printOptions/>
  <pageMargins bottom="0.75" footer="0.0" header="0.0" left="0.95" right="0.25" top="0.75"/>
  <pageSetup paperSize="9" orientation="portrait"/>
  <rowBreaks count="1" manualBreakCount="1">
    <brk id="61" man="1"/>
  </rowBreak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2022-02-18T08:17:34Z</dcterms:created>
  <dc:creator>LENOVO</dc:creator>
</cp:coreProperties>
</file>