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utan SS" sheetId="1" r:id="rId4"/>
    <sheet state="visible" name="Daftar IKU" sheetId="2" r:id="rId5"/>
    <sheet state="visible" name="Sheet 1" sheetId="3" r:id="rId6"/>
    <sheet state="visible" name="1a-CP Efektivitas Asistensi" sheetId="4" r:id="rId7"/>
    <sheet state="visible" name="2a-N Efektifitas HTP" sheetId="5" r:id="rId8"/>
    <sheet state="visible" name="3a-N Tindak Lanjut BMN" sheetId="6" r:id="rId9"/>
    <sheet state="visible" name="3b-N Laporan Performa Ceisa" sheetId="7" r:id="rId10"/>
    <sheet state="visible" name="4a-N Bintal" sheetId="8" r:id="rId11"/>
    <sheet state="visible" name="4b-N Mitigasi Risiko" sheetId="9" r:id="rId12"/>
    <sheet state="visible" name="5a-CP TIK" sheetId="10" r:id="rId13"/>
    <sheet state="visible" name="5b-N Pengembangan Applikasi" sheetId="11" r:id="rId14"/>
  </sheets>
  <definedNames>
    <definedName localSheetId="10" name="dad">#REF!</definedName>
    <definedName name="_45">#REF!</definedName>
    <definedName localSheetId="9" name="tyo">#REF!</definedName>
    <definedName localSheetId="9" name="fsfsdfs454">#REF!</definedName>
    <definedName localSheetId="9" name="bye">#REF!</definedName>
    <definedName localSheetId="10" name="kpp">#REF!</definedName>
    <definedName name="zzzzzxxxxx">#REF!</definedName>
    <definedName name="de">#REF!</definedName>
    <definedName localSheetId="9" name="Bookworm">#REF!</definedName>
    <definedName localSheetId="5" name="Rekap">#REF!</definedName>
    <definedName name="kkkkkkkkkkkkk">#REF!</definedName>
    <definedName localSheetId="10" name="baruajatadi">#REF!</definedName>
    <definedName localSheetId="9" name="sama">#REF!</definedName>
    <definedName localSheetId="10" name="BB_Series">#REF!</definedName>
    <definedName localSheetId="9" name="ART">#REF!</definedName>
    <definedName name="GHRDSYHY">#REF!</definedName>
    <definedName name="Ikhtisar">#REF!</definedName>
    <definedName localSheetId="10" name="cc">#REF!</definedName>
    <definedName localSheetId="9" name="lawas2">#REF!</definedName>
    <definedName name="Rekomendasi_PKPT">#REF!</definedName>
    <definedName localSheetId="9" name="asdfasdgearyh">#REF!</definedName>
    <definedName localSheetId="9" name="aNGGARANMENURUTDIPA">#REF!</definedName>
    <definedName localSheetId="9" name="kjkjkj">#REF!</definedName>
    <definedName localSheetId="10" name="DA">#REF!</definedName>
    <definedName name="j">#REF!</definedName>
    <definedName name="filll">#REF!</definedName>
    <definedName name="ddff">#REF!</definedName>
    <definedName localSheetId="5" name="q">#REF!</definedName>
    <definedName localSheetId="10" name="rr">#REF!</definedName>
    <definedName localSheetId="9" name="aswkw">#REF!</definedName>
    <definedName localSheetId="6" name="pta">#REF!</definedName>
    <definedName name="dit">#REF!</definedName>
    <definedName name="ii">#REF!</definedName>
    <definedName localSheetId="9" name="iuoyoy">#REF!</definedName>
    <definedName localSheetId="5" name="rr">#REF!</definedName>
    <definedName localSheetId="5" name="ax">#REF!</definedName>
    <definedName localSheetId="10" name="pemeriksaan">#REF!</definedName>
    <definedName name="aaa">#REF!</definedName>
    <definedName name="dd">#REF!</definedName>
    <definedName localSheetId="9" name="zzzzxxxxx">#REF!</definedName>
    <definedName localSheetId="9" name="ko">#REF!</definedName>
    <definedName localSheetId="9" name="piuu">#REF!</definedName>
    <definedName localSheetId="10" name="nkklk">#REF!</definedName>
    <definedName name="Banten02">#REF!</definedName>
    <definedName localSheetId="9" name="PP_6">#REF!</definedName>
    <definedName localSheetId="10" name="time">#REF!</definedName>
    <definedName localSheetId="9" name="j">#REF!</definedName>
    <definedName localSheetId="5" name="boj">#REF!</definedName>
    <definedName name="gteg">#REF!</definedName>
    <definedName localSheetId="10" name="aadfawrfg">#REF!</definedName>
    <definedName localSheetId="9" name="ktl">#REF!</definedName>
    <definedName localSheetId="10" name="beforenafter">#REF!</definedName>
    <definedName localSheetId="10" name="FINE">#REF!</definedName>
    <definedName localSheetId="9" name="kkk">#REF!</definedName>
    <definedName localSheetId="5" name="sac">#REF!</definedName>
    <definedName name="sj">#REF!</definedName>
    <definedName localSheetId="6" name="PB9.3">#REF!</definedName>
    <definedName localSheetId="9" name="mouse">#REF!</definedName>
    <definedName name="Period_1">#REF!</definedName>
    <definedName name="klj">#REF!</definedName>
    <definedName localSheetId="10" name="Kabag">#REF!</definedName>
    <definedName localSheetId="10" name="fafaa">#REF!</definedName>
    <definedName name="GERDGS">#REF!</definedName>
    <definedName localSheetId="5" name="ddff">#REF!</definedName>
    <definedName localSheetId="10" name="dasas">#REF!</definedName>
    <definedName localSheetId="9" name="es">#REF!</definedName>
    <definedName localSheetId="10" name="ktl">#REF!</definedName>
    <definedName localSheetId="10" name="asdfasdgearyh">#REF!</definedName>
    <definedName localSheetId="10" name="sfasfsafsafsfa">#REF!</definedName>
    <definedName localSheetId="9" name="gteg">#REF!</definedName>
    <definedName localSheetId="9" name="n">#REF!</definedName>
    <definedName localSheetId="10" name="ABIBI">#REF!</definedName>
    <definedName name="eqeqeq">#REF!</definedName>
    <definedName name="baru1">#REF!</definedName>
    <definedName localSheetId="10" name="apip">#REF!</definedName>
    <definedName localSheetId="9" name="copy">#REF!</definedName>
    <definedName localSheetId="9" name="Penngee">#REF!</definedName>
    <definedName localSheetId="10" name="sa">#REF!</definedName>
    <definedName localSheetId="10" name="PERUS2">#REF!</definedName>
    <definedName name="ssss">#REF!</definedName>
    <definedName name="vvv">#REF!</definedName>
    <definedName localSheetId="8" name="Bookworm">#REF!</definedName>
    <definedName localSheetId="10" name="translate">#REF!</definedName>
    <definedName localSheetId="5" name="tglnew">#REF!</definedName>
    <definedName localSheetId="10" name="rt">#REF!</definedName>
    <definedName name="hy">#REF!</definedName>
    <definedName localSheetId="10" name="bbbb">#REF!</definedName>
    <definedName localSheetId="9" name="abbbg">#REF!</definedName>
    <definedName localSheetId="5" name="prd">#REF!</definedName>
    <definedName localSheetId="10" name="Bookworm">#REF!</definedName>
    <definedName name="eee_1">#REF!</definedName>
    <definedName localSheetId="10" name="xxx">#REF!</definedName>
    <definedName name="saran">#REF!</definedName>
    <definedName name="SJ11.1.3">#REF!</definedName>
    <definedName localSheetId="10" name="tambahan">#REF!</definedName>
    <definedName localSheetId="10" name="_01">#REF!</definedName>
    <definedName localSheetId="9" name="dasdasd">#REF!</definedName>
    <definedName name="sss">#REF!</definedName>
    <definedName localSheetId="9" name="hjkj">#REF!</definedName>
    <definedName name="jkpokp">#REF!</definedName>
    <definedName localSheetId="9" name="baruajatadi">#REF!</definedName>
    <definedName name="prd">#REF!</definedName>
    <definedName localSheetId="10" name="qqw">#REF!</definedName>
    <definedName name="dad">#REF!</definedName>
    <definedName localSheetId="10" name="fix">#REF!</definedName>
    <definedName name="bye_1">#REF!</definedName>
    <definedName name="blah">#REF!</definedName>
    <definedName name="te">#REF!</definedName>
    <definedName name="lamabarusekali">#REF!</definedName>
    <definedName localSheetId="10" name="mmm">#REF!</definedName>
    <definedName localSheetId="9" name="dada">#REF!</definedName>
    <definedName localSheetId="10" name="Anggaran_menurut_DIPA">#REF!</definedName>
    <definedName localSheetId="9" name="tglnew">#REF!</definedName>
    <definedName localSheetId="5" name="baru2">#REF!</definedName>
    <definedName localSheetId="10" name="eg_1">#REF!</definedName>
    <definedName localSheetId="5" name="baru">#REF!</definedName>
    <definedName localSheetId="9" name="Ba_ru">#REF!</definedName>
    <definedName localSheetId="10" name="ada">#REF!</definedName>
    <definedName localSheetId="9" name="baruakmani">#REF!</definedName>
    <definedName localSheetId="9" name="ULP">#REF!</definedName>
    <definedName name="drt">#REF!</definedName>
    <definedName localSheetId="9" name="iku">#REF!</definedName>
    <definedName name="asasasasasas">#REF!</definedName>
    <definedName localSheetId="9" name="wqq_1">#REF!</definedName>
    <definedName localSheetId="10" name="qwqwq">#REF!</definedName>
    <definedName localSheetId="10" name="tgl">#REF!</definedName>
    <definedName localSheetId="10" name="set">#REF!</definedName>
    <definedName localSheetId="10" name="ws">#REF!</definedName>
    <definedName localSheetId="10" name="PPP">#REF!</definedName>
    <definedName name="e">#REF!</definedName>
    <definedName localSheetId="9" name="sh">#REF!</definedName>
    <definedName localSheetId="9" name="perio">#REF!</definedName>
    <definedName name="pokok_bunga">#REF!</definedName>
    <definedName localSheetId="10" name="us">#REF!</definedName>
    <definedName localSheetId="9" name="sfasfsafsafsfa">#REF!</definedName>
    <definedName localSheetId="5" name="xc">#REF!</definedName>
    <definedName name="derty">#REF!</definedName>
    <definedName localSheetId="10" name="adited1">#REF!</definedName>
    <definedName localSheetId="6" name="wq">#REF!</definedName>
    <definedName name="NNG">#REF!</definedName>
    <definedName localSheetId="10" name="vcnbvcnbv">#REF!</definedName>
    <definedName localSheetId="10" name="dddddddd">#REF!</definedName>
    <definedName name="dddddd">#REF!</definedName>
    <definedName localSheetId="10" name="ee">#REF!</definedName>
    <definedName localSheetId="10" name="PeriodicAccumulation">#REF!</definedName>
    <definedName localSheetId="5" name="d">#REF!</definedName>
    <definedName name="APRIL">#REF!</definedName>
    <definedName localSheetId="9" name="IJP">#REF!</definedName>
    <definedName localSheetId="10" name="barusekali2">#REF!</definedName>
    <definedName localSheetId="9" name="tambahan">#REF!</definedName>
    <definedName localSheetId="10" name="ghg">#REF!</definedName>
    <definedName localSheetId="10" name="akika">#REF!</definedName>
    <definedName name="DATA">#REF!</definedName>
    <definedName localSheetId="9" name="aDFSFDH">#REF!</definedName>
    <definedName localSheetId="9" name="SEKSI">#REF!</definedName>
    <definedName name="de_1">#REF!</definedName>
    <definedName localSheetId="9" name="zzaa">#REF!</definedName>
    <definedName localSheetId="9" name="_01">#REF!</definedName>
    <definedName localSheetId="5" name="ko">#REF!</definedName>
    <definedName localSheetId="9" name="jkljkljljl">#REF!</definedName>
    <definedName localSheetId="9" name="ff">#REF!</definedName>
    <definedName name="apip">#REF!</definedName>
    <definedName name="ghg">#REF!</definedName>
    <definedName name="pta">#REF!</definedName>
    <definedName localSheetId="5" name="p">#REF!</definedName>
    <definedName name="iku">#REF!</definedName>
    <definedName localSheetId="9" name="many">#REF!</definedName>
    <definedName localSheetId="5" name="iii">#REF!</definedName>
    <definedName localSheetId="9" name="keenam">#REF!</definedName>
    <definedName localSheetId="5" name="KKaa">#REF!</definedName>
    <definedName localSheetId="9" name="xxxxxx">#REF!</definedName>
    <definedName localSheetId="10" name="Sar">#REF!</definedName>
    <definedName name="test">#REF!</definedName>
    <definedName name="sfsfsf_1_1">#REF!</definedName>
    <definedName localSheetId="5" name="RGT6UFT">#REF!</definedName>
    <definedName localSheetId="9" name="AQIAQH">#REF!</definedName>
    <definedName localSheetId="9" name="us">#REF!</definedName>
    <definedName name="aa_1_1">#REF!</definedName>
    <definedName localSheetId="9" name="rsgsrg">#REF!</definedName>
    <definedName localSheetId="9" name="eko">#REF!</definedName>
    <definedName localSheetId="9" name="jj">#REF!</definedName>
    <definedName name="f_1_1">#REF!</definedName>
    <definedName name="ab_1">#REF!</definedName>
    <definedName localSheetId="10" name="aASDRGH">#REF!</definedName>
    <definedName localSheetId="10" name="wr">#REF!</definedName>
    <definedName localSheetId="9" name="a">#REF!</definedName>
    <definedName localSheetId="6" name="ANGGARANMENURUTDJBC">#REF!</definedName>
    <definedName localSheetId="6" name="sac">#REF!</definedName>
    <definedName localSheetId="9" name="vs">#REF!</definedName>
    <definedName localSheetId="10" name="ex">#REF!</definedName>
    <definedName localSheetId="9" name="mn">#REF!</definedName>
    <definedName name="KODE">#REF!</definedName>
    <definedName localSheetId="6" name="ddd">#REF!</definedName>
    <definedName localSheetId="5" name="IKUMPP32">#REF!</definedName>
    <definedName name="h">#REF!</definedName>
    <definedName localSheetId="9" name="vcnbvcnbv">#REF!</definedName>
    <definedName name="SAce">#REF!</definedName>
    <definedName name="xxxx">#REF!</definedName>
    <definedName localSheetId="8" name="ptapta">#REF!</definedName>
    <definedName localSheetId="10" name="bjk">#REF!</definedName>
    <definedName localSheetId="9" name="gfh">#REF!</definedName>
    <definedName localSheetId="10" name="DESYA">#REF!</definedName>
    <definedName localSheetId="10" name="sdgs">#REF!</definedName>
    <definedName name="wr_1">#REF!</definedName>
    <definedName localSheetId="10" name="zzzzxxxxx">#REF!</definedName>
    <definedName localSheetId="9" name="vbcbvcvbcvbcvbcvbcbv">#REF!</definedName>
    <definedName name="vv">#REF!</definedName>
    <definedName name="mkl">#REF!</definedName>
    <definedName localSheetId="5" name="eko">#REF!</definedName>
    <definedName localSheetId="5" name="aNGGARANMENURUTDIPA">#REF!</definedName>
    <definedName localSheetId="10" name="ffffff">#REF!</definedName>
    <definedName name="kl">#REF!</definedName>
    <definedName localSheetId="10" name="perio">#REF!</definedName>
    <definedName localSheetId="10" name="lk">#REF!</definedName>
    <definedName localSheetId="9" name="oo">#REF!</definedName>
    <definedName name="DATING">#REF!</definedName>
    <definedName localSheetId="6" name="okk">#REF!</definedName>
    <definedName name="bnn">#REF!</definedName>
    <definedName localSheetId="5" name="dfdfdf">#REF!</definedName>
    <definedName name="hhgjgbhjh">#REF!</definedName>
    <definedName name="sa_1">#REF!</definedName>
    <definedName localSheetId="9" name="pokok_bunga">#REF!</definedName>
    <definedName name="qewq1">#REF!</definedName>
    <definedName localSheetId="5" name="TW">#REF!</definedName>
    <definedName localSheetId="9" name="kepeg">#REF!</definedName>
    <definedName name="aa">#REF!</definedName>
    <definedName localSheetId="5" name="sss">#REF!</definedName>
    <definedName localSheetId="9" name="GDG">#REF!</definedName>
    <definedName localSheetId="9" name="ptapta">#REF!</definedName>
    <definedName name="ws_1">#REF!</definedName>
    <definedName name="dsad">#REF!</definedName>
    <definedName localSheetId="10" name="revenues_nontax">#REF!</definedName>
    <definedName name="ccc">#REF!</definedName>
    <definedName localSheetId="10" name="wq">#REF!</definedName>
    <definedName localSheetId="5" name="pemeriksaan">#REF!</definedName>
    <definedName localSheetId="5" name="xyz">#REF!</definedName>
    <definedName name="gg">#REF!</definedName>
    <definedName localSheetId="10" name="jjajajjahjhjahjhaj">#REF!</definedName>
    <definedName localSheetId="10" name="PeriodicAccumulation_1">#REF!</definedName>
    <definedName name="lap">#REF!</definedName>
    <definedName localSheetId="9" name="clg">#REF!</definedName>
    <definedName localSheetId="9" name="y">#REF!</definedName>
    <definedName localSheetId="9" name="DJBC">#REF!</definedName>
    <definedName name="DUKTEKKON">#REF!</definedName>
    <definedName localSheetId="9" name="aq">#REF!</definedName>
    <definedName localSheetId="9" name="we">#REF!</definedName>
    <definedName name="sama">#REF!</definedName>
    <definedName localSheetId="5" name="jy">#REF!</definedName>
    <definedName localSheetId="5" name="_Sort">#REF!</definedName>
    <definedName name="pp">#REF!</definedName>
    <definedName localSheetId="5" name="DOW">#REF!</definedName>
    <definedName name="yfrydfy">#REF!</definedName>
    <definedName localSheetId="5" name="ggg">#REF!</definedName>
    <definedName name="u">#REF!</definedName>
    <definedName localSheetId="10" name="okk">#REF!</definedName>
    <definedName name="PP_6">#REF!</definedName>
    <definedName name="assds">#REF!</definedName>
    <definedName localSheetId="10" name="maksud">#REF!</definedName>
    <definedName localSheetId="9" name="OOOOO">#REF!</definedName>
    <definedName name="edited">#REF!</definedName>
    <definedName localSheetId="10" name="rwrwr">#REF!</definedName>
    <definedName localSheetId="10" name="number">#REF!</definedName>
    <definedName localSheetId="9" name="hh">#REF!</definedName>
    <definedName name="aaaaaaaa">#REF!</definedName>
    <definedName name="ef">#REF!</definedName>
    <definedName name="fff">#REF!</definedName>
    <definedName name="f_1">#REF!</definedName>
    <definedName name="SE_1">#REF!</definedName>
    <definedName localSheetId="9" name="aaaaa">#REF!</definedName>
    <definedName name="SF">#REF!</definedName>
    <definedName localSheetId="9" name="okk">#REF!</definedName>
    <definedName localSheetId="9" name="TES">#REF!</definedName>
    <definedName localSheetId="9" name="cz">#REF!</definedName>
    <definedName localSheetId="10" name="af">#REF!</definedName>
    <definedName name="dor">#REF!</definedName>
    <definedName name="mmmmmmbbbboooo">#REF!</definedName>
    <definedName localSheetId="10" name="DJBC">#REF!</definedName>
    <definedName localSheetId="10" name="date">#REF!</definedName>
    <definedName localSheetId="10" name="cd">#REF!</definedName>
    <definedName localSheetId="9" name="pelaksana">#REF!</definedName>
    <definedName name="assa">#REF!</definedName>
    <definedName name="nnn">#REF!</definedName>
    <definedName localSheetId="10" name="gmbl">#REF!</definedName>
    <definedName localSheetId="9" name="dgs">#REF!</definedName>
    <definedName name="lrlhhl">#REF!</definedName>
    <definedName name="K_2">#REF!</definedName>
    <definedName localSheetId="10" name="eeeEFCW">#REF!</definedName>
    <definedName name="asdsada">#REF!</definedName>
    <definedName localSheetId="10" name="month">#REF!</definedName>
    <definedName name="_01">#REF!</definedName>
    <definedName localSheetId="10" name="DS_Series_BB">#REF!</definedName>
    <definedName name="seeeebeeeelll">#REF!</definedName>
    <definedName localSheetId="9" name="asad">#REF!</definedName>
    <definedName localSheetId="10" name="_Key3">#REF!</definedName>
    <definedName localSheetId="10" name="abbbbh_1">#REF!</definedName>
    <definedName localSheetId="9" name="sfsfsf_1">#REF!</definedName>
    <definedName localSheetId="9" name="baru2">#REF!</definedName>
    <definedName localSheetId="9" name="asdsada">#REF!</definedName>
    <definedName localSheetId="10" name="m">#REF!</definedName>
    <definedName localSheetId="10" name="fsfsdfs454">#REF!</definedName>
    <definedName name="anyar">#REF!</definedName>
    <definedName localSheetId="5" name="krab">#REF!</definedName>
    <definedName localSheetId="10" name="asad">#REF!</definedName>
    <definedName localSheetId="10" name="azx">#REF!</definedName>
    <definedName name="TW_2">#REF!</definedName>
    <definedName localSheetId="10" name="jkdbnujsdv">#REF!</definedName>
    <definedName localSheetId="9" name="vv">#REF!</definedName>
    <definedName localSheetId="10" name="_">#REF!</definedName>
    <definedName name="see">#REF!</definedName>
    <definedName localSheetId="9" name="fhf">#REF!</definedName>
    <definedName name="gyjkgk">#REF!</definedName>
    <definedName name="y">#REF!</definedName>
    <definedName localSheetId="5" name="aa">#REF!</definedName>
    <definedName localSheetId="10" name="gfh">#REF!</definedName>
    <definedName name="aadfawrfg">#REF!</definedName>
    <definedName localSheetId="10" name="coba">#REF!</definedName>
    <definedName name="JADINYA">#REF!</definedName>
    <definedName localSheetId="10" name="cz">#REF!</definedName>
    <definedName name="fer">#REF!</definedName>
    <definedName localSheetId="10" name="ngok">#REF!</definedName>
    <definedName localSheetId="9" name="FE">#REF!</definedName>
    <definedName localSheetId="10" name="ahaihoia">#REF!</definedName>
    <definedName localSheetId="10" name="kkskks">#REF!</definedName>
    <definedName localSheetId="5" name="GTRD">#REF!</definedName>
    <definedName localSheetId="9" name="dsfdfsdfdfdsfdsfdsf">#REF!</definedName>
    <definedName name="ghsagdshgds">#REF!</definedName>
    <definedName localSheetId="9" name="Akun">#REF!</definedName>
    <definedName localSheetId="10" name="fhd">#REF!</definedName>
    <definedName localSheetId="9" name="sdgaw">#REF!</definedName>
    <definedName localSheetId="9" name="baru">#REF!</definedName>
    <definedName localSheetId="6" name="eqeqeq">#REF!</definedName>
    <definedName localSheetId="10" name="two">#REF!</definedName>
    <definedName localSheetId="9" name="sssss">#REF!</definedName>
    <definedName localSheetId="9" name="Depkeu">#REF!</definedName>
    <definedName localSheetId="10" name="Akun">#REF!</definedName>
    <definedName name="Umum">#REF!</definedName>
    <definedName localSheetId="9" name="nama">#REF!</definedName>
    <definedName localSheetId="10" name="bb">#REF!</definedName>
    <definedName localSheetId="10" name="derty">#REF!</definedName>
    <definedName localSheetId="10" name="drt">#REF!</definedName>
    <definedName localSheetId="5" name="GHRDSYHY">#REF!</definedName>
    <definedName name="dd_1">#REF!</definedName>
    <definedName localSheetId="5" name="DK">#REF!</definedName>
    <definedName name="dat">#REF!</definedName>
    <definedName localSheetId="10" name="notifikasi">#REF!</definedName>
    <definedName name="addd">#REF!</definedName>
    <definedName localSheetId="10" name="jy">#REF!</definedName>
    <definedName localSheetId="10" name="Kajian">#REF!</definedName>
    <definedName localSheetId="9" name="fyf">#REF!</definedName>
    <definedName localSheetId="10" name="yfry">#REF!</definedName>
    <definedName localSheetId="5" name="e">#REF!</definedName>
    <definedName name="agfdkuyqw">#REF!</definedName>
    <definedName localSheetId="9" name="u">#REF!</definedName>
    <definedName name="fffgf">#REF!</definedName>
    <definedName localSheetId="6" name="aaaa">#REF!</definedName>
    <definedName name="kepeg">#REF!</definedName>
    <definedName localSheetId="5" name="ASD">#REF!</definedName>
    <definedName name="fy">#REF!</definedName>
    <definedName localSheetId="10" name="range">#REF!</definedName>
    <definedName localSheetId="9" name="maksud">#REF!</definedName>
    <definedName localSheetId="9" name="asdadasdasd">#REF!</definedName>
    <definedName localSheetId="5" name="xcca">#REF!</definedName>
    <definedName name="kontrak_kitsda_bahas">#REF!</definedName>
    <definedName localSheetId="10" name="AQIAQH">#REF!</definedName>
    <definedName localSheetId="10" name="asas">#REF!</definedName>
    <definedName name="fafaa">#REF!</definedName>
    <definedName name="fgff">#REF!</definedName>
    <definedName localSheetId="5" name="AQIAQH">#REF!</definedName>
    <definedName localSheetId="9" name="cvbn">#REF!</definedName>
    <definedName name="Period_11">#REF!</definedName>
    <definedName localSheetId="9" name="asdfdas">#REF!</definedName>
    <definedName localSheetId="6" name="DK">#REF!</definedName>
    <definedName localSheetId="9" name="bnm">#REF!</definedName>
    <definedName localSheetId="5" name="EKSTEN">#REF!</definedName>
    <definedName localSheetId="10" name="edited">#REF!</definedName>
    <definedName localSheetId="9" name="tr">#REF!</definedName>
    <definedName name="aaaaaaaaaaaaa">#REF!</definedName>
    <definedName localSheetId="9" name="krab">#REF!</definedName>
    <definedName localSheetId="10" name="vv">#REF!</definedName>
    <definedName localSheetId="9" name="xxxxxxxxxxxxxxxxxxxxx">#REF!</definedName>
    <definedName localSheetId="9" name="www">#REF!</definedName>
    <definedName name="bobo">#REF!</definedName>
    <definedName name="ok">#REF!</definedName>
    <definedName name="df">#REF!</definedName>
    <definedName name="edy">#REF!</definedName>
    <definedName localSheetId="9" name="m">#REF!</definedName>
    <definedName localSheetId="10" name="sj">#REF!</definedName>
    <definedName localSheetId="9" name="dddddddd">#REF!</definedName>
    <definedName name="pelor">#REF!</definedName>
    <definedName name="FSD">#REF!</definedName>
    <definedName localSheetId="10" name="fer">#REF!</definedName>
    <definedName name="lkj">#REF!</definedName>
    <definedName localSheetId="9" name="HORE">#REF!</definedName>
    <definedName localSheetId="10" name="a_">#REF!</definedName>
    <definedName localSheetId="10" name="adad">#REF!</definedName>
    <definedName localSheetId="5" name="gath">#REF!</definedName>
    <definedName name="qqq">#REF!</definedName>
    <definedName localSheetId="9" name="br">#REF!</definedName>
    <definedName localSheetId="5" name="kh">#REF!</definedName>
    <definedName localSheetId="10" name="kl">#REF!</definedName>
    <definedName localSheetId="5" name="QQQQ">#REF!</definedName>
    <definedName name="aaa_1_1">#REF!</definedName>
    <definedName name="fatimah">#REF!</definedName>
    <definedName localSheetId="10" name="DAMs">#REF!</definedName>
    <definedName name="bbbbbbb">#REF!</definedName>
    <definedName name="s">#REF!</definedName>
    <definedName localSheetId="9" name="IKUMPP32">#REF!</definedName>
    <definedName localSheetId="10" name="ANGGARANMENURUTDJBC">#REF!</definedName>
    <definedName localSheetId="5" name="gfh">#REF!</definedName>
    <definedName name="kontrak_kitsda_bahas_1">#REF!</definedName>
    <definedName name="Akun">#REF!</definedName>
    <definedName localSheetId="9" name="zx">#REF!</definedName>
    <definedName name="EP_1">#REF!</definedName>
    <definedName localSheetId="10" name="GTRD">#REF!</definedName>
    <definedName localSheetId="10" name="pip">#REF!</definedName>
    <definedName localSheetId="10" name="APRIL">#REF!</definedName>
    <definedName localSheetId="10" name="PeriodicAccumulation2">#REF!</definedName>
    <definedName localSheetId="9" name="copy_2">#REF!</definedName>
    <definedName localSheetId="9" name="ws">#REF!</definedName>
    <definedName name="SE_1_1">#REF!</definedName>
    <definedName localSheetId="9" name="dad">#REF!</definedName>
    <definedName name="Perioda">#REF!</definedName>
    <definedName localSheetId="5" name="_Fill">#REF!</definedName>
    <definedName localSheetId="5" name="see">#REF!</definedName>
    <definedName name="pijphph">#REF!</definedName>
    <definedName localSheetId="10" name="gdfgsdfg">#REF!</definedName>
    <definedName localSheetId="10" name="expend_current">#REF!</definedName>
    <definedName localSheetId="5" name="ANGGARANMENURUTDJBC">#REF!</definedName>
    <definedName localSheetId="10" name="seeeebeeeelll">#REF!</definedName>
    <definedName localSheetId="9" name="Penerimaan">#REF!</definedName>
    <definedName localSheetId="9" name="_new2">#REF!</definedName>
    <definedName localSheetId="10" name="dddddd">#REF!</definedName>
    <definedName localSheetId="10" name="_Full">#REF!</definedName>
    <definedName name="kontol">#REF!</definedName>
    <definedName localSheetId="10" name="cvxcvcxvc">#REF!</definedName>
    <definedName localSheetId="5" name="DUKTEKKON">#REF!</definedName>
    <definedName localSheetId="10" name="dia">#REF!</definedName>
    <definedName localSheetId="9" name="af">#REF!</definedName>
    <definedName localSheetId="10" name="fff">#REF!</definedName>
    <definedName localSheetId="9" name="boj">#REF!</definedName>
    <definedName localSheetId="5" name="dsad">#REF!</definedName>
    <definedName localSheetId="5" name="ggggggggggggggg">#REF!</definedName>
    <definedName localSheetId="9" name="blah">#REF!</definedName>
    <definedName localSheetId="10" name="qeqeq2">#REF!</definedName>
    <definedName localSheetId="10" name="ca">#REF!</definedName>
    <definedName localSheetId="9" name="asjhfa">#REF!</definedName>
    <definedName name="_5">#REF!</definedName>
    <definedName localSheetId="10" name="sff">#REF!</definedName>
    <definedName localSheetId="10" name="f_1">#REF!</definedName>
    <definedName localSheetId="9" name="drt">#REF!</definedName>
    <definedName localSheetId="9" name="subanar">#REF!</definedName>
    <definedName localSheetId="9" name="qwffva">#REF!</definedName>
    <definedName localSheetId="6" name="OLE_LINK1_1">#REF!</definedName>
    <definedName localSheetId="9" name="VDSAAAAR">#REF!</definedName>
    <definedName name="didi">#REF!</definedName>
    <definedName name="qwffva">#REF!</definedName>
    <definedName localSheetId="10" name="k">#REF!</definedName>
    <definedName localSheetId="5" name="Umum">#REF!</definedName>
    <definedName localSheetId="9" name="acee">#REF!</definedName>
    <definedName localSheetId="6" name="POKemenkeu">#REF!</definedName>
    <definedName localSheetId="9" name="_Sort">#REF!</definedName>
    <definedName name="sdgs">#REF!</definedName>
    <definedName localSheetId="9" name="azxzx">#REF!</definedName>
    <definedName localSheetId="9" name="qqq">#REF!</definedName>
    <definedName name="Sar">#REF!</definedName>
    <definedName localSheetId="10" name="Pokja">#REF!</definedName>
    <definedName localSheetId="10" name="oo">#REF!</definedName>
    <definedName name="qqw">#REF!</definedName>
    <definedName localSheetId="9" name="zzz">#REF!</definedName>
    <definedName name="PeriodicAccumulation_1_1">#REF!</definedName>
    <definedName localSheetId="5" name="fff">#REF!</definedName>
    <definedName name="kkskks">#REF!</definedName>
    <definedName name="TKendali_Pngsn_5">#REF!</definedName>
    <definedName localSheetId="6" name="kacau">#REF!</definedName>
    <definedName localSheetId="10" name="vcxdfsdd">#REF!</definedName>
    <definedName localSheetId="10" name="adadadad">#REF!</definedName>
    <definedName localSheetId="10" name="Indeks">#REF!</definedName>
    <definedName localSheetId="10" name="fungsi">#REF!</definedName>
    <definedName name="aDFSFDH">#REF!</definedName>
    <definedName name="rsgsrg">#REF!</definedName>
    <definedName localSheetId="5" name="ValueSetting">#REF!</definedName>
    <definedName localSheetId="10" name="RGT6UFT">#REF!</definedName>
    <definedName name="ddddd">#REF!</definedName>
    <definedName name="summary">#REF!</definedName>
    <definedName name="dsfdfsdfdfdsfdsfdsf">#REF!</definedName>
    <definedName localSheetId="9" name="asasasasasas">#REF!</definedName>
    <definedName localSheetId="9" name="eryt">#REF!</definedName>
    <definedName localSheetId="10" name="d">#REF!</definedName>
    <definedName name="aaaaa">#REF!</definedName>
    <definedName name="ValueSetting_1_1">#REF!</definedName>
    <definedName localSheetId="9" name="sgfdgsfdgfd">#REF!</definedName>
    <definedName name="henra">#REF!</definedName>
    <definedName localSheetId="9" name="dddd">#REF!</definedName>
    <definedName localSheetId="9" name="_Full">#REF!</definedName>
    <definedName localSheetId="10" name="X">#REF!</definedName>
    <definedName localSheetId="6" name="PeriodicAccumulation2">#REF!</definedName>
    <definedName name="gteryrhf6767">#REF!</definedName>
    <definedName name="f">#REF!</definedName>
    <definedName localSheetId="9" name="narasi">#REF!</definedName>
    <definedName localSheetId="10" name="SAce">#REF!</definedName>
    <definedName localSheetId="9" name="CDWE">#REF!</definedName>
    <definedName localSheetId="10" name="dsfdfsdfdfdsfdsfdsf">#REF!</definedName>
    <definedName localSheetId="10" name="fill">#REF!</definedName>
    <definedName localSheetId="9" name="EP">#REF!</definedName>
    <definedName name="fsfsdfs454">#REF!</definedName>
    <definedName localSheetId="6" name="pemb">#REF!</definedName>
    <definedName localSheetId="10" name="sdfgh">#REF!</definedName>
    <definedName localSheetId="6" name="Anggaran_menurut_DIPA">#REF!</definedName>
    <definedName localSheetId="10" name="assumptions">#REF!</definedName>
    <definedName name="dada">#REF!</definedName>
    <definedName localSheetId="9" name="qqw">#REF!</definedName>
    <definedName localSheetId="9" name="dgsd">#REF!</definedName>
    <definedName localSheetId="10" name="we">#REF!</definedName>
    <definedName localSheetId="10" name="expend_balanced_fund">#REF!</definedName>
    <definedName localSheetId="9" name="xcvnm">#REF!</definedName>
    <definedName localSheetId="5" name="Bookworm">#REF!</definedName>
    <definedName localSheetId="10" name="PB9.3">#REF!</definedName>
    <definedName localSheetId="9" name="show">#REF!</definedName>
    <definedName localSheetId="9" name="zzzzzz">#REF!</definedName>
    <definedName name="dafa">#REF!</definedName>
    <definedName name="dsfs">#REF!</definedName>
    <definedName localSheetId="9" name="hy">#REF!</definedName>
    <definedName localSheetId="9" name="TTTTT">#REF!</definedName>
    <definedName name="eg_1_1">#REF!</definedName>
    <definedName localSheetId="9" name="hgh">#REF!</definedName>
    <definedName localSheetId="10" name="ok_1">#REF!</definedName>
    <definedName localSheetId="10" name="aaaa">#REF!</definedName>
    <definedName localSheetId="10" name="ghsrhydtrjdtyjfj">#REF!</definedName>
    <definedName localSheetId="6" name="V">#REF!</definedName>
    <definedName localSheetId="5" name="one">#REF!</definedName>
    <definedName localSheetId="9" name="eg_1">#REF!</definedName>
    <definedName name="PeriodicAccumulation_1">#REF!</definedName>
    <definedName name="cz">#REF!</definedName>
    <definedName localSheetId="10" name="aa">#REF!</definedName>
    <definedName localSheetId="5" name="barusekali2">#REF!</definedName>
    <definedName localSheetId="9" name="_lainlain">#REF!</definedName>
    <definedName localSheetId="5" name="SOPIKUMPP2">#REF!</definedName>
    <definedName name="month">#REF!</definedName>
    <definedName name="two">#REF!</definedName>
    <definedName localSheetId="9" name="ggg">#REF!</definedName>
    <definedName localSheetId="9" name="Kabag">#REF!</definedName>
    <definedName localSheetId="8" name="MPPDepkeu32">#REF!</definedName>
    <definedName localSheetId="9" name="hiiiiooop">#REF!</definedName>
    <definedName localSheetId="6" name="Depkeu">#REF!</definedName>
    <definedName localSheetId="9" name="cxvb">#REF!</definedName>
    <definedName localSheetId="10" name="ac">#REF!</definedName>
    <definedName name="xcvnm">#REF!</definedName>
    <definedName localSheetId="10" name="ok">#REF!</definedName>
    <definedName localSheetId="10" name="am">#REF!</definedName>
    <definedName name="aaa_1">#REF!</definedName>
    <definedName localSheetId="10" name="ertretre">#REF!</definedName>
    <definedName name="sw">#REF!</definedName>
    <definedName name="cd">#REF!</definedName>
    <definedName localSheetId="10" name="sama">#REF!</definedName>
    <definedName localSheetId="9" name="fungsi">#REF!</definedName>
    <definedName localSheetId="10" name="aass">#REF!</definedName>
    <definedName name="jkljkjklj">#REF!</definedName>
    <definedName name="ll">#REF!</definedName>
    <definedName localSheetId="10" name="Asumsi">#REF!</definedName>
    <definedName localSheetId="10" name="asw">#REF!</definedName>
    <definedName localSheetId="10" name="ngahilf">#REF!</definedName>
    <definedName localSheetId="9" name="KKaa">#REF!</definedName>
    <definedName localSheetId="9" name="assumptions">#REF!</definedName>
    <definedName name="OOOOO">#REF!</definedName>
    <definedName name="sddf">#REF!</definedName>
    <definedName localSheetId="5" name="g">#REF!</definedName>
    <definedName name="nur">#REF!</definedName>
    <definedName localSheetId="10" name="ikkkkku">#REF!</definedName>
    <definedName localSheetId="10" name="copy_2">#REF!</definedName>
    <definedName name="xtc">#REF!</definedName>
    <definedName localSheetId="10" name="ggg">#REF!</definedName>
    <definedName localSheetId="5" name="nama">#REF!</definedName>
    <definedName localSheetId="5" name="bbb">#REF!</definedName>
    <definedName localSheetId="9" name="qr">#REF!</definedName>
    <definedName name="ikumpppensiun">#REF!</definedName>
    <definedName localSheetId="5" name="ad">#REF!</definedName>
    <definedName localSheetId="10" name="expenditures">#REF!</definedName>
    <definedName localSheetId="9" name="asdgag">#REF!</definedName>
    <definedName name="oo">#REF!</definedName>
    <definedName localSheetId="10" name="baruakmani">#REF!</definedName>
    <definedName localSheetId="10" name="DFSD">#REF!</definedName>
    <definedName localSheetId="9" name="JADINYA">#REF!</definedName>
    <definedName localSheetId="10" name="TKendali_Pngsn_4">#REF!</definedName>
    <definedName localSheetId="10" name="ValueSetting_1">#REF!</definedName>
    <definedName localSheetId="10" name="number2">#REF!</definedName>
    <definedName localSheetId="9" name="_45">#REF!</definedName>
    <definedName localSheetId="9" name="asasasas">#REF!</definedName>
    <definedName localSheetId="9" name="ertretre">#REF!</definedName>
    <definedName localSheetId="5" name="yes">#REF!</definedName>
    <definedName localSheetId="9" name="lawas">#REF!</definedName>
    <definedName localSheetId="9" name="xyz">#REF!</definedName>
    <definedName name="krab">#REF!</definedName>
    <definedName localSheetId="9" name="_5">#REF!</definedName>
    <definedName localSheetId="9" name="nnn">#REF!</definedName>
    <definedName localSheetId="9" name="bvc">#REF!</definedName>
    <definedName localSheetId="10" name="jkpokp">#REF!</definedName>
    <definedName localSheetId="5" name="cc">#REF!</definedName>
    <definedName localSheetId="10" name="before">#REF!</definedName>
    <definedName localSheetId="5" name="ffffff">#REF!</definedName>
    <definedName localSheetId="5" name="asdfdas">#REF!</definedName>
    <definedName localSheetId="9" name="sj">#REF!</definedName>
    <definedName localSheetId="10" name="ahid">#REF!</definedName>
    <definedName localSheetId="10" name="asdadasdasd">#REF!</definedName>
    <definedName name="bnm">#REF!</definedName>
    <definedName localSheetId="10" name="hh">#REF!</definedName>
    <definedName name="tujuan">#REF!</definedName>
    <definedName localSheetId="5" name="vvv">#REF!</definedName>
    <definedName localSheetId="6" name="ValueSetting">#REF!</definedName>
    <definedName name="RGT6UFT">#REF!</definedName>
    <definedName localSheetId="10" name="lama">#REF!</definedName>
    <definedName localSheetId="5" name="PeriodicAccumulation">#REF!</definedName>
    <definedName localSheetId="10" name="sffsf">#REF!</definedName>
    <definedName name="EKSTEN">#REF!</definedName>
    <definedName localSheetId="10" name="keenam">#REF!</definedName>
    <definedName name="IIIIII">#REF!</definedName>
    <definedName name="tambahan">#REF!</definedName>
    <definedName localSheetId="9" name="FINE">#REF!</definedName>
    <definedName name="rb">#REF!</definedName>
    <definedName localSheetId="5" name="fffff">#REF!</definedName>
    <definedName name="barusekali">#REF!</definedName>
    <definedName localSheetId="9" name="pemeriksaan">#REF!</definedName>
    <definedName localSheetId="10" name="sawer">#REF!</definedName>
    <definedName localSheetId="10" name="sgfdgsfdgfd">#REF!</definedName>
    <definedName localSheetId="10" name="ssss">#REF!</definedName>
    <definedName localSheetId="10" name="lamabanget">#REF!</definedName>
    <definedName name="boj">#REF!</definedName>
    <definedName localSheetId="5" name="W">#REF!</definedName>
    <definedName localSheetId="9" name="ccc">#REF!</definedName>
    <definedName localSheetId="5" name="ik">#REF!</definedName>
    <definedName localSheetId="9" name="fgh">#REF!</definedName>
    <definedName localSheetId="10" name="KKaa">#REF!</definedName>
    <definedName localSheetId="10" name="GDF">#REF!</definedName>
    <definedName localSheetId="9" name="sss">#REF!</definedName>
    <definedName name="qeqe">#REF!</definedName>
    <definedName localSheetId="10" name="sss">#REF!</definedName>
    <definedName localSheetId="10" name="sh">#REF!</definedName>
    <definedName localSheetId="5" name="AIS">#REF!</definedName>
    <definedName name="qe">#REF!</definedName>
    <definedName name="dasdasd">#REF!</definedName>
    <definedName localSheetId="5" name="aaaaaaaa">#REF!</definedName>
    <definedName name="qwqwq">#REF!</definedName>
    <definedName name="pelaksana">#REF!</definedName>
    <definedName localSheetId="9" name="Rincian">#REF!</definedName>
    <definedName localSheetId="10" name="dsad">#REF!</definedName>
    <definedName name="IKUMPP2">#REF!</definedName>
    <definedName localSheetId="10" name="new">#REF!</definedName>
    <definedName localSheetId="9" name="AH">#REF!</definedName>
    <definedName name="mn">#REF!</definedName>
    <definedName localSheetId="10" name="polemik">#REF!</definedName>
    <definedName localSheetId="10" name="fsg">#REF!</definedName>
    <definedName name="baru2">#REF!</definedName>
    <definedName localSheetId="10" name="ewe">#REF!</definedName>
    <definedName localSheetId="10" name="cvx">#REF!</definedName>
    <definedName name="ddd">#REF!</definedName>
    <definedName localSheetId="10" name="test">#REF!</definedName>
    <definedName name="aass">#REF!</definedName>
    <definedName localSheetId="10" name="Penngee">#REF!</definedName>
    <definedName localSheetId="10" name="aaa_1">#REF!</definedName>
    <definedName localSheetId="9" name="ef">#REF!</definedName>
    <definedName localSheetId="9" name="pelor">#REF!</definedName>
    <definedName localSheetId="9" name="realisasi_table">#REF!</definedName>
    <definedName localSheetId="9" name="qwqwq">#REF!</definedName>
    <definedName localSheetId="10" name="QQ">#REF!</definedName>
    <definedName localSheetId="10" name="ULP">#REF!</definedName>
    <definedName name="wr">#REF!</definedName>
    <definedName name="Penngee">#REF!</definedName>
    <definedName localSheetId="5" name="a_">#REF!</definedName>
    <definedName name="financing">#REF!</definedName>
    <definedName localSheetId="9" name="kontol">#REF!</definedName>
    <definedName localSheetId="10" name="piuu">#REF!</definedName>
    <definedName name="jjajajjahjhjahjhaj">#REF!</definedName>
    <definedName localSheetId="9" name="sensus">#REF!</definedName>
    <definedName localSheetId="10" name="iuoyoy">#REF!</definedName>
    <definedName localSheetId="9" name="SE_1">#REF!</definedName>
    <definedName localSheetId="10" name="revenues_tax">#REF!</definedName>
    <definedName localSheetId="10" name="EKSTEN_1">#REF!</definedName>
    <definedName localSheetId="10" name="gath">#REF!</definedName>
    <definedName localSheetId="10" name="PP_6">#REF!</definedName>
    <definedName localSheetId="6" name="wt">#REF!</definedName>
    <definedName name="hg">#REF!</definedName>
    <definedName localSheetId="10" name="dj">#REF!</definedName>
    <definedName localSheetId="5" name="kkskks">#REF!</definedName>
    <definedName name="FN">#REF!</definedName>
    <definedName name="ff">#REF!</definedName>
    <definedName name="jy">#REF!</definedName>
    <definedName name="sff">#REF!</definedName>
    <definedName name="ASD">#REF!</definedName>
    <definedName localSheetId="10" name="show">#REF!</definedName>
    <definedName name="aNGGARANMENURUTDIPA">#REF!</definedName>
    <definedName name="KJHDAG">#REF!</definedName>
    <definedName localSheetId="9" name="mm">#REF!</definedName>
    <definedName name="DFSD">#REF!</definedName>
    <definedName name="IBI">#REF!</definedName>
    <definedName name="ValueSetting">#REF!</definedName>
    <definedName name="agghjghjghj">#REF!</definedName>
    <definedName localSheetId="10" name="KK">#REF!</definedName>
    <definedName name="ok_1">#REF!</definedName>
    <definedName localSheetId="9" name="te">#REF!</definedName>
    <definedName name="aaaa">#REF!</definedName>
    <definedName localSheetId="10" name="fffgf">#REF!</definedName>
    <definedName localSheetId="9" name="hhgjgbhjh">#REF!</definedName>
    <definedName name="dasfe">#REF!</definedName>
    <definedName localSheetId="5" name="aq">#REF!</definedName>
    <definedName localSheetId="10" name="YYY">#REF!</definedName>
    <definedName name="bankum">#REF!</definedName>
    <definedName localSheetId="9" name="sfsfsf">#REF!</definedName>
    <definedName localSheetId="9" name="agghjghjghj">#REF!</definedName>
    <definedName localSheetId="10" name="as_">#REF!</definedName>
    <definedName localSheetId="9" name="expend_central_govt">#REF!</definedName>
    <definedName name="Rekap">#REF!</definedName>
    <definedName name="asas">#REF!</definedName>
    <definedName localSheetId="9" name="fwsgtwtw">#REF!</definedName>
    <definedName localSheetId="10" name="KODE">#REF!</definedName>
    <definedName localSheetId="10" name="te">#REF!</definedName>
    <definedName localSheetId="9" name="i">#REF!</definedName>
    <definedName name="djafh9uiogda">#REF!</definedName>
    <definedName localSheetId="9" name="f_1">#REF!</definedName>
    <definedName localSheetId="10" name="agghjghjghj">#REF!</definedName>
    <definedName localSheetId="10" name="pta">#REF!</definedName>
    <definedName localSheetId="6" name="Perioda">#REF!</definedName>
    <definedName localSheetId="10" name="ll">#REF!</definedName>
    <definedName name="eeeEFCW">#REF!</definedName>
    <definedName localSheetId="10" name="gteg">#REF!</definedName>
    <definedName name="ko">#REF!</definedName>
    <definedName name="yes">#REF!</definedName>
    <definedName localSheetId="9" name="aaaaaaaaaaaaaa">#REF!</definedName>
    <definedName localSheetId="9" name="anyar">#REF!</definedName>
    <definedName localSheetId="10" name="add">#REF!</definedName>
    <definedName name="kkskks_1_1">#REF!</definedName>
    <definedName localSheetId="9" name="p">#REF!</definedName>
    <definedName name="ABIBI">#REF!</definedName>
    <definedName localSheetId="5" name="h">#REF!</definedName>
    <definedName localSheetId="10" name="ValueSetting">#REF!</definedName>
    <definedName localSheetId="10" name="ggggggggggggggg">#REF!</definedName>
    <definedName localSheetId="10" name="wqq_1">#REF!</definedName>
    <definedName name="o">#REF!</definedName>
    <definedName localSheetId="10" name="ss">#REF!</definedName>
    <definedName localSheetId="5" name="lama">#REF!</definedName>
    <definedName localSheetId="9" name="gak">#REF!</definedName>
    <definedName name="vcxvcxvc">#REF!</definedName>
    <definedName localSheetId="10" name="ml">#REF!</definedName>
    <definedName localSheetId="10" name="das">#REF!</definedName>
    <definedName name="andar">#REF!</definedName>
    <definedName name="p">#REF!</definedName>
    <definedName localSheetId="9" name="waktu">#REF!</definedName>
    <definedName localSheetId="10" name="baru2">#REF!</definedName>
    <definedName localSheetId="10" name="yyyy">#REF!</definedName>
    <definedName localSheetId="10" name="abbbg">#REF!</definedName>
    <definedName name="ahaihoia">#REF!</definedName>
    <definedName localSheetId="9" name="manual">#REF!</definedName>
    <definedName name="rwrwr">#REF!</definedName>
    <definedName localSheetId="5" name="saran">#REF!</definedName>
    <definedName localSheetId="10" name="one">#REF!</definedName>
    <definedName localSheetId="10" name="asz">#REF!</definedName>
    <definedName localSheetId="5" name="ikkkkku">#REF!</definedName>
    <definedName localSheetId="5" name="ww">#REF!</definedName>
    <definedName localSheetId="10" name="dgsd">#REF!</definedName>
    <definedName localSheetId="10" name="ASD">#REF!</definedName>
    <definedName localSheetId="5" name="omen">#REF!</definedName>
    <definedName localSheetId="9" name="ikups1">#REF!</definedName>
    <definedName localSheetId="5" name="gyjkgk">#REF!</definedName>
    <definedName name="sarana">#REF!</definedName>
    <definedName name="rapat">#REF!</definedName>
    <definedName name="subanar">#REF!</definedName>
    <definedName name="QQQQ">#REF!</definedName>
    <definedName name="aaalk">#REF!</definedName>
    <definedName localSheetId="9" name="sarana">#REF!</definedName>
    <definedName localSheetId="10" name="asdfscfdscs">#REF!</definedName>
    <definedName localSheetId="9" name="askhihdg">#REF!</definedName>
    <definedName name="oho">#REF!</definedName>
    <definedName name="kh">#REF!</definedName>
    <definedName localSheetId="9" name="TW_2">#REF!</definedName>
    <definedName localSheetId="6" name="eko">#REF!</definedName>
    <definedName localSheetId="9" name="Asumsi">#REF!</definedName>
    <definedName localSheetId="9" name="time">#REF!</definedName>
    <definedName localSheetId="9" name="add">#REF!</definedName>
    <definedName localSheetId="10" name="bd">#REF!</definedName>
    <definedName localSheetId="10" name="qwffva">#REF!</definedName>
    <definedName name="coek">#REF!</definedName>
    <definedName localSheetId="10" name="fgh">#REF!</definedName>
    <definedName name="DOW">#REF!</definedName>
    <definedName localSheetId="9" name="dfdsfdfdf">#REF!</definedName>
    <definedName name="ART">#REF!</definedName>
    <definedName localSheetId="10" name="CDWE">#REF!</definedName>
    <definedName localSheetId="10" name="nama">#REF!</definedName>
    <definedName localSheetId="9" name="TW">#REF!</definedName>
    <definedName localSheetId="5" name="Ikhtisar">#REF!</definedName>
    <definedName localSheetId="10" name="DATING">#REF!</definedName>
    <definedName localSheetId="10" name="_Dist_Values">#REF!</definedName>
    <definedName localSheetId="10" name="key">#REF!</definedName>
    <definedName localSheetId="9" name="_Fill">#REF!</definedName>
    <definedName localSheetId="9" name="two">#REF!</definedName>
    <definedName name="period1">#REF!</definedName>
    <definedName localSheetId="9" name="vgcfgcfcff">#REF!</definedName>
    <definedName localSheetId="5" name="aaaaaaaaaaaaaa">#REF!</definedName>
    <definedName localSheetId="9" name="gg">#REF!</definedName>
    <definedName localSheetId="10" name="bnm">#REF!</definedName>
    <definedName name="kkj">#REF!</definedName>
    <definedName localSheetId="10" name="cxvb">#REF!</definedName>
    <definedName localSheetId="6" name="hvhv">#REF!</definedName>
    <definedName localSheetId="9" name="xxx">#REF!</definedName>
    <definedName localSheetId="10" name="eg">#REF!</definedName>
    <definedName name="ex">#REF!</definedName>
    <definedName localSheetId="5" name="_Key1">#REF!</definedName>
    <definedName localSheetId="5" name="gdgfwe">#REF!</definedName>
    <definedName name="gath">#REF!</definedName>
    <definedName localSheetId="10" name="ffff">#REF!</definedName>
    <definedName localSheetId="9" name="dasfe">#REF!</definedName>
    <definedName localSheetId="10" name="dit">#REF!</definedName>
    <definedName localSheetId="9" name="ben">#REF!</definedName>
    <definedName localSheetId="10" name="qr">#REF!</definedName>
    <definedName localSheetId="9" name="dit">#REF!</definedName>
    <definedName localSheetId="9" name="NNG">#REF!</definedName>
    <definedName localSheetId="10" name="g">#REF!</definedName>
    <definedName localSheetId="9" name="pp">#REF!</definedName>
    <definedName name="fdff">#REF!</definedName>
    <definedName localSheetId="10" name="jj">#REF!</definedName>
    <definedName name="GTRD">#REF!</definedName>
    <definedName localSheetId="9" name="kacau">#REF!</definedName>
    <definedName name="zx">#REF!</definedName>
    <definedName name="one">#REF!</definedName>
    <definedName localSheetId="10" name="_lainlain">#REF!</definedName>
    <definedName name="fat">#REF!</definedName>
    <definedName localSheetId="9" name="l">#REF!</definedName>
    <definedName localSheetId="6" name="PI">#REF!</definedName>
    <definedName name="hfghgf">#REF!</definedName>
    <definedName name="DAMs">#REF!</definedName>
    <definedName name="fgh">#REF!</definedName>
    <definedName name="IKUSDMMPP3">#REF!</definedName>
    <definedName name="DS_Series_Issued">#REF!</definedName>
    <definedName localSheetId="9" name="QQ">#REF!</definedName>
    <definedName localSheetId="9" name="nb">#REF!</definedName>
    <definedName localSheetId="9" name="pa">#REF!</definedName>
    <definedName localSheetId="9" name="TKendali_Pngsn_5">#REF!</definedName>
    <definedName localSheetId="9" name="npwp">#REF!</definedName>
    <definedName name="eg_1">#REF!</definedName>
    <definedName name="rwr">#REF!</definedName>
    <definedName localSheetId="9" name="ddff">#REF!</definedName>
    <definedName localSheetId="9" name="xx">#REF!</definedName>
    <definedName name="_Dist_Bin">#REF!</definedName>
    <definedName name="nkklk">#REF!</definedName>
    <definedName name="TTT">#REF!</definedName>
    <definedName name="zz">#REF!</definedName>
    <definedName localSheetId="9" name="DFSD">#REF!</definedName>
    <definedName name="PERUS2">#REF!</definedName>
    <definedName localSheetId="10" name="ab_1">#REF!</definedName>
    <definedName localSheetId="9" name="ikkkkku">#REF!</definedName>
    <definedName localSheetId="9" name="aa">#REF!</definedName>
    <definedName localSheetId="10" name="SF">#REF!</definedName>
    <definedName name="hvhv">#REF!</definedName>
    <definedName localSheetId="10" name="lamabarusekali">#REF!</definedName>
    <definedName name="assumptions">#REF!</definedName>
    <definedName name="g">#REF!</definedName>
    <definedName name="vcxdfsdd">#REF!</definedName>
    <definedName localSheetId="9" name="iii">#REF!</definedName>
    <definedName localSheetId="10" name="ccc">#REF!</definedName>
    <definedName name="kjshdkhakgj">#REF!</definedName>
    <definedName localSheetId="10" name="W">#REF!</definedName>
    <definedName localSheetId="5" name="edit">#REF!</definedName>
    <definedName name="qr_1">#REF!</definedName>
    <definedName name="we_1">#REF!</definedName>
    <definedName localSheetId="10" name="DS_Series_Issued">#REF!</definedName>
    <definedName localSheetId="10" name="fyf">#REF!</definedName>
    <definedName localSheetId="10" name="asasasas">#REF!</definedName>
    <definedName localSheetId="10" name="ko">#REF!</definedName>
    <definedName name="cvx">#REF!</definedName>
    <definedName localSheetId="5" name="vs">#REF!</definedName>
    <definedName name="es">#REF!</definedName>
    <definedName name="polemik">#REF!</definedName>
    <definedName localSheetId="5" name="V">#REF!</definedName>
    <definedName localSheetId="10" name="TKendali_Pngsn">#REF!</definedName>
    <definedName localSheetId="9" name="qeqe">#REF!</definedName>
    <definedName localSheetId="10" name="o">#REF!</definedName>
    <definedName localSheetId="9" name="ngok">#REF!</definedName>
    <definedName name="bbbb">#REF!</definedName>
    <definedName name="ghsrhydtrjdtyjfj">#REF!</definedName>
    <definedName localSheetId="10" name="vbcbvcvbcvbcvbcvbcbv">#REF!</definedName>
    <definedName localSheetId="9" name="coba">#REF!</definedName>
    <definedName localSheetId="9" name="year">#REF!</definedName>
    <definedName localSheetId="10" name="vs">#REF!</definedName>
    <definedName localSheetId="9" name="penyampaian">#REF!</definedName>
    <definedName localSheetId="9" name="adt">#REF!</definedName>
    <definedName name="ibu_1">#REF!</definedName>
    <definedName name="Kedua">#REF!</definedName>
    <definedName localSheetId="9" name="csscscsc">#REF!</definedName>
    <definedName localSheetId="9" name="sdrt">#REF!</definedName>
    <definedName name="CDWE">#REF!</definedName>
    <definedName localSheetId="5" name="year">#REF!</definedName>
    <definedName localSheetId="9" name="sawer">#REF!</definedName>
    <definedName name="TTTTT">#REF!</definedName>
    <definedName name="n">#REF!</definedName>
    <definedName localSheetId="10" name="PIjhj">#REF!</definedName>
    <definedName name="ppkp">#REF!</definedName>
    <definedName localSheetId="9" name="ddddd">#REF!</definedName>
    <definedName name="VDSAAAAR">#REF!</definedName>
    <definedName localSheetId="5" name="ok">#REF!</definedName>
    <definedName name="t">#REF!</definedName>
    <definedName name="Blueprint">#REF!</definedName>
    <definedName localSheetId="10" name="adaerqwe3">#REF!</definedName>
    <definedName localSheetId="9" name="ik">#REF!</definedName>
    <definedName localSheetId="9" name="cvx">#REF!</definedName>
    <definedName localSheetId="10" name="marno">#REF!</definedName>
    <definedName localSheetId="10" name="ART">#REF!</definedName>
    <definedName localSheetId="10" name="iii">#REF!</definedName>
    <definedName name="kkskks_1">#REF!</definedName>
    <definedName localSheetId="9" name="bb">#REF!</definedName>
    <definedName name="coba">#REF!</definedName>
    <definedName localSheetId="9" name="ghsrhydtrjdtyjfj">#REF!</definedName>
    <definedName localSheetId="9" name="barusekali">#REF!</definedName>
    <definedName localSheetId="5" name="b">#REF!</definedName>
    <definedName name="b">#REF!</definedName>
    <definedName localSheetId="9" name="ax">#REF!</definedName>
    <definedName localSheetId="10" name="sw">#REF!</definedName>
    <definedName name="risiko">#REF!</definedName>
    <definedName localSheetId="10" name="expend_devt">#REF!</definedName>
    <definedName name="X">#REF!</definedName>
    <definedName localSheetId="5" name="PP_5">#REF!</definedName>
    <definedName localSheetId="5" name="lap">#REF!</definedName>
    <definedName localSheetId="10" name="scv">#REF!</definedName>
    <definedName localSheetId="10" name="azxzx">#REF!</definedName>
    <definedName localSheetId="5" name="Penerimaan">#REF!</definedName>
    <definedName name="kacau">#REF!</definedName>
    <definedName localSheetId="10" name="ax">#REF!</definedName>
    <definedName localSheetId="9" name="aaaa">#REF!</definedName>
    <definedName name="hh">#REF!</definedName>
    <definedName name="ADDIT">#REF!</definedName>
    <definedName name="nnnnnn">#REF!</definedName>
    <definedName name="kdkdeiri">#REF!</definedName>
    <definedName name="zzz">#REF!</definedName>
    <definedName localSheetId="9" name="RGT6UFT">#REF!</definedName>
    <definedName localSheetId="9" name="KODE">#REF!</definedName>
    <definedName localSheetId="10" name="a">#REF!</definedName>
    <definedName localSheetId="9" name="asw">#REF!</definedName>
    <definedName localSheetId="9" name="grtsdtatgwegtesg">#REF!</definedName>
    <definedName localSheetId="9" name="one">#REF!</definedName>
    <definedName name="we">#REF!</definedName>
    <definedName localSheetId="9" name="DA">#REF!</definedName>
    <definedName name="km">#REF!</definedName>
    <definedName localSheetId="10" name="fsfsfsa">#REF!</definedName>
    <definedName localSheetId="9" name="ecorp">#REF!</definedName>
    <definedName localSheetId="9" name="testing">#REF!</definedName>
    <definedName localSheetId="10" name="sddf">#REF!</definedName>
    <definedName name="Selesai_Indik_2008">#REF!</definedName>
    <definedName name="bbbbbbbbbb">#REF!</definedName>
    <definedName localSheetId="10" name="Kearsipan">#REF!</definedName>
    <definedName localSheetId="10" name="lawas">#REF!</definedName>
    <definedName localSheetId="9" name="ek">#REF!</definedName>
    <definedName localSheetId="10" name="lkljk">#REF!</definedName>
    <definedName localSheetId="9" name="namklsdblk">#REF!</definedName>
    <definedName localSheetId="9" name="risiko">#REF!</definedName>
    <definedName name="aw">#REF!</definedName>
    <definedName name="expend_balanced_fund">#REF!</definedName>
    <definedName localSheetId="6" name="TTT">#REF!</definedName>
    <definedName name="adddf">#REF!</definedName>
    <definedName name="TES">#REF!</definedName>
    <definedName localSheetId="10" name="l">#REF!</definedName>
    <definedName localSheetId="10" name="AH">#REF!</definedName>
    <definedName localSheetId="10" name="rapat">#REF!</definedName>
    <definedName localSheetId="5" name="ngahilf">#REF!</definedName>
    <definedName localSheetId="9" name="yes">#REF!</definedName>
    <definedName localSheetId="9" name="omen">#REF!</definedName>
    <definedName localSheetId="10" name="ibu">#REF!</definedName>
    <definedName localSheetId="9" name="gdgfwe">#REF!</definedName>
    <definedName name="ee">#REF!</definedName>
    <definedName localSheetId="9" name="DS_Series_Issued">#REF!</definedName>
    <definedName name="sssss">#REF!</definedName>
    <definedName localSheetId="9" name="summary">#REF!</definedName>
    <definedName localSheetId="5" name="fer">#REF!</definedName>
    <definedName name="ikumpp33">#REF!</definedName>
    <definedName localSheetId="9" name="number">#REF!</definedName>
    <definedName localSheetId="5" name="baru1">#REF!</definedName>
    <definedName name="Depkeu">#REF!</definedName>
    <definedName localSheetId="10" name="OOOOO">#REF!</definedName>
    <definedName localSheetId="9" name="jkdbnujsdv">#REF!</definedName>
    <definedName localSheetId="9" name="xc">#REF!</definedName>
    <definedName localSheetId="10" name="Setipikat">#REF!</definedName>
    <definedName localSheetId="10" name="fdff">#REF!</definedName>
    <definedName localSheetId="9" name="d">#REF!</definedName>
    <definedName localSheetId="5" name="ffff">#REF!</definedName>
    <definedName localSheetId="10" name="askhihdg">#REF!</definedName>
    <definedName localSheetId="9" name="SJ11.1.3">#REF!</definedName>
    <definedName name="a_">#REF!</definedName>
    <definedName localSheetId="10" name="zzz">#REF!</definedName>
    <definedName name="POKemenkeu">#REF!</definedName>
    <definedName localSheetId="10" name="zxc">#REF!</definedName>
    <definedName localSheetId="10" name="npwp">#REF!</definedName>
    <definedName localSheetId="5" name="ll">#REF!</definedName>
    <definedName name="sadasdsad">#REF!</definedName>
    <definedName localSheetId="10" name="dfg">#REF!</definedName>
    <definedName localSheetId="9" name="jkljkjklj">#REF!</definedName>
    <definedName localSheetId="10" name="addd">#REF!</definedName>
    <definedName localSheetId="9" name="dadad">#REF!</definedName>
    <definedName localSheetId="5" name="dat">#REF!</definedName>
    <definedName name="Ba_ru">#REF!</definedName>
    <definedName localSheetId="10" name="nb">#REF!</definedName>
    <definedName name="bb">#REF!</definedName>
    <definedName localSheetId="10" name="baru">#REF!</definedName>
    <definedName name="Setipikat">#REF!</definedName>
    <definedName name="sa">#REF!</definedName>
    <definedName localSheetId="5" name="new">#REF!</definedName>
    <definedName name="afeg">#REF!</definedName>
    <definedName localSheetId="9" name="notifikasi">#REF!</definedName>
    <definedName localSheetId="10" name="wsf">#REF!</definedName>
    <definedName name="bmnv">#REF!</definedName>
    <definedName name="aa_1">#REF!</definedName>
    <definedName localSheetId="10" name="aaaaaaaaaaaaaa">#REF!</definedName>
    <definedName localSheetId="9" name="hhh">#REF!</definedName>
    <definedName localSheetId="10" name="EKSTEN">#REF!</definedName>
    <definedName name="bye">#REF!</definedName>
    <definedName localSheetId="6" name="aa">#REF!</definedName>
    <definedName name="HORE">#REF!</definedName>
    <definedName localSheetId="10" name="IKUMPP2">#REF!</definedName>
    <definedName localSheetId="10" name="csscscsc">#REF!</definedName>
    <definedName name="qwef35g">#REF!</definedName>
    <definedName localSheetId="5" name="dia">#REF!</definedName>
    <definedName localSheetId="9" name="mmm">#REF!</definedName>
    <definedName localSheetId="10" name="asasasasasas">#REF!</definedName>
    <definedName localSheetId="9" name="Kajian">#REF!</definedName>
    <definedName name="ewe">#REF!</definedName>
    <definedName localSheetId="9" name="addlagi">#REF!</definedName>
    <definedName localSheetId="9" name="Period_11">#REF!</definedName>
    <definedName name="asdf">#REF!</definedName>
    <definedName localSheetId="6" name="zzzzz">#REF!</definedName>
    <definedName name="eg">#REF!</definedName>
    <definedName localSheetId="9" name="rapat">#REF!</definedName>
    <definedName localSheetId="6" name="aaa">#REF!</definedName>
    <definedName localSheetId="10" name="vvvvvvvvv">#REF!</definedName>
    <definedName name="umum_13">#REF!</definedName>
    <definedName localSheetId="9" name="fffgf">#REF!</definedName>
    <definedName name="IKUMPP32">#REF!</definedName>
    <definedName localSheetId="10" name="mm">#REF!</definedName>
    <definedName localSheetId="5" name="number">#REF!</definedName>
    <definedName name="PPP">#REF!</definedName>
    <definedName name="fwsgtwtw">#REF!</definedName>
    <definedName localSheetId="9" name="PeriodicAccumulation">#REF!</definedName>
    <definedName name="dfdsfdfdf">#REF!</definedName>
    <definedName localSheetId="9" name="z">#REF!</definedName>
    <definedName localSheetId="6" name="ca">#REF!</definedName>
    <definedName localSheetId="9" name="PP_5">#REF!</definedName>
    <definedName localSheetId="9" name="rdhydtryhrtdyht">#REF!</definedName>
    <definedName localSheetId="9" name="kpp">#REF!</definedName>
    <definedName localSheetId="10" name="kontrak_kitsda_bahas_1">#REF!</definedName>
    <definedName localSheetId="9" name="PeriodicAccumulation_1">#REF!</definedName>
    <definedName localSheetId="10" name="aq">#REF!</definedName>
    <definedName name="hgghjg">#REF!</definedName>
    <definedName localSheetId="5" name="akeifrgb">#REF!</definedName>
    <definedName localSheetId="9" name="FN">#REF!</definedName>
    <definedName localSheetId="6" name="_Key3">#REF!</definedName>
    <definedName localSheetId="5" name="BCC">#REF!</definedName>
    <definedName localSheetId="9" name="bn">#REF!</definedName>
    <definedName localSheetId="10" name="asf">#REF!</definedName>
    <definedName localSheetId="9" name="kontrak_kitsda_bahas">#REF!</definedName>
    <definedName localSheetId="5" name="k">#REF!</definedName>
    <definedName localSheetId="9" name="taun">#REF!</definedName>
    <definedName localSheetId="9" name="lkj">#REF!</definedName>
    <definedName localSheetId="10" name="DUKTEKKON">#REF!</definedName>
    <definedName localSheetId="10" name="risiko">#REF!</definedName>
    <definedName name="revenues">#REF!</definedName>
    <definedName name="EKSTEN_1_1">#REF!</definedName>
    <definedName localSheetId="9" name="fafaa">#REF!</definedName>
    <definedName localSheetId="5" name="tgl">#REF!</definedName>
    <definedName name="a_1">#REF!</definedName>
    <definedName localSheetId="10" name="eqeqeq">#REF!</definedName>
    <definedName name="PeriodicAccumulation">#REF!</definedName>
    <definedName name="kjbihv">#REF!</definedName>
    <definedName localSheetId="10" name="kontrak_kitsda_bahas">#REF!</definedName>
    <definedName name="cvbn">#REF!</definedName>
    <definedName name="SUN">#REF!</definedName>
    <definedName localSheetId="10" name="sac">#REF!</definedName>
    <definedName localSheetId="10" name="asjhfa">#REF!</definedName>
    <definedName localSheetId="10" name="CAZEEG">#REF!</definedName>
    <definedName localSheetId="10" name="xxxxxxxxxxxxxxxxxxxxx">#REF!</definedName>
    <definedName localSheetId="5" name="DATING">#REF!</definedName>
    <definedName name="acee">#REF!</definedName>
    <definedName name="cc">#REF!</definedName>
    <definedName localSheetId="9" name="sdgs">#REF!</definedName>
    <definedName localSheetId="9" name="mmmmmmbbbboooo">#REF!</definedName>
    <definedName localSheetId="9" name="assvvghbg">#REF!</definedName>
    <definedName name="ndok">#REF!</definedName>
    <definedName localSheetId="9" name="xtc">#REF!</definedName>
    <definedName localSheetId="5" name="qqq">#REF!</definedName>
    <definedName localSheetId="10" name="xc">#REF!</definedName>
    <definedName localSheetId="9" name="Indeks">#REF!</definedName>
    <definedName name="z">#REF!</definedName>
    <definedName localSheetId="9" name="lakin">#REF!</definedName>
    <definedName name="Rincian">#REF!</definedName>
    <definedName localSheetId="10" name="ad">#REF!</definedName>
    <definedName localSheetId="10" name="as">#REF!</definedName>
    <definedName name="barusekali2">#REF!</definedName>
    <definedName localSheetId="10" name="henra">#REF!</definedName>
    <definedName localSheetId="10" name="TTTTT">#REF!</definedName>
    <definedName name="AIS">#REF!</definedName>
    <definedName name="lakin">#REF!</definedName>
    <definedName localSheetId="10" name="Selesai_Indik_2008">#REF!</definedName>
    <definedName name="Period">#REF!</definedName>
    <definedName localSheetId="10" name="asdgag">#REF!</definedName>
    <definedName localSheetId="10" name="FREAAASDF">#REF!</definedName>
    <definedName name="adadadad">#REF!</definedName>
    <definedName localSheetId="10" name="DK">#REF!</definedName>
    <definedName localSheetId="9" name="vcxvcxvc">#REF!</definedName>
    <definedName localSheetId="9" name="ahid">#REF!</definedName>
    <definedName localSheetId="5" name="bankum">#REF!</definedName>
    <definedName name="ada">#REF!</definedName>
    <definedName name="dssdsdsd">#REF!</definedName>
    <definedName localSheetId="9" name="_Key3">#REF!</definedName>
    <definedName name="kjkjkj">#REF!</definedName>
    <definedName localSheetId="5" name="j">#REF!</definedName>
    <definedName localSheetId="10" name="Rekap">#REF!</definedName>
    <definedName localSheetId="9" name="prd">#REF!</definedName>
    <definedName localSheetId="10" name="j">#REF!</definedName>
    <definedName localSheetId="10" name="qewq1">#REF!</definedName>
    <definedName name="www">#REF!</definedName>
    <definedName name="jj">#REF!</definedName>
    <definedName localSheetId="9" name="GTRD">#REF!</definedName>
    <definedName localSheetId="10" name="RASCI">#REF!</definedName>
    <definedName name="sdrt">#REF!</definedName>
    <definedName localSheetId="6" name="vgjfgj">#REF!</definedName>
    <definedName name="fhd">#REF!</definedName>
    <definedName localSheetId="5" name="TES">#REF!</definedName>
    <definedName localSheetId="10" name="aaaaaaaaaaaaa">#REF!</definedName>
    <definedName localSheetId="9" name="b">#REF!</definedName>
    <definedName localSheetId="9" name="KK">#REF!</definedName>
    <definedName name="mxnzdlvnsd">#REF!</definedName>
    <definedName name="k">#REF!</definedName>
    <definedName localSheetId="10" name="pelaksana">#REF!</definedName>
    <definedName localSheetId="10" name="dd">#REF!</definedName>
    <definedName name="zsc">#REF!</definedName>
    <definedName localSheetId="9" name="asdf">#REF!</definedName>
    <definedName name="_new2">#REF!</definedName>
    <definedName localSheetId="10" name="ADDIT">#REF!</definedName>
    <definedName name="Anggaran_menurut_DIPA">#REF!</definedName>
    <definedName name="ws">#REF!</definedName>
    <definedName name="marno">#REF!</definedName>
    <definedName localSheetId="10" name="aaa">#REF!</definedName>
    <definedName name="dfg">#REF!</definedName>
    <definedName localSheetId="10" name="aaaaaaaa">#REF!</definedName>
    <definedName localSheetId="9" name="any">#REF!</definedName>
    <definedName name="penggunaan">#REF!</definedName>
    <definedName localSheetId="9" name="qeqeq2">#REF!</definedName>
    <definedName localSheetId="5" name="GERDGS">#REF!</definedName>
    <definedName localSheetId="5" name="www">#REF!</definedName>
    <definedName localSheetId="5" name="Period">#REF!</definedName>
    <definedName localSheetId="9" name="abbbbh_1">#REF!</definedName>
    <definedName localSheetId="10" name="aaaaaa">#REF!</definedName>
    <definedName name="tgl">#REF!</definedName>
    <definedName localSheetId="9" name="bd">#REF!</definedName>
    <definedName localSheetId="10" name="revenues">#REF!</definedName>
    <definedName localSheetId="9" name="FSD">#REF!</definedName>
    <definedName localSheetId="9" name="edit">#REF!</definedName>
    <definedName name="asf">#REF!</definedName>
    <definedName localSheetId="10" name="SE_1">#REF!</definedName>
    <definedName localSheetId="9" name="_ok">#REF!</definedName>
    <definedName name="fsg">#REF!</definedName>
    <definedName name="wq_1">#REF!</definedName>
    <definedName name="bulan">#REF!</definedName>
    <definedName name="jjj">#REF!</definedName>
    <definedName localSheetId="9" name="edited">#REF!</definedName>
    <definedName localSheetId="10" name="amalia">#REF!</definedName>
    <definedName localSheetId="9" name="GD">#REF!</definedName>
    <definedName localSheetId="10" name="ppsun">#REF!</definedName>
    <definedName localSheetId="10" name="GDG">#REF!</definedName>
    <definedName name="lamabanget">#REF!</definedName>
    <definedName localSheetId="10" name="sfafs">#REF!</definedName>
    <definedName localSheetId="10" name="ddff">#REF!</definedName>
    <definedName name="taun">#REF!</definedName>
    <definedName name="azxzx">#REF!</definedName>
    <definedName name="ml">#REF!</definedName>
    <definedName localSheetId="10" name="dafa">#REF!</definedName>
    <definedName name="W">#REF!</definedName>
    <definedName name="wqq">#REF!</definedName>
    <definedName name="ggg">#REF!</definedName>
    <definedName localSheetId="9" name="lkljk">#REF!</definedName>
    <definedName localSheetId="10" name="kkk">#REF!</definedName>
    <definedName localSheetId="6" name="klj">#REF!</definedName>
    <definedName name="asad">#REF!</definedName>
    <definedName name="hjkj">#REF!</definedName>
    <definedName name="IJP">#REF!</definedName>
    <definedName localSheetId="10" name="PP_5">#REF!</definedName>
    <definedName localSheetId="10" name="zafaddada2">#REF!</definedName>
    <definedName localSheetId="9" name="ABIBI">#REF!</definedName>
    <definedName name="realisasi_table">#REF!</definedName>
    <definedName localSheetId="10" name="csscxxzczc">#REF!</definedName>
    <definedName localSheetId="10" name="sdgg">#REF!</definedName>
    <definedName name="ffffff">#REF!</definedName>
    <definedName name="sffsf">#REF!</definedName>
    <definedName localSheetId="10" name="IJ">#REF!</definedName>
    <definedName localSheetId="10" name="lap">#REF!</definedName>
    <definedName name="_ok">#REF!</definedName>
    <definedName localSheetId="9" name="savvvv">#REF!</definedName>
    <definedName localSheetId="5" name="agghjghjghj">#REF!</definedName>
    <definedName localSheetId="9" name="uup">#REF!</definedName>
    <definedName name="BB_Series">#REF!</definedName>
    <definedName localSheetId="6" name="DJBC">#REF!</definedName>
    <definedName localSheetId="9" name="dia">#REF!</definedName>
    <definedName localSheetId="5" name="month">#REF!</definedName>
    <definedName localSheetId="10" name="bbbbbbb">#REF!</definedName>
    <definedName localSheetId="10" name="clg">#REF!</definedName>
    <definedName name="sensus">#REF!</definedName>
    <definedName name="rdhydtryhrtdyht">#REF!</definedName>
    <definedName localSheetId="10" name="pokok_bunga">#REF!</definedName>
    <definedName name="_Key1">#REF!</definedName>
    <definedName name="vbcbvcvbcvbcvbcvbcbv">#REF!</definedName>
    <definedName name="llll">#REF!</definedName>
    <definedName localSheetId="10" name="vvv">#REF!</definedName>
    <definedName name="perio">#REF!</definedName>
    <definedName name="nama">#REF!</definedName>
    <definedName name="tglnew">#REF!</definedName>
    <definedName name="gfh">#REF!</definedName>
    <definedName localSheetId="10" name="ER">#REF!</definedName>
    <definedName localSheetId="6" name="ax">#REF!</definedName>
    <definedName name="hgh">#REF!</definedName>
    <definedName localSheetId="9" name="klj">#REF!</definedName>
    <definedName localSheetId="5" name="as">#REF!</definedName>
    <definedName localSheetId="10" name="kkkkkkkkkkkkk">#REF!</definedName>
    <definedName localSheetId="5" name="kpp">#REF!</definedName>
    <definedName localSheetId="9" name="xxxyyy">#REF!</definedName>
    <definedName localSheetId="9" name="nomor">#REF!</definedName>
    <definedName name="eeee">#REF!</definedName>
    <definedName localSheetId="9" name="EP_1">#REF!</definedName>
    <definedName localSheetId="10" name="boj">#REF!</definedName>
    <definedName localSheetId="5" name="penyampaian">#REF!</definedName>
    <definedName localSheetId="9" name="dssdsdsd">#REF!</definedName>
    <definedName name="DS_Series_BB">#REF!</definedName>
    <definedName localSheetId="5" name="tri">#REF!</definedName>
    <definedName name="kpp">#REF!</definedName>
    <definedName localSheetId="10" name="kta">#REF!</definedName>
    <definedName localSheetId="9" name="policy">#REF!</definedName>
    <definedName name="hahajakala">#REF!</definedName>
    <definedName localSheetId="9" name="qa">#REF!</definedName>
    <definedName name="ab">#REF!</definedName>
    <definedName localSheetId="5" name="sfsfsf">#REF!</definedName>
    <definedName name="show">#REF!</definedName>
    <definedName name="OLE_LINK1_1">#REF!</definedName>
    <definedName name="ikkkkku">#REF!</definedName>
    <definedName localSheetId="9" name="llll">#REF!</definedName>
    <definedName localSheetId="10" name="bmnv">#REF!</definedName>
    <definedName localSheetId="9" name="no">#REF!</definedName>
    <definedName localSheetId="5" name="lamabanget">#REF!</definedName>
    <definedName localSheetId="9" name="apip">#REF!</definedName>
    <definedName name="ih">#REF!</definedName>
    <definedName localSheetId="10" name="hiiiiooop">#REF!</definedName>
    <definedName localSheetId="10" name="Monev">#REF!</definedName>
    <definedName localSheetId="10" name="ddd">#REF!</definedName>
    <definedName localSheetId="10" name="vcxvcxvc">#REF!</definedName>
    <definedName localSheetId="10" name="cvbn">#REF!</definedName>
    <definedName localSheetId="6" name="time">#REF!</definedName>
    <definedName name="csscscsc">#REF!</definedName>
    <definedName localSheetId="9" name="o">#REF!</definedName>
    <definedName name="dfdf">#REF!</definedName>
    <definedName name="DK">#REF!</definedName>
    <definedName localSheetId="9" name="fy">#REF!</definedName>
    <definedName localSheetId="5" name="narasi">#REF!</definedName>
    <definedName localSheetId="10" name="ddddd">#REF!</definedName>
    <definedName localSheetId="9" name="see">#REF!</definedName>
    <definedName localSheetId="10" name="ww">#REF!</definedName>
    <definedName localSheetId="5" name="pa">#REF!</definedName>
    <definedName localSheetId="9" name="kta">#REF!</definedName>
    <definedName localSheetId="9" name="aASDRGH">#REF!</definedName>
    <definedName localSheetId="9" name="vcxdfsdd">#REF!</definedName>
    <definedName localSheetId="9" name="adddf_1">#REF!</definedName>
    <definedName localSheetId="9" name="fff">#REF!</definedName>
    <definedName name="gdgfwe">#REF!</definedName>
    <definedName localSheetId="9" name="sdgg">#REF!</definedName>
    <definedName localSheetId="9" name="DS_Series_BB">#REF!</definedName>
    <definedName localSheetId="10" name="FSD">#REF!</definedName>
    <definedName name="SOPIKUMPP2">#REF!</definedName>
    <definedName localSheetId="10" name="ii">#REF!</definedName>
    <definedName name="af">#REF!</definedName>
    <definedName localSheetId="5" name="pemb">#REF!</definedName>
    <definedName localSheetId="9" name="eqeqeq">#REF!</definedName>
    <definedName name="mouse">#REF!</definedName>
    <definedName localSheetId="9" name="QQQQ">#REF!</definedName>
    <definedName localSheetId="9" name="fsfsfsa">#REF!</definedName>
    <definedName localSheetId="9" name="kdkdeiri">#REF!</definedName>
    <definedName localSheetId="9" name="Print_Area_MI">#REF!</definedName>
    <definedName name="PI">#REF!</definedName>
    <definedName localSheetId="10" name="yfrydfy">#REF!</definedName>
    <definedName localSheetId="9" name="aass">#REF!</definedName>
    <definedName localSheetId="10" name="gjhkilk">#REF!</definedName>
    <definedName localSheetId="9" name="e">#REF!</definedName>
    <definedName localSheetId="9" name="direktorat">#REF!</definedName>
    <definedName localSheetId="9" name="APRIL">#REF!</definedName>
    <definedName name="xxxxxxxxxxxxxxxxxxxxx">#REF!</definedName>
    <definedName localSheetId="10" name="IKUSDMMPP3">#REF!</definedName>
    <definedName name="ecorp">#REF!</definedName>
    <definedName name="adddf_1">#REF!</definedName>
    <definedName localSheetId="10" name="_fill2">#REF!</definedName>
    <definedName name="sac">#REF!</definedName>
    <definedName localSheetId="5" name="ssss">#REF!</definedName>
    <definedName localSheetId="5" name="rt">#REF!</definedName>
    <definedName name="ANGGARANMENURUTDJBC">#REF!</definedName>
    <definedName localSheetId="9" name="DESYA">#REF!</definedName>
    <definedName name="kakakakak">#REF!</definedName>
    <definedName name="aaaaaaaaaaaaaa">#REF!</definedName>
    <definedName localSheetId="10" name="mouse">#REF!</definedName>
    <definedName name="Print_Area_MI">#REF!</definedName>
    <definedName localSheetId="10" name="TW">#REF!</definedName>
    <definedName localSheetId="10" name="_45">#REF!</definedName>
    <definedName name="bbb">#REF!</definedName>
    <definedName localSheetId="5" name="iku">#REF!</definedName>
    <definedName name="asdgag">#REF!</definedName>
    <definedName localSheetId="9" name="BCC">#REF!</definedName>
    <definedName name="qwz">#REF!</definedName>
    <definedName localSheetId="9" name="revenues_nontax">#REF!</definedName>
    <definedName localSheetId="9" name="yyyy">#REF!</definedName>
    <definedName localSheetId="5" name="nnn">#REF!</definedName>
    <definedName name="revenues_nontax">#REF!</definedName>
    <definedName localSheetId="10" name="grtsdtatgwegtesg">#REF!</definedName>
    <definedName name="la">#REF!</definedName>
    <definedName localSheetId="5" name="sssss">#REF!</definedName>
    <definedName localSheetId="10" name="BCC">#REF!</definedName>
    <definedName localSheetId="10" name="sensus">#REF!</definedName>
    <definedName localSheetId="5" name="t">#REF!</definedName>
    <definedName localSheetId="5" name="Setipikat">#REF!</definedName>
    <definedName localSheetId="9" name="didi">#REF!</definedName>
    <definedName localSheetId="9" name="pta">#REF!</definedName>
    <definedName name="sfasfsafsafsfa">#REF!</definedName>
    <definedName name="_Full">#REF!</definedName>
    <definedName localSheetId="9" name="Dipa">#REF!</definedName>
    <definedName localSheetId="10" name="dfdf">#REF!</definedName>
    <definedName localSheetId="10" name="kkskks_1">#REF!</definedName>
    <definedName localSheetId="9" name="ibu">#REF!</definedName>
    <definedName localSheetId="9" name="zafaddada2">#REF!</definedName>
    <definedName localSheetId="10" name="pp">#REF!</definedName>
    <definedName localSheetId="10" name="bankum">#REF!</definedName>
    <definedName localSheetId="10" name="f">#REF!</definedName>
    <definedName localSheetId="10" name="aw">#REF!</definedName>
    <definedName localSheetId="10" name="fdgdfsgdfg">#REF!</definedName>
    <definedName localSheetId="9" name="seeeebeeeelll">#REF!</definedName>
    <definedName localSheetId="10" name="wez">#REF!</definedName>
    <definedName localSheetId="9" name="addd">#REF!</definedName>
    <definedName localSheetId="10" name="dat">#REF!</definedName>
    <definedName localSheetId="10" name="SOPIKUMPP2">#REF!</definedName>
    <definedName localSheetId="9" name="kh">#REF!</definedName>
    <definedName localSheetId="9" name="am">#REF!</definedName>
    <definedName name="pa">#REF!</definedName>
    <definedName name="vcnbvcnbv">#REF!</definedName>
    <definedName localSheetId="9" name="_Key1">#REF!</definedName>
    <definedName localSheetId="6" name="TES">#REF!</definedName>
    <definedName localSheetId="9" name="bvcbvcbvcb">#REF!</definedName>
    <definedName name="BC">#REF!</definedName>
    <definedName localSheetId="9" name="dddddd">#REF!</definedName>
    <definedName localSheetId="5" name="fatimah">#REF!</definedName>
    <definedName localSheetId="9" name="gjhkilk">#REF!</definedName>
    <definedName localSheetId="6" name="EP">#REF!</definedName>
    <definedName localSheetId="10" name="hy">#REF!</definedName>
    <definedName name="AGUNG">#REF!</definedName>
    <definedName localSheetId="5" name="grtsdtatgwegtesg">#REF!</definedName>
    <definedName localSheetId="9" name="SOPIKUMPP2">#REF!</definedName>
    <definedName localSheetId="10" name="gak">#REF!</definedName>
    <definedName localSheetId="9" name="ab">#REF!</definedName>
    <definedName name="pip">#REF!</definedName>
    <definedName name="asdadasdasd">#REF!</definedName>
    <definedName name="no">#REF!</definedName>
    <definedName name="hhh">#REF!</definedName>
    <definedName localSheetId="10" name="pelor">#REF!</definedName>
    <definedName localSheetId="10" name="fatimah">#REF!</definedName>
    <definedName name="mmm">#REF!</definedName>
    <definedName name="fdgdfsgdfg">#REF!</definedName>
    <definedName name="cxvb">#REF!</definedName>
    <definedName localSheetId="9" name="financing">#REF!</definedName>
    <definedName localSheetId="9" name="a_1">#REF!</definedName>
    <definedName localSheetId="6" name="wqq">#REF!</definedName>
    <definedName name="CAZEEG">#REF!</definedName>
    <definedName localSheetId="5" name="hfghgf">#REF!</definedName>
    <definedName localSheetId="9" name="pemb">#REF!</definedName>
    <definedName localSheetId="9" name="Kearsipan">#REF!</definedName>
    <definedName localSheetId="9" name="jjajajjahjhjahjhaj">#REF!</definedName>
    <definedName name="ca">#REF!</definedName>
    <definedName localSheetId="9" name="Umum">#REF!</definedName>
    <definedName name="MPPDepkeu32">#REF!</definedName>
    <definedName localSheetId="10" name="ghjghghhj">#REF!</definedName>
    <definedName name="ValueSetting_1">#REF!</definedName>
    <definedName localSheetId="10" name="aswkw">#REF!</definedName>
    <definedName name="han">#REF!</definedName>
    <definedName localSheetId="10" name="qwef35g">#REF!</definedName>
    <definedName localSheetId="6" name="Print_Area_MI">#REF!</definedName>
    <definedName localSheetId="10" name="V">#REF!</definedName>
    <definedName name="fill">#REF!</definedName>
    <definedName name="xyz">#REF!</definedName>
    <definedName name="ffff">#REF!</definedName>
    <definedName localSheetId="10" name="EP">#REF!</definedName>
    <definedName localSheetId="10" name="ds">#REF!</definedName>
    <definedName localSheetId="9" name="dbpelaksana">#REF!</definedName>
    <definedName localSheetId="10" name="adddf_1">#REF!</definedName>
    <definedName localSheetId="6" name="OOOOO">#REF!</definedName>
    <definedName localSheetId="9" name="GHRDSYHY">#REF!</definedName>
    <definedName localSheetId="9" name="qwq">#REF!</definedName>
    <definedName name="rr">#REF!</definedName>
    <definedName localSheetId="5" name="QQ">#REF!</definedName>
    <definedName localSheetId="9" name="KJHDAG">#REF!</definedName>
    <definedName localSheetId="5" name="X">#REF!</definedName>
    <definedName localSheetId="10" name="_5">#REF!</definedName>
    <definedName localSheetId="10" name="assds">#REF!</definedName>
    <definedName localSheetId="10" name="sinung">#REF!</definedName>
    <definedName localSheetId="9" name="g">#REF!</definedName>
    <definedName localSheetId="9" name="IJ">#REF!</definedName>
    <definedName localSheetId="5" name="blah">#REF!</definedName>
    <definedName localSheetId="5" name="ii">#REF!</definedName>
    <definedName name="Realisasi">#REF!</definedName>
    <definedName localSheetId="9" name="xcca">#REF!</definedName>
    <definedName localSheetId="9" name="ag">#REF!</definedName>
    <definedName localSheetId="10" name="blah">#REF!</definedName>
    <definedName name="dddd">#REF!</definedName>
    <definedName name="PeriodicAccumulation2">#REF!</definedName>
    <definedName localSheetId="5" name="aaaa">#REF!</definedName>
    <definedName name="zzzzzz">#REF!</definedName>
    <definedName localSheetId="5" name="no">#REF!</definedName>
    <definedName localSheetId="10" name="hjkj">#REF!</definedName>
    <definedName localSheetId="9" name="ds">#REF!</definedName>
    <definedName localSheetId="9" name="tujuan">#REF!</definedName>
    <definedName localSheetId="9" name="dsfs">#REF!</definedName>
    <definedName name="okk">#REF!</definedName>
    <definedName localSheetId="9" name="asas">#REF!</definedName>
    <definedName localSheetId="10" name="tgllap">#REF!</definedName>
    <definedName localSheetId="5" name="zsc">#REF!</definedName>
    <definedName localSheetId="10" name="EP_1">#REF!</definedName>
    <definedName localSheetId="9" name="agfdkuyqw">#REF!</definedName>
    <definedName localSheetId="9" name="Blueprint">#REF!</definedName>
    <definedName localSheetId="9" name="azx">#REF!</definedName>
    <definedName localSheetId="5" name="time">#REF!</definedName>
    <definedName name="q">#REF!</definedName>
    <definedName localSheetId="5" name="y">#REF!</definedName>
    <definedName name="eee">#REF!</definedName>
    <definedName name="tr">#REF!</definedName>
    <definedName localSheetId="10" name="_Key1">#REF!</definedName>
    <definedName localSheetId="10" name="fat">#REF!</definedName>
    <definedName localSheetId="9" name="ca">#REF!</definedName>
    <definedName localSheetId="6" name="qrqwrqrq">#REF!</definedName>
    <definedName localSheetId="10" name="TW_2">#REF!</definedName>
    <definedName localSheetId="9" name="de">#REF!</definedName>
    <definedName name="wt">#REF!</definedName>
    <definedName localSheetId="9" name="revenues">#REF!</definedName>
    <definedName localSheetId="10" name="penggunaan">#REF!</definedName>
    <definedName localSheetId="5" name="tujuan">#REF!</definedName>
    <definedName localSheetId="10" name="IJP">#REF!</definedName>
    <definedName name="mmea">#REF!</definedName>
    <definedName localSheetId="10" name="summary">#REF!</definedName>
    <definedName name="ds">#REF!</definedName>
    <definedName localSheetId="10" name="period1">#REF!</definedName>
    <definedName name="vgcfgcfcff">#REF!</definedName>
    <definedName name="akakakkakakakka">#REF!</definedName>
    <definedName localSheetId="10" name="DOW">#REF!</definedName>
    <definedName localSheetId="9" name="aa_1">#REF!</definedName>
    <definedName name="key">#REF!</definedName>
    <definedName name="_Dist_Values">#REF!</definedName>
    <definedName name="OLE_LINK1_1_1">#REF!</definedName>
    <definedName localSheetId="9" name="cd">#REF!</definedName>
    <definedName localSheetId="9" name="bbbb">#REF!</definedName>
    <definedName localSheetId="5" name="DAMs">#REF!</definedName>
    <definedName name="adad">#REF!</definedName>
    <definedName localSheetId="9" name="ghjghghhj">#REF!</definedName>
    <definedName name="PIjhj">#REF!</definedName>
    <definedName localSheetId="9" name="gyjkgk">#REF!</definedName>
    <definedName localSheetId="9" name="_Dist_Values">#REF!</definedName>
    <definedName name="nomor">#REF!</definedName>
    <definedName localSheetId="9" name="rr">#REF!</definedName>
    <definedName localSheetId="9" name="barulagi">#REF!</definedName>
    <definedName localSheetId="10" name="dfdfdf">#REF!</definedName>
    <definedName localSheetId="5" name="npwp">#REF!</definedName>
    <definedName localSheetId="10" name="dsfs">#REF!</definedName>
    <definedName localSheetId="10" name="asdfdas">#REF!</definedName>
    <definedName localSheetId="9" name="ER">#REF!</definedName>
    <definedName localSheetId="10" name="Ikhtisar">#REF!</definedName>
    <definedName localSheetId="6" name="HORE">#REF!</definedName>
    <definedName localSheetId="9" name="ValueSetting_1">#REF!</definedName>
    <definedName localSheetId="10" name="ikumpp33">#REF!</definedName>
    <definedName name="number2">#REF!</definedName>
    <definedName name="lk">#REF!</definedName>
    <definedName name="ss">#REF!</definedName>
    <definedName name="pemeriksaan">#REF!</definedName>
    <definedName localSheetId="10" name="expend_central_govt">#REF!</definedName>
    <definedName localSheetId="9" name="EKSTEN">#REF!</definedName>
    <definedName localSheetId="5" name="bb">#REF!</definedName>
    <definedName localSheetId="9" name="POKemenkeu">#REF!</definedName>
    <definedName localSheetId="9" name="fdgdfsgdfg">#REF!</definedName>
    <definedName localSheetId="10" name="TTT">#REF!</definedName>
    <definedName localSheetId="9" name="revenues_tax">#REF!</definedName>
    <definedName name="baru">#REF!</definedName>
    <definedName name="fnhfnfnhf">#REF!</definedName>
    <definedName localSheetId="10" name="CRAZY">#REF!</definedName>
    <definedName localSheetId="10" name="akeifrgb">#REF!</definedName>
    <definedName name="edit">#REF!</definedName>
    <definedName name="ptapta">#REF!</definedName>
    <definedName localSheetId="9" name="DOW">#REF!</definedName>
    <definedName localSheetId="9" name="lk">#REF!</definedName>
    <definedName localSheetId="9" name="ad">#REF!</definedName>
    <definedName localSheetId="9" name="ml">#REF!</definedName>
    <definedName localSheetId="9" name="t">#REF!</definedName>
    <definedName name="akeifrgb">#REF!</definedName>
    <definedName localSheetId="9" name="as_">#REF!</definedName>
    <definedName localSheetId="9" name="NILAI2">#REF!</definedName>
    <definedName localSheetId="10" name="_Dist_Bin">#REF!</definedName>
    <definedName localSheetId="9" name="period1">#REF!</definedName>
    <definedName name="ek_1">#REF!</definedName>
    <definedName localSheetId="9" name="s">#REF!</definedName>
    <definedName localSheetId="10" name="NNG">#REF!</definedName>
    <definedName localSheetId="9" name="DSF">#REF!</definedName>
    <definedName localSheetId="9" name="zzzzzxxxxx">#REF!</definedName>
    <definedName name="ngok">#REF!</definedName>
    <definedName localSheetId="9" name="expenditures">#REF!</definedName>
    <definedName localSheetId="9" name="yfrydfy">#REF!</definedName>
    <definedName localSheetId="9" name="ok_1">#REF!</definedName>
    <definedName localSheetId="9" name="wt">#REF!</definedName>
    <definedName localSheetId="9" name="range">#REF!</definedName>
    <definedName localSheetId="10" name="ff">#REF!</definedName>
    <definedName name="policy">#REF!</definedName>
    <definedName localSheetId="5" name="CRAZY">#REF!</definedName>
    <definedName localSheetId="10" name="tri">#REF!</definedName>
    <definedName name="manual">#REF!</definedName>
    <definedName localSheetId="5" name="BARUSAJA">#REF!</definedName>
    <definedName name="KK">#REF!</definedName>
    <definedName localSheetId="9" name="afeg">#REF!</definedName>
    <definedName name="lkljk">#REF!</definedName>
    <definedName localSheetId="10" name="fhf">#REF!</definedName>
    <definedName localSheetId="9" name="gr">#REF!</definedName>
    <definedName localSheetId="9" name="aaalk">#REF!</definedName>
    <definedName localSheetId="9" name="fat">#REF!</definedName>
    <definedName localSheetId="10" name="lakin">#REF!</definedName>
    <definedName name="set">#REF!</definedName>
    <definedName localSheetId="9" name="month">#REF!</definedName>
    <definedName localSheetId="10" name="financing">#REF!</definedName>
    <definedName localSheetId="5" name="ZZ">#REF!</definedName>
    <definedName name="any">#REF!</definedName>
    <definedName localSheetId="9" name="W">#REF!</definedName>
    <definedName localSheetId="9" name="key">#REF!</definedName>
    <definedName localSheetId="9" name="pip">#REF!</definedName>
    <definedName localSheetId="10" name="IIIIII">#REF!</definedName>
    <definedName localSheetId="10" name="_ok">#REF!</definedName>
    <definedName localSheetId="10" name="alamat">#REF!</definedName>
    <definedName name="TKendali_Pngsn">#REF!</definedName>
    <definedName name="hiiiiooop">#REF!</definedName>
    <definedName name="DESYA">#REF!</definedName>
    <definedName localSheetId="10" name="gyjkgk">#REF!</definedName>
    <definedName localSheetId="9" name="Value">#REF!</definedName>
    <definedName name="amalia">#REF!</definedName>
    <definedName localSheetId="10" name="coek">#REF!</definedName>
    <definedName name="narasi">#REF!</definedName>
    <definedName localSheetId="9" name="fhd">#REF!</definedName>
    <definedName localSheetId="10" name="Rincian">#REF!</definedName>
    <definedName localSheetId="9" name="_fill2">#REF!</definedName>
    <definedName localSheetId="10" name="VDSAAAAR">#REF!</definedName>
    <definedName localSheetId="10" name="dgs">#REF!</definedName>
    <definedName localSheetId="10" name="MPPDepkeu32">#REF!</definedName>
    <definedName localSheetId="10" name="wqq">#REF!</definedName>
    <definedName localSheetId="10" name="bye">#REF!</definedName>
    <definedName localSheetId="9" name="PPP">#REF!</definedName>
    <definedName localSheetId="5" name="Anggaran_menurut_DIPA">#REF!</definedName>
    <definedName localSheetId="10" name="xtc">#REF!</definedName>
    <definedName localSheetId="10" name="rwr">#REF!</definedName>
    <definedName name="zzaa">#REF!</definedName>
    <definedName name="lawas2">#REF!</definedName>
    <definedName localSheetId="9" name="BB_Series">#REF!</definedName>
    <definedName localSheetId="10" name="sdgaw">#REF!</definedName>
    <definedName localSheetId="9" name="df">#REF!</definedName>
    <definedName localSheetId="9" name="ANGGARANMENURUTDJBC">#REF!</definedName>
    <definedName localSheetId="9" name="bmnv">#REF!</definedName>
    <definedName localSheetId="5" name="MPPDepkeu32">#REF!</definedName>
    <definedName localSheetId="9" name="gteryrhf6767">#REF!</definedName>
    <definedName localSheetId="5" name="TW_2">#REF!</definedName>
    <definedName localSheetId="9" name="ffff">#REF!</definedName>
    <definedName localSheetId="9" name="qrqwrqrq">#REF!</definedName>
    <definedName localSheetId="9" name="wqwq">#REF!</definedName>
    <definedName localSheetId="9" name="AIS">#REF!</definedName>
    <definedName localSheetId="10" name="baru1">#REF!</definedName>
    <definedName localSheetId="9" name="asdfscfdscs">#REF!</definedName>
    <definedName localSheetId="10" name="gr">#REF!</definedName>
    <definedName name="rt">#REF!</definedName>
    <definedName localSheetId="10" name="PI">#REF!</definedName>
    <definedName localSheetId="9" name="kkkkkkkkkkkkk">#REF!</definedName>
    <definedName name="_Key20">#REF!</definedName>
    <definedName name="dj_1">#REF!</definedName>
    <definedName localSheetId="10" name="dasfe">#REF!</definedName>
    <definedName localSheetId="10" name="zzzzz">#REF!</definedName>
    <definedName name="alamat">#REF!</definedName>
    <definedName localSheetId="10" name="dfdsfdfdf">#REF!</definedName>
    <definedName localSheetId="5" name="_Key2">#REF!</definedName>
    <definedName localSheetId="10" name="kh">#REF!</definedName>
    <definedName name="barulagi">#REF!</definedName>
    <definedName localSheetId="10" name="kontol">#REF!</definedName>
    <definedName name="clg">#REF!</definedName>
    <definedName localSheetId="9" name="assds">#REF!</definedName>
    <definedName localSheetId="10" name="savvvv">#REF!</definedName>
    <definedName localSheetId="10" name="GD">#REF!</definedName>
    <definedName localSheetId="5" name="ag">#REF!</definedName>
    <definedName localSheetId="9" name="PR">#REF!</definedName>
    <definedName name="ya">#REF!</definedName>
    <definedName localSheetId="10" name="xxxyyy">#REF!</definedName>
    <definedName localSheetId="10" name="bvc">#REF!</definedName>
    <definedName localSheetId="10" name="Period">#REF!</definedName>
    <definedName localSheetId="6" name="jj">#REF!</definedName>
    <definedName name="copy_2">#REF!</definedName>
    <definedName localSheetId="10" name="kepeg">#REF!</definedName>
    <definedName name="hpihph">#REF!</definedName>
    <definedName localSheetId="9" name="_">#REF!</definedName>
    <definedName name="namklsdblk">#REF!</definedName>
    <definedName name="adddf_1_1">#REF!</definedName>
    <definedName localSheetId="6" name="ek">#REF!</definedName>
    <definedName name="translate">#REF!</definedName>
    <definedName name="fyf">#REF!</definedName>
    <definedName name="csscxxzczc">#REF!</definedName>
    <definedName localSheetId="9" name="wqq">#REF!</definedName>
    <definedName name="abbbbh_1">#REF!</definedName>
    <definedName localSheetId="9" name="X">#REF!</definedName>
    <definedName localSheetId="5" name="two">#REF!</definedName>
    <definedName localSheetId="10" name="any">#REF!</definedName>
    <definedName name="adaerqwe3">#REF!</definedName>
    <definedName localSheetId="5" name="_">#REF!</definedName>
    <definedName localSheetId="10" name="i">#REF!</definedName>
    <definedName localSheetId="9" name="ProfilRM">#REF!</definedName>
    <definedName localSheetId="9" name="ghg">#REF!</definedName>
    <definedName name="ad">#REF!</definedName>
    <definedName localSheetId="10" name="Kedua">#REF!</definedName>
    <definedName localSheetId="10" name="JADINYA">#REF!</definedName>
    <definedName localSheetId="9" name="ee">#REF!</definedName>
    <definedName localSheetId="10" name="bbbbbbbbbb">#REF!</definedName>
    <definedName name="YYY">#REF!</definedName>
    <definedName localSheetId="10" name="lkj">#REF!</definedName>
    <definedName localSheetId="5" name="sh">#REF!</definedName>
    <definedName name="tyo">#REF!</definedName>
    <definedName localSheetId="9" name="DK">#REF!</definedName>
    <definedName localSheetId="9" name="ok">#REF!</definedName>
    <definedName name="das">#REF!</definedName>
    <definedName name="l">#REF!</definedName>
    <definedName name="lama">#REF!</definedName>
    <definedName localSheetId="10" name="Period_1">#REF!</definedName>
    <definedName localSheetId="10" name="Depkeu">#REF!</definedName>
    <definedName name="maksud">#REF!</definedName>
    <definedName name="as_">#REF!</definedName>
    <definedName name="DA">#REF!</definedName>
    <definedName localSheetId="10" name="NILAI2">#REF!</definedName>
    <definedName name="gmbl">#REF!</definedName>
    <definedName localSheetId="10" name="eee">#REF!</definedName>
    <definedName localSheetId="9" name="assa">#REF!</definedName>
    <definedName localSheetId="9" name="expend_current">#REF!</definedName>
    <definedName localSheetId="10" name="zzaa">#REF!</definedName>
    <definedName name="pemb">#REF!</definedName>
    <definedName localSheetId="9" name="djafh9uiogda">#REF!</definedName>
    <definedName localSheetId="10" name="eryt">#REF!</definedName>
    <definedName localSheetId="5" name="addd">#REF!</definedName>
    <definedName localSheetId="10" name="eko">#REF!</definedName>
    <definedName name="gdfgsdfg">#REF!</definedName>
    <definedName localSheetId="10" name="Rekomendasi_PKPT">#REF!</definedName>
    <definedName localSheetId="9" name="akika">#REF!</definedName>
    <definedName localSheetId="9" name="ll">#REF!</definedName>
    <definedName localSheetId="9" name="dda">#REF!</definedName>
    <definedName name="qr">#REF!</definedName>
    <definedName localSheetId="10" name="HORE">#REF!</definedName>
    <definedName localSheetId="5" name="s">#REF!</definedName>
    <definedName localSheetId="9" name="kkskks_1">#REF!</definedName>
    <definedName name="a">#REF!</definedName>
    <definedName localSheetId="6" name="NILAI2">#REF!</definedName>
    <definedName name="_tes">#REF!</definedName>
    <definedName localSheetId="6" name="sh">#REF!</definedName>
    <definedName localSheetId="9" name="tgllap">#REF!</definedName>
    <definedName name="QQ">#REF!</definedName>
    <definedName localSheetId="9" name="sffsf">#REF!</definedName>
    <definedName localSheetId="9" name="_tes">#REF!</definedName>
    <definedName name="dgsd">#REF!</definedName>
    <definedName localSheetId="10" name="b">#REF!</definedName>
    <definedName localSheetId="9" name="wr">#REF!</definedName>
    <definedName localSheetId="9" name="dj">#REF!</definedName>
    <definedName name="omen">#REF!</definedName>
    <definedName localSheetId="5" name="wqq">#REF!</definedName>
    <definedName localSheetId="9" name="ppsun">#REF!</definedName>
    <definedName localSheetId="10" name="mmmmmmbbbboooo">#REF!</definedName>
    <definedName name="lawas">#REF!</definedName>
    <definedName localSheetId="10" name="fnhfnfnhf">#REF!</definedName>
    <definedName localSheetId="10" name="adt">#REF!</definedName>
    <definedName localSheetId="9" name="sa">#REF!</definedName>
    <definedName localSheetId="5" name="Blueprint">#REF!</definedName>
    <definedName localSheetId="10" name="acee">#REF!</definedName>
    <definedName name="iuoyoy">#REF!</definedName>
    <definedName localSheetId="10" name="aaalk">#REF!</definedName>
    <definedName localSheetId="9" name="zsc">#REF!</definedName>
    <definedName localSheetId="10" name="Print_Area_MI">#REF!</definedName>
    <definedName localSheetId="9" name="mkl">#REF!</definedName>
    <definedName localSheetId="5" name="Selesai_Indik_2008">#REF!</definedName>
    <definedName name="addlagi">#REF!</definedName>
    <definedName localSheetId="9" name="dfdf">#REF!</definedName>
    <definedName name="SEKSI">#REF!</definedName>
    <definedName localSheetId="5" name="kkkkkkkkkkkkk">#REF!</definedName>
    <definedName name="uup">#REF!</definedName>
    <definedName localSheetId="10" name="copy">#REF!</definedName>
    <definedName localSheetId="9" name="jkpokp">#REF!</definedName>
    <definedName localSheetId="9" name="ggggggggggggggg">#REF!</definedName>
    <definedName localSheetId="10" name="n">#REF!</definedName>
    <definedName localSheetId="10" name="assa">#REF!</definedName>
    <definedName localSheetId="6" name="omen">#REF!</definedName>
    <definedName name="iii">#REF!</definedName>
    <definedName localSheetId="9" name="tua">#REF!</definedName>
    <definedName localSheetId="9" name="ASD">#REF!</definedName>
    <definedName name="vs">#REF!</definedName>
    <definedName localSheetId="9" name="zz">#REF!</definedName>
    <definedName localSheetId="10" name="lamabangetlho">#REF!</definedName>
    <definedName name="_lainlain">#REF!</definedName>
    <definedName name="year">#REF!</definedName>
    <definedName localSheetId="10" name="andar">#REF!</definedName>
    <definedName localSheetId="5" name="es">#REF!</definedName>
    <definedName localSheetId="5" name="IKUMPP2">#REF!</definedName>
    <definedName localSheetId="5" name="ADDIT">#REF!</definedName>
    <definedName localSheetId="5" name="FREAAASDF">#REF!</definedName>
    <definedName name="Period_1_1">#REF!</definedName>
    <definedName localSheetId="10" name="ik">#REF!</definedName>
    <definedName localSheetId="10" name="prd">#REF!</definedName>
    <definedName name="xxxxxx">#REF!</definedName>
    <definedName name="dadad">#REF!</definedName>
    <definedName localSheetId="10" name="nv">#REF!</definedName>
    <definedName name="SE">#REF!</definedName>
    <definedName name="sdgaw">#REF!</definedName>
    <definedName localSheetId="10" name="qwq">#REF!</definedName>
    <definedName name="BARUSAJA">#REF!</definedName>
    <definedName localSheetId="9" name="h">#REF!</definedName>
    <definedName name="aaaaaa">#REF!</definedName>
    <definedName localSheetId="9" name="vvvvvvvvv">#REF!</definedName>
    <definedName name="abbbg">#REF!</definedName>
    <definedName name="AH">#REF!</definedName>
    <definedName name="wqwq">#REF!</definedName>
    <definedName name="beforenafter">#REF!</definedName>
    <definedName localSheetId="5" name="ikumpppensiun">#REF!</definedName>
    <definedName name="abbb">#REF!</definedName>
    <definedName name="sfsfsf_1">#REF!</definedName>
    <definedName name="sinung">#REF!</definedName>
    <definedName localSheetId="9" name="Monev">#REF!</definedName>
    <definedName name="_fill2">#REF!</definedName>
    <definedName localSheetId="10" name="aNGGARANMENURUTDIPA">#REF!</definedName>
    <definedName name="bn">#REF!</definedName>
    <definedName localSheetId="10" name="ek">#REF!</definedName>
    <definedName localSheetId="6" name="Rekap">#REF!</definedName>
    <definedName localSheetId="9" name="FREAAASDF">#REF!</definedName>
    <definedName localSheetId="10" name="SJ11.1.3">#REF!</definedName>
    <definedName localSheetId="10" name="abcd">#REF!</definedName>
    <definedName localSheetId="9" name="barusekali2">#REF!</definedName>
    <definedName localSheetId="9" name="alamat">#REF!</definedName>
    <definedName localSheetId="5" name="before">#REF!</definedName>
    <definedName localSheetId="10" name="y">#REF!</definedName>
    <definedName localSheetId="9" name="eeeEFCW">#REF!</definedName>
    <definedName localSheetId="9" name="asf">#REF!</definedName>
    <definedName name="new">#REF!</definedName>
    <definedName localSheetId="9" name="coek">#REF!</definedName>
    <definedName localSheetId="9" name="eg">#REF!</definedName>
    <definedName localSheetId="9" name="sfafs">#REF!</definedName>
    <definedName localSheetId="10" name="IBI">#REF!</definedName>
    <definedName name="aDFSFDH_1">#REF!</definedName>
    <definedName localSheetId="9" name="V">#REF!</definedName>
    <definedName name="as">#REF!</definedName>
    <definedName name="ufv">#REF!</definedName>
    <definedName name="plpmk">#REF!</definedName>
    <definedName localSheetId="5" name="SE">#REF!</definedName>
    <definedName localSheetId="10" name="asdg">#REF!</definedName>
    <definedName name="assvvghbg">#REF!</definedName>
    <definedName localSheetId="9" name="IKUSDMMPP3">#REF!</definedName>
    <definedName name="testing">#REF!</definedName>
    <definedName localSheetId="10" name="dor">#REF!</definedName>
    <definedName localSheetId="10" name="dasdasd">#REF!</definedName>
    <definedName localSheetId="9" name="YYY">#REF!</definedName>
    <definedName name="ktl">#REF!</definedName>
    <definedName localSheetId="9" name="cvxcvcxvc">#REF!</definedName>
    <definedName localSheetId="10" name="narasi">#REF!</definedName>
    <definedName localSheetId="9" name="PERUS2">#REF!</definedName>
    <definedName name="notifikasi">#REF!</definedName>
    <definedName name="many">#REF!</definedName>
    <definedName localSheetId="5" name="alamat">#REF!</definedName>
    <definedName localSheetId="10" name="ProfilRM">#REF!</definedName>
    <definedName localSheetId="6" name="fatimah">#REF!</definedName>
    <definedName localSheetId="10" name="IKUMPP32">#REF!</definedName>
    <definedName localSheetId="6" name="marno">#REF!</definedName>
    <definedName localSheetId="10" name="policy">#REF!</definedName>
    <definedName localSheetId="9" name="KP2KP">#REF!</definedName>
    <definedName localSheetId="10" name="sarana">#REF!</definedName>
    <definedName localSheetId="10" name="bulan">#REF!</definedName>
    <definedName localSheetId="10" name="no">#REF!</definedName>
    <definedName name="FINE">#REF!</definedName>
    <definedName localSheetId="10" name="tr">#REF!</definedName>
    <definedName localSheetId="10" name="omen">#REF!</definedName>
    <definedName localSheetId="5" name="jj">#REF!</definedName>
    <definedName localSheetId="9" name="aaaaaaaa">#REF!</definedName>
    <definedName name="PR">#REF!</definedName>
    <definedName name="ek">#REF!</definedName>
    <definedName name="jkdbnujsdv">#REF!</definedName>
    <definedName localSheetId="9" name="kkskks">#REF!</definedName>
    <definedName name="pelaksana1">#REF!</definedName>
    <definedName localSheetId="10" name="DATA">#REF!</definedName>
    <definedName name="zxc">#REF!</definedName>
    <definedName name="number">#REF!</definedName>
    <definedName localSheetId="10" name="xxxx">#REF!</definedName>
    <definedName name="V">#REF!</definedName>
    <definedName name="dj">#REF!</definedName>
    <definedName name="bjk">#REF!</definedName>
    <definedName localSheetId="10" name="asdf">#REF!</definedName>
    <definedName localSheetId="9" name="SAce">#REF!</definedName>
    <definedName localSheetId="5" name="date">#REF!</definedName>
    <definedName localSheetId="9" name="periode">#REF!</definedName>
    <definedName localSheetId="10" name="qeqe">#REF!</definedName>
    <definedName localSheetId="9" name="TKendali_Pngsn">#REF!</definedName>
    <definedName localSheetId="6" name="cc">#REF!</definedName>
    <definedName name="wt_1">#REF!</definedName>
    <definedName localSheetId="9" name="q">#REF!</definedName>
    <definedName localSheetId="9" name="PI">#REF!</definedName>
    <definedName name="ibu">#REF!</definedName>
    <definedName localSheetId="10" name="qrqwrqrq">#REF!</definedName>
    <definedName localSheetId="9" name="jkljklj">#REF!</definedName>
    <definedName localSheetId="10" name="sfsfsf">#REF!</definedName>
    <definedName localSheetId="6" name="aNGGARANMENURUTDIPA">#REF!</definedName>
    <definedName localSheetId="5" name="dd">#REF!</definedName>
    <definedName name="a_1_1">#REF!</definedName>
    <definedName localSheetId="10" name="e">#REF!</definedName>
    <definedName localSheetId="5" name="tgllap">#REF!</definedName>
    <definedName localSheetId="9" name="adddf">#REF!</definedName>
    <definedName localSheetId="10" name="AGUNG">#REF!</definedName>
    <definedName name="before">#REF!</definedName>
    <definedName localSheetId="9" name="aaaaaa">#REF!</definedName>
    <definedName localSheetId="9" name="PB9.3">#REF!</definedName>
    <definedName localSheetId="9" name="aaa">#REF!</definedName>
    <definedName localSheetId="5" name="lamabangetlho">#REF!</definedName>
    <definedName name="eryt">#REF!</definedName>
    <definedName name="nv">#REF!</definedName>
    <definedName localSheetId="9" name="dfdfdf">#REF!</definedName>
    <definedName localSheetId="10" name="nur">#REF!</definedName>
    <definedName localSheetId="10" name="kakakakak">#REF!</definedName>
    <definedName name="vgjfgj">#REF!</definedName>
    <definedName localSheetId="10" name="zsc">#REF!</definedName>
    <definedName name="jkljkljljl">#REF!</definedName>
    <definedName localSheetId="10" name="wt">#REF!</definedName>
    <definedName localSheetId="9" name="aaa_1">#REF!</definedName>
    <definedName name="npwp">#REF!</definedName>
    <definedName localSheetId="9" name="dsad">#REF!</definedName>
    <definedName name="_Fill">#REF!</definedName>
    <definedName localSheetId="9" name="CRAZY">#REF!</definedName>
    <definedName localSheetId="9" name="asdg">#REF!</definedName>
    <definedName localSheetId="10" name="waktu">#REF!</definedName>
    <definedName localSheetId="9" name="nur">#REF!</definedName>
    <definedName localSheetId="10" name="a_1">#REF!</definedName>
    <definedName localSheetId="9" name="tgl">#REF!</definedName>
    <definedName name="Kabag">#REF!</definedName>
    <definedName localSheetId="10" name="p">#REF!</definedName>
    <definedName localSheetId="5" name="tambahan">#REF!</definedName>
    <definedName localSheetId="10" name="edit">#REF!</definedName>
    <definedName localSheetId="9" name="Kedua">#REF!</definedName>
    <definedName name="AQIAQH">#REF!</definedName>
    <definedName name="baruajatadi">#REF!</definedName>
    <definedName localSheetId="5" name="KK">#REF!</definedName>
    <definedName name="akika">#REF!</definedName>
    <definedName localSheetId="6" name="kgkkj">#REF!</definedName>
    <definedName name="Pokja">#REF!</definedName>
    <definedName name="fhf">#REF!</definedName>
    <definedName name="Indeks">#REF!</definedName>
    <definedName name="Bookworm">#REF!</definedName>
    <definedName localSheetId="6" name="PERUS2">#REF!</definedName>
    <definedName localSheetId="9" name="gdfgsdfg">#REF!</definedName>
    <definedName localSheetId="9" name="fatimah">#REF!</definedName>
    <definedName localSheetId="10" name="vgjfgj">#REF!</definedName>
    <definedName name="Asumsi">#REF!</definedName>
    <definedName localSheetId="9" name="rt">#REF!</definedName>
    <definedName name="am">#REF!</definedName>
    <definedName name="ghjghghhj">#REF!</definedName>
    <definedName localSheetId="9" name="sinung">#REF!</definedName>
    <definedName localSheetId="9" name="kl">#REF!</definedName>
    <definedName localSheetId="9" name="ada">#REF!</definedName>
    <definedName localSheetId="9" name="DATA">#REF!</definedName>
    <definedName localSheetId="10" name="Umum">#REF!</definedName>
    <definedName localSheetId="9" name="saran">#REF!</definedName>
    <definedName localSheetId="9" name="bankum">#REF!</definedName>
    <definedName localSheetId="10" name="barulagi">#REF!</definedName>
    <definedName name="TKendali_Pngsn_1">#REF!</definedName>
    <definedName localSheetId="9" name="dafa">#REF!</definedName>
    <definedName name="dbpelaksana">#REF!</definedName>
    <definedName localSheetId="10" name="ya">#REF!</definedName>
    <definedName name="bd">#REF!</definedName>
    <definedName localSheetId="5" name="Rekomendasi_PKPT">#REF!</definedName>
    <definedName localSheetId="9" name="cccccs">#REF!</definedName>
    <definedName localSheetId="10" name="llll">#REF!</definedName>
    <definedName localSheetId="10" name="many">#REF!</definedName>
    <definedName localSheetId="5" name="eeee">#REF!</definedName>
    <definedName localSheetId="10" name="uup">#REF!</definedName>
    <definedName localSheetId="9" name="tri">#REF!</definedName>
    <definedName localSheetId="10" name="tempo">#REF!</definedName>
    <definedName localSheetId="10" name="sdrt">#REF!</definedName>
    <definedName localSheetId="9" name="ikumpppensiun">#REF!</definedName>
    <definedName localSheetId="10" name="xxxxxx">#REF!</definedName>
    <definedName localSheetId="9" name="fix">#REF!</definedName>
    <definedName localSheetId="9" name="dor">#REF!</definedName>
    <definedName name="nhjnh">#REF!</definedName>
    <definedName localSheetId="10" name="klj">#REF!</definedName>
    <definedName localSheetId="10" name="barusekali">#REF!</definedName>
    <definedName name="KP2KP">#REF!</definedName>
    <definedName name="sawer">#REF!</definedName>
    <definedName name="aq">#REF!</definedName>
    <definedName name="NILAI2">#REF!</definedName>
    <definedName localSheetId="9" name="Period_1">#REF!</definedName>
    <definedName localSheetId="9" name="ffffff">#REF!</definedName>
    <definedName localSheetId="10" name="saran">#REF!</definedName>
    <definedName localSheetId="9" name="qwef35g">#REF!</definedName>
    <definedName name="asdfdas">#REF!</definedName>
    <definedName localSheetId="10" name="PR">#REF!</definedName>
    <definedName localSheetId="9" name="ac">#REF!</definedName>
    <definedName localSheetId="10" name="_Sort">#REF!</definedName>
    <definedName name="GDG">#REF!</definedName>
    <definedName localSheetId="10" name="t">#REF!</definedName>
    <definedName name="dasas">#REF!</definedName>
    <definedName localSheetId="10" name="djafh9uiogda">#REF!</definedName>
    <definedName name="lamabangetlho">#REF!</definedName>
    <definedName localSheetId="10" name="bbb">#REF!</definedName>
    <definedName localSheetId="9" name="before">#REF!</definedName>
    <definedName localSheetId="5" name="ikumpp33">#REF!</definedName>
    <definedName localSheetId="9" name="IIIIII">#REF!</definedName>
    <definedName name="zzzzz">#REF!</definedName>
    <definedName name="ER">#REF!</definedName>
    <definedName localSheetId="10" name="lawas2">#REF!</definedName>
    <definedName localSheetId="9" name="k">#REF!</definedName>
    <definedName localSheetId="9" name="PeriodicAccumulation2">#REF!</definedName>
    <definedName localSheetId="10" name="KP2KP">#REF!</definedName>
    <definedName localSheetId="10" name="zzzzzz">#REF!</definedName>
    <definedName localSheetId="10" name="TKendali_Pngsn_1">#REF!</definedName>
    <definedName name="cccccs">#REF!</definedName>
    <definedName name="EP_1_1">#REF!</definedName>
    <definedName name="gjhkilk">#REF!</definedName>
    <definedName localSheetId="9" name="ewe">#REF!</definedName>
    <definedName name="xc">#REF!</definedName>
    <definedName name="dda">#REF!</definedName>
    <definedName localSheetId="10" name="cccccs">#REF!</definedName>
    <definedName name="ppsun">#REF!</definedName>
    <definedName localSheetId="9" name="ikumpp33">#REF!</definedName>
    <definedName localSheetId="10" name="ikups1">#REF!</definedName>
    <definedName name="range">#REF!</definedName>
    <definedName localSheetId="10" name="xx">#REF!</definedName>
    <definedName localSheetId="9" name="aaaaaaaaaaaaa">#REF!</definedName>
    <definedName name="dddddddd">#REF!</definedName>
    <definedName name="FE">#REF!</definedName>
    <definedName localSheetId="9" name="IBI">#REF!</definedName>
    <definedName localSheetId="5" name="IKUSDMMPP3">#REF!</definedName>
    <definedName localSheetId="5" name="adddf">#REF!</definedName>
    <definedName localSheetId="10" name="bnn">#REF!</definedName>
    <definedName localSheetId="9" name="lama">#REF!</definedName>
    <definedName localSheetId="10" name="dssdsdsd">#REF!</definedName>
    <definedName name="ax">#REF!</definedName>
    <definedName localSheetId="5" name="mouse">#REF!</definedName>
    <definedName localSheetId="10" name="AIS">#REF!</definedName>
    <definedName name="dia">#REF!</definedName>
    <definedName name="asz">#REF!</definedName>
    <definedName localSheetId="9" name="sddf">#REF!</definedName>
    <definedName localSheetId="6" name="ww">#REF!</definedName>
    <definedName name="expend_devt">#REF!</definedName>
    <definedName name="wqq_1">#REF!</definedName>
    <definedName localSheetId="9" name="f">#REF!</definedName>
    <definedName name="ProfilRM">#REF!</definedName>
    <definedName localSheetId="10" name="zx">#REF!</definedName>
    <definedName localSheetId="10" name="h">#REF!</definedName>
    <definedName localSheetId="10" name="qwz">#REF!</definedName>
    <definedName localSheetId="10" name="taun">#REF!</definedName>
    <definedName name="xx">#REF!</definedName>
    <definedName localSheetId="10" name="kgkkj">#REF!</definedName>
    <definedName name="BCC">#REF!</definedName>
    <definedName localSheetId="9" name="bnn">#REF!</definedName>
    <definedName localSheetId="9" name="IKUMPP2">#REF!</definedName>
    <definedName name="_">#REF!</definedName>
    <definedName localSheetId="10" name="tyo">#REF!</definedName>
    <definedName name="ww">#REF!</definedName>
    <definedName localSheetId="9" name="vvv">#REF!</definedName>
    <definedName localSheetId="6" name="ll">#REF!</definedName>
    <definedName localSheetId="9" name="date">#REF!</definedName>
    <definedName localSheetId="9" name="yfry">#REF!</definedName>
    <definedName name="m">#REF!</definedName>
    <definedName name="PP_5">#REF!</definedName>
    <definedName localSheetId="5" name="ca">#REF!</definedName>
    <definedName name="OLE_LINK1_8">#REF!</definedName>
    <definedName name="wsf">#REF!</definedName>
    <definedName name="Kearsipan">#REF!</definedName>
    <definedName localSheetId="9" name="ssss">#REF!</definedName>
    <definedName localSheetId="10" name="u">#REF!</definedName>
    <definedName localSheetId="9" name="Period">#REF!</definedName>
    <definedName localSheetId="10" name="z">#REF!</definedName>
    <definedName name="qeqeq2">#REF!</definedName>
    <definedName localSheetId="10" name="_new2">#REF!</definedName>
    <definedName name="sfafs">#REF!</definedName>
    <definedName name="KB">#REF!</definedName>
    <definedName localSheetId="10" name="akakakkakakakka">#REF!</definedName>
    <definedName localSheetId="10" name="ab">#REF!</definedName>
    <definedName localSheetId="9" name="TKendali_Pngsn_4">#REF!</definedName>
    <definedName name="copy">#REF!</definedName>
    <definedName localSheetId="10" name="POKemenkeu">#REF!</definedName>
    <definedName localSheetId="5" name="kacau">#REF!</definedName>
    <definedName localSheetId="9" name="dat">#REF!</definedName>
    <definedName localSheetId="10" name="fgbhhn">#REF!</definedName>
    <definedName name="DSF">#REF!</definedName>
    <definedName localSheetId="6" name="bye">#REF!</definedName>
    <definedName localSheetId="9" name="Rekomendasi_PKPT">#REF!</definedName>
    <definedName localSheetId="9" name="translate">#REF!</definedName>
    <definedName localSheetId="9" name="Banten02">#REF!</definedName>
    <definedName name="piuu">#REF!</definedName>
    <definedName name="periode">#REF!</definedName>
    <definedName name="RASCI">#REF!</definedName>
    <definedName localSheetId="10" name="GHRDSYHY">#REF!</definedName>
    <definedName name="TW">#REF!</definedName>
    <definedName name="_M">#REF!</definedName>
    <definedName localSheetId="10" name="bn">#REF!</definedName>
    <definedName localSheetId="10" name="penyampaian">#REF!</definedName>
    <definedName localSheetId="9" name="dd">#REF!</definedName>
    <definedName name="penyampaian">#REF!</definedName>
    <definedName localSheetId="10" name="realisasi_table">#REF!</definedName>
    <definedName localSheetId="10" name="TKendali_Pngsn_5">#REF!</definedName>
    <definedName name="date">#REF!</definedName>
    <definedName localSheetId="10" name="Penerimaan">#REF!</definedName>
    <definedName localSheetId="5" name="ee">#REF!</definedName>
    <definedName name="xxx">#REF!</definedName>
    <definedName localSheetId="10" name="kacau">#REF!</definedName>
    <definedName localSheetId="9" name="Anggaran_menurut_DIPA">#REF!</definedName>
    <definedName localSheetId="9" name="bobo">#REF!</definedName>
    <definedName name="expenditures">#REF!</definedName>
    <definedName name="tgllap">#REF!</definedName>
    <definedName name="qw">#REF!</definedName>
    <definedName localSheetId="10" name="see">#REF!</definedName>
    <definedName localSheetId="10" name="_Fill">#REF!</definedName>
    <definedName localSheetId="9" name="sadasdsad">#REF!</definedName>
    <definedName localSheetId="9" name="penggunaan">#REF!</definedName>
    <definedName localSheetId="10" name="GERDGS">#REF!</definedName>
    <definedName name="eko">#REF!</definedName>
    <definedName localSheetId="10" name="vgcfgcfcff">#REF!</definedName>
    <definedName name="azx">#REF!</definedName>
    <definedName localSheetId="10" name="filll">#REF!</definedName>
    <definedName localSheetId="6" name="adt">#REF!</definedName>
    <definedName localSheetId="9" name="fsg">#REF!</definedName>
    <definedName localSheetId="9" name="BARUSAJA">#REF!</definedName>
    <definedName name="ngahilf">#REF!</definedName>
    <definedName localSheetId="10" name="agfdkuyqw">#REF!</definedName>
    <definedName name="kontrak_kitsda_bahas_1_1">#REF!</definedName>
    <definedName localSheetId="9" name="tempo">#REF!</definedName>
    <definedName localSheetId="9" name="a_">#REF!</definedName>
    <definedName name="tri">#REF!</definedName>
    <definedName localSheetId="9" name="ex">#REF!</definedName>
    <definedName name="savvvv">#REF!</definedName>
    <definedName localSheetId="10" name="aa_1">#REF!</definedName>
    <definedName localSheetId="9" name="kakakakak">#REF!</definedName>
    <definedName name="tempo">#REF!</definedName>
    <definedName localSheetId="10" name="ef">#REF!</definedName>
    <definedName localSheetId="9" name="ghsagdshgds">#REF!</definedName>
    <definedName localSheetId="9" name="lamabanget">#REF!</definedName>
    <definedName localSheetId="5" name="JADINYA">#REF!</definedName>
    <definedName localSheetId="5" name="EP">#REF!</definedName>
    <definedName name="PB9.3">#REF!</definedName>
    <definedName localSheetId="9" name="zxc">#REF!</definedName>
    <definedName name="fsfsfsa">#REF!</definedName>
    <definedName localSheetId="9" name="vgjfgj">#REF!</definedName>
    <definedName localSheetId="6" name="npwp">#REF!</definedName>
    <definedName localSheetId="10" name="fffff">#REF!</definedName>
    <definedName name="sdgg">#REF!</definedName>
    <definedName localSheetId="9" name="AGUNG1">#REF!</definedName>
    <definedName name="_Key3">#REF!</definedName>
    <definedName localSheetId="10" name="hgghjg">#REF!</definedName>
    <definedName name="baruakmani">#REF!</definedName>
    <definedName localSheetId="10" name="dda">#REF!</definedName>
    <definedName name="grtsdtatgwegtesg">#REF!</definedName>
    <definedName localSheetId="10" name="eeee">#REF!</definedName>
    <definedName name="Monev">#REF!</definedName>
    <definedName name="ik">#REF!</definedName>
    <definedName name="time">#REF!</definedName>
    <definedName name="dfdfdf">#REF!</definedName>
    <definedName localSheetId="9" name="filll">#REF!</definedName>
    <definedName localSheetId="9" name="hahajakala">#REF!</definedName>
    <definedName localSheetId="9" name="eee">#REF!</definedName>
    <definedName localSheetId="10" name="dadad">#REF!</definedName>
    <definedName localSheetId="5" name="edited">#REF!</definedName>
    <definedName localSheetId="9" name="qewq1">#REF!</definedName>
    <definedName localSheetId="10" name="jkljklj">#REF!</definedName>
    <definedName localSheetId="10" name="www">#REF!</definedName>
    <definedName name="xcca">#REF!</definedName>
    <definedName name="keenam">#REF!</definedName>
    <definedName name="EKSTEN_1">#REF!</definedName>
    <definedName name="tua">#REF!</definedName>
    <definedName name="AGUNG1">#REF!</definedName>
    <definedName name="ertretre">#REF!</definedName>
    <definedName localSheetId="9" name="Selesai_Indik_2008">#REF!</definedName>
    <definedName localSheetId="9" name="eeee">#REF!</definedName>
    <definedName name="revenues_tax">#REF!</definedName>
    <definedName localSheetId="9" name="ya">#REF!</definedName>
    <definedName localSheetId="9" name="adadadad">#REF!</definedName>
    <definedName localSheetId="10" name="hgh">#REF!</definedName>
    <definedName name="cp">#REF!</definedName>
    <definedName localSheetId="10" name="pa">#REF!</definedName>
    <definedName localSheetId="10" name="manual">#REF!</definedName>
    <definedName name="wqq_1_1">#REF!</definedName>
    <definedName localSheetId="10" name="year">#REF!</definedName>
    <definedName name="Value">#REF!</definedName>
    <definedName localSheetId="10" name="FN">#REF!</definedName>
    <definedName name="ULP">#REF!</definedName>
    <definedName localSheetId="10" name="kjkjkj">#REF!</definedName>
    <definedName localSheetId="9" name="Ikhtisar">#REF!</definedName>
    <definedName name="gak">#REF!</definedName>
    <definedName localSheetId="6" name="CRAZY">#REF!</definedName>
    <definedName localSheetId="6" name="see">#REF!</definedName>
    <definedName name="Penerimaan">#REF!</definedName>
    <definedName name="jkljklj">#REF!</definedName>
    <definedName name="kkk">#REF!</definedName>
    <definedName localSheetId="10" name="abbb">#REF!</definedName>
    <definedName localSheetId="9" name="lrlhhl">#REF!</definedName>
    <definedName localSheetId="9" name="bbb">#REF!</definedName>
    <definedName localSheetId="10" name="zz">#REF!</definedName>
    <definedName localSheetId="9" name="ddd">#REF!</definedName>
    <definedName localSheetId="10" name="dada">#REF!</definedName>
    <definedName localSheetId="9" name="kontrak_kitsda_bahas_1">#REF!</definedName>
    <definedName localSheetId="10" name="namklsdblk">#REF!</definedName>
    <definedName localSheetId="9" name="hgghjg">#REF!</definedName>
    <definedName localSheetId="9" name="sw">#REF!</definedName>
    <definedName name="ben">#REF!</definedName>
    <definedName name="FREAAASDF">#REF!</definedName>
    <definedName localSheetId="10" name="_tes">#REF!</definedName>
    <definedName localSheetId="9" name="TTT">#REF!</definedName>
    <definedName localSheetId="10" name="ecorp">#REF!</definedName>
    <definedName localSheetId="9" name="abbb">#REF!</definedName>
    <definedName name="IJ">#REF!</definedName>
    <definedName localSheetId="9" name="pelaksana1">#REF!</definedName>
    <definedName localSheetId="9" name="kgkkj">#REF!</definedName>
    <definedName localSheetId="10" name="ikumpppensiun">#REF!</definedName>
    <definedName localSheetId="9" name="set">#REF!</definedName>
    <definedName name="ok_1_1">#REF!</definedName>
    <definedName localSheetId="5" name="barusekali">#REF!</definedName>
    <definedName localSheetId="5" name="kontol">#REF!</definedName>
    <definedName localSheetId="9" name="scv">#REF!</definedName>
    <definedName localSheetId="10" name="xcvnm">#REF!</definedName>
    <definedName localSheetId="10" name="iku">#REF!</definedName>
    <definedName localSheetId="10" name="ghsagdshgds">#REF!</definedName>
    <definedName name="i">#REF!</definedName>
    <definedName localSheetId="10" name="rsgsrg">#REF!</definedName>
    <definedName localSheetId="9" name="DATING">#REF!</definedName>
    <definedName localSheetId="9" name="hfghgf">#REF!</definedName>
    <definedName name="fffff">#REF!</definedName>
    <definedName localSheetId="10" name="ccccccc">#REF!</definedName>
    <definedName localSheetId="9" name="ii">#REF!</definedName>
    <definedName localSheetId="9" name="andar">#REF!</definedName>
    <definedName localSheetId="10" name="kdkdeiri">#REF!</definedName>
    <definedName localSheetId="6" name="zzzzzz">#REF!</definedName>
    <definedName localSheetId="10" name="Period_11">#REF!</definedName>
    <definedName name="yyyy">#REF!</definedName>
    <definedName localSheetId="9" name="asz">#REF!</definedName>
    <definedName localSheetId="5" name="eg">#REF!</definedName>
    <definedName localSheetId="5" name="sdrt">#REF!</definedName>
    <definedName localSheetId="9" name="number2">#REF!</definedName>
    <definedName localSheetId="9" name="bbbbbbbbbb">#REF!</definedName>
    <definedName localSheetId="9" name="marno">#REF!</definedName>
    <definedName localSheetId="9" name="dasas">#REF!</definedName>
    <definedName name="Kajian">#REF!</definedName>
    <definedName localSheetId="9" name="bulan">#REF!</definedName>
    <definedName localSheetId="9" name="beforenafter">#REF!</definedName>
    <definedName localSheetId="9" name="hvhv">#REF!</definedName>
    <definedName localSheetId="9" name="bbbbbbb">#REF!</definedName>
    <definedName localSheetId="9" name="fill">#REF!</definedName>
    <definedName localSheetId="5" name="baruakmani">#REF!</definedName>
    <definedName localSheetId="10" name="de">#REF!</definedName>
    <definedName localSheetId="10" name="es">#REF!</definedName>
    <definedName name="asdfasdgearyh">#REF!</definedName>
    <definedName localSheetId="10" name="pelaksana1">#REF!</definedName>
    <definedName localSheetId="9" name="ss">#REF!</definedName>
    <definedName name="TKendali_Pngsn_4">#REF!</definedName>
    <definedName localSheetId="9" name="CAZEEG">#REF!</definedName>
    <definedName localSheetId="10" name="Blueprint">#REF!</definedName>
    <definedName localSheetId="10" name="testing">#REF!</definedName>
    <definedName name="asw">#REF!</definedName>
    <definedName localSheetId="9" name="nkklk">#REF!</definedName>
    <definedName localSheetId="10" name="sssss">#REF!</definedName>
    <definedName name="kgkkj">#REF!</definedName>
    <definedName localSheetId="6" name="ws">#REF!</definedName>
    <definedName localSheetId="9" name="as">#REF!</definedName>
    <definedName name="cvxcvcxvc">#REF!</definedName>
    <definedName name="us">#REF!</definedName>
    <definedName localSheetId="9" name="SF">#REF!</definedName>
    <definedName localSheetId="9" name="abcd">#REF!</definedName>
    <definedName name="ag">#REF!</definedName>
    <definedName name="waktu">#REF!</definedName>
    <definedName localSheetId="9" name="BC">#REF!</definedName>
    <definedName localSheetId="9" name="ww">#REF!</definedName>
    <definedName name="fgbhhn">#REF!</definedName>
    <definedName localSheetId="10" name="edy">#REF!</definedName>
    <definedName name="jlhftyui">#REF!</definedName>
    <definedName localSheetId="10" name="wqwq">#REF!</definedName>
    <definedName localSheetId="9" name="expend_devt">#REF!</definedName>
    <definedName name="NILAI">'Sheet 1'!$C$3:$F$956</definedName>
    <definedName name="qrqwrqrq">#REF!</definedName>
    <definedName localSheetId="10" name="dbpelaksana">#REF!</definedName>
    <definedName localSheetId="10" name="sadasdsad">#REF!</definedName>
    <definedName localSheetId="10" name="zzzzzxxxxx">#REF!</definedName>
    <definedName name="_Sort">#REF!</definedName>
    <definedName name="EP">#REF!</definedName>
    <definedName localSheetId="10" name="qa">#REF!</definedName>
    <definedName localSheetId="6" name="before">#REF!</definedName>
    <definedName localSheetId="9" name="GDF">#REF!</definedName>
    <definedName localSheetId="9" name="xxxx">#REF!</definedName>
    <definedName localSheetId="9" name="TKendali_Pngsn_1">#REF!</definedName>
    <definedName localSheetId="9" name="akakakkakakakka">#REF!</definedName>
    <definedName localSheetId="10" name="df">#REF!</definedName>
    <definedName localSheetId="10" name="q">#REF!</definedName>
    <definedName localSheetId="10" name="la">#REF!</definedName>
    <definedName localSheetId="10" name="FE">#REF!</definedName>
    <definedName localSheetId="10" name="tujuan">#REF!</definedName>
    <definedName localSheetId="9" name="derty">#REF!</definedName>
    <definedName localSheetId="10" name="subanar">#REF!</definedName>
    <definedName name="aASDRGH">#REF!</definedName>
    <definedName name="wq">#REF!</definedName>
    <definedName localSheetId="5" name="afeg">#REF!</definedName>
    <definedName localSheetId="10" name="aaaaa">#REF!</definedName>
    <definedName localSheetId="10" name="rdhydtryhrtdyht">#REF!</definedName>
    <definedName localSheetId="10" name="ptapta">#REF!</definedName>
    <definedName localSheetId="9" name="ValueSetting">#REF!</definedName>
    <definedName localSheetId="9" name="rb">#REF!</definedName>
    <definedName name="expend_central_govt">#REF!</definedName>
    <definedName localSheetId="10" name="SEKSI">#REF!</definedName>
    <definedName localSheetId="9" name="expend_balanced_fund">#REF!</definedName>
    <definedName name="ikups1">#REF!</definedName>
    <definedName localSheetId="9" name="qwz">#REF!</definedName>
    <definedName localSheetId="10" name="_1">#REF!</definedName>
    <definedName name="Dipa">#REF!</definedName>
    <definedName localSheetId="10" name="ag">#REF!</definedName>
    <definedName localSheetId="10" name="DSF">#REF!</definedName>
    <definedName name="expend_current">#REF!</definedName>
    <definedName localSheetId="9" name="Pokja">#REF!</definedName>
    <definedName localSheetId="10" name="Ba_ru">#REF!</definedName>
    <definedName localSheetId="5" name="ex">#REF!</definedName>
    <definedName localSheetId="10" name="mkl">#REF!</definedName>
    <definedName localSheetId="10" name="addlagi">#REF!</definedName>
    <definedName localSheetId="10" name="tua">#REF!</definedName>
    <definedName localSheetId="10" name="bvcbvcbvcb">#REF!</definedName>
    <definedName localSheetId="5" name="kontrak_kitsda_bahas">#REF!</definedName>
    <definedName localSheetId="9" name="test">#REF!</definedName>
    <definedName localSheetId="9" name="GERDGS">#REF!</definedName>
    <definedName localSheetId="9" name="lamabarusekali">#REF!</definedName>
    <definedName localSheetId="10" name="periode">#REF!</definedName>
    <definedName name="direktorat">#REF!</definedName>
    <definedName localSheetId="5" name="br">#REF!</definedName>
    <definedName localSheetId="9" name="csscxxzczc">#REF!</definedName>
    <definedName name="fungsi">#REF!</definedName>
    <definedName localSheetId="9" name="sac">#REF!</definedName>
    <definedName localSheetId="5" name="kanwil">#REF!</definedName>
    <definedName name="gr">#REF!</definedName>
    <definedName localSheetId="10" name="krab">#REF!</definedName>
    <definedName localSheetId="10" name="xcca">#REF!</definedName>
    <definedName name="xxxyyy">#REF!</definedName>
    <definedName name="zafaddada2">#REF!</definedName>
    <definedName localSheetId="10" name="rb">#REF!</definedName>
    <definedName localSheetId="10" name="s">#REF!</definedName>
    <definedName localSheetId="8" name="kkk">#REF!</definedName>
    <definedName localSheetId="9" name="henra">#REF!</definedName>
    <definedName localSheetId="5" name="te">#REF!</definedName>
    <definedName localSheetId="5" name="hahajakala">#REF!</definedName>
    <definedName localSheetId="9" name="wq">#REF!</definedName>
    <definedName localSheetId="9" name="sff">#REF!</definedName>
    <definedName name="qa">#REF!</definedName>
    <definedName localSheetId="5" name="okk">#REF!</definedName>
    <definedName localSheetId="9" name="nv">#REF!</definedName>
    <definedName localSheetId="5" name="sj">#REF!</definedName>
    <definedName localSheetId="9" name="cc">#REF!</definedName>
    <definedName name="scv">#REF!</definedName>
    <definedName localSheetId="5" name="PeriodicAccumulation2">#REF!</definedName>
    <definedName localSheetId="6" name="eeee">#REF!</definedName>
    <definedName localSheetId="9" name="fdff">#REF!</definedName>
    <definedName localSheetId="9" name="rwrwr">#REF!</definedName>
    <definedName localSheetId="9" name="lap">#REF!</definedName>
    <definedName localSheetId="10" name="nomor">#REF!</definedName>
    <definedName localSheetId="5" name="nomor">#REF!</definedName>
    <definedName localSheetId="10" name="br">#REF!</definedName>
    <definedName localSheetId="9" name="_1">#REF!</definedName>
    <definedName name="rer">#REF!</definedName>
    <definedName localSheetId="9" name="Setipikat">#REF!</definedName>
    <definedName localSheetId="10" name="BC">#REF!</definedName>
    <definedName localSheetId="9" name="fnhfnfnhf">#REF!</definedName>
    <definedName localSheetId="10" name="fwsgtwtw">#REF!</definedName>
    <definedName localSheetId="10" name="sfsfsf_1">#REF!</definedName>
    <definedName name="sgfdgsfdgfd">#REF!</definedName>
    <definedName localSheetId="9" name="ngahilf">#REF!</definedName>
    <definedName localSheetId="6" name="wqwq">#REF!</definedName>
    <definedName localSheetId="9" name="jy">#REF!</definedName>
    <definedName name="DJBC">#REF!</definedName>
    <definedName name="asasasas">#REF!</definedName>
    <definedName localSheetId="10" name="hhgjgbhjh">#REF!</definedName>
    <definedName localSheetId="9" name="_Dist_Bin">#REF!</definedName>
    <definedName localSheetId="9" name="DAMs">#REF!</definedName>
    <definedName localSheetId="9" name="dfg">#REF!</definedName>
    <definedName localSheetId="5" name="IJ">#REF!</definedName>
    <definedName localSheetId="6" name="KP2KP">#REF!</definedName>
    <definedName name="vvvvvvvvv">#REF!</definedName>
    <definedName localSheetId="9" name="amalia">#REF!</definedName>
    <definedName name="CRAZY">#REF!</definedName>
    <definedName name="_1">#REF!</definedName>
    <definedName localSheetId="10" name="direktorat">#REF!</definedName>
    <definedName localSheetId="9" name="sdfgh">#REF!</definedName>
    <definedName localSheetId="10" name="QQQQ">#REF!</definedName>
    <definedName name="GDF">#REF!</definedName>
    <definedName localSheetId="5" name="show">#REF!</definedName>
    <definedName name="kta">#REF!</definedName>
    <definedName localSheetId="9" name="bjk">#REF!</definedName>
    <definedName localSheetId="5" name="as_">#REF!</definedName>
    <definedName localSheetId="9" name="ccccccc">#REF!</definedName>
    <definedName name="nb">#REF!</definedName>
    <definedName localSheetId="9" name="edy">#REF!</definedName>
    <definedName localSheetId="10" name="Value">#REF!</definedName>
    <definedName localSheetId="9" name="akeifrgb">#REF!</definedName>
    <definedName localSheetId="5" name="a">#REF!</definedName>
    <definedName localSheetId="9" name="zzzzz">#REF!</definedName>
    <definedName name="br">#REF!</definedName>
    <definedName localSheetId="10" name="bobo">#REF!</definedName>
    <definedName localSheetId="10" name="jkljkjklj">#REF!</definedName>
    <definedName localSheetId="9" name="aw">#REF!</definedName>
    <definedName localSheetId="6" name="kdkdeiri">#REF!</definedName>
    <definedName localSheetId="10" name="assvvghbg">#REF!</definedName>
    <definedName localSheetId="5" name="aASDRGH">#REF!</definedName>
    <definedName localSheetId="9" name="adad">#REF!</definedName>
    <definedName name="dgs">#REF!</definedName>
    <definedName localSheetId="10" name="qqq">#REF!</definedName>
    <definedName localSheetId="9" name="EKSTEN_1">#REF!</definedName>
    <definedName localSheetId="9" name="fffff">#REF!</definedName>
    <definedName name="d">#REF!</definedName>
    <definedName name="sdfgh">#REF!</definedName>
    <definedName name="sh">#REF!</definedName>
    <definedName name="bvcbvcbvcb">#REF!</definedName>
    <definedName name="ahid">#REF!</definedName>
    <definedName name="aswkw">#REF!</definedName>
    <definedName localSheetId="9" name="gmbl">#REF!</definedName>
    <definedName localSheetId="9" name="aadfawrfg">#REF!</definedName>
    <definedName localSheetId="10" name="asdsada">#REF!</definedName>
    <definedName localSheetId="9" name="Rekap">#REF!</definedName>
    <definedName localSheetId="9" name="new">#REF!</definedName>
    <definedName localSheetId="6" name="ADDIT">#REF!</definedName>
    <definedName localSheetId="10" name="SE">#REF!</definedName>
    <definedName localSheetId="9" name="PIjhj">#REF!</definedName>
    <definedName localSheetId="10" name="Dipa">#REF!</definedName>
    <definedName localSheetId="10" name="hfghgf">#REF!</definedName>
    <definedName localSheetId="6" name="j">#REF!</definedName>
    <definedName localSheetId="9" name="rwr">#REF!</definedName>
    <definedName name="ggggggggggggggg">#REF!</definedName>
    <definedName localSheetId="10" name="aDFSFDH">#REF!</definedName>
    <definedName name="KKaa">#REF!</definedName>
    <definedName localSheetId="10" name="xyz">#REF!</definedName>
    <definedName localSheetId="9" name="DUKTEKKON">#REF!</definedName>
    <definedName localSheetId="9" name="fer">#REF!</definedName>
    <definedName localSheetId="9" name="AGUNG">#REF!</definedName>
    <definedName name="wez">#REF!</definedName>
    <definedName name="sfsfsf">#REF!</definedName>
    <definedName name="qwq">#REF!</definedName>
    <definedName localSheetId="9" name="wsf">#REF!</definedName>
    <definedName localSheetId="9" name="ahaihoia">#REF!</definedName>
    <definedName localSheetId="10" name="lrlhhl">#REF!</definedName>
    <definedName name="asdfscfdscs">#REF!</definedName>
    <definedName name="adited1">#REF!</definedName>
    <definedName localSheetId="10" name="hhh">#REF!</definedName>
    <definedName localSheetId="9" name="adited1">#REF!</definedName>
    <definedName localSheetId="10" name="TES">#REF!</definedName>
    <definedName name="abcd">#REF!</definedName>
    <definedName localSheetId="9" name="Sar">#REF!</definedName>
    <definedName name="zzzzxxxxx">#REF!</definedName>
    <definedName name="yfry">#REF!</definedName>
    <definedName localSheetId="9" name="RASCI">#REF!</definedName>
    <definedName localSheetId="9" name="MPPDepkeu32">#REF!</definedName>
    <definedName localSheetId="10" name="nnn">#REF!</definedName>
    <definedName name="GD">#REF!</definedName>
    <definedName localSheetId="9" name="adaerqwe3">#REF!</definedName>
    <definedName localSheetId="10" name="gdgfwe">#REF!</definedName>
    <definedName localSheetId="10" name="gg">#REF!</definedName>
    <definedName localSheetId="10" name="didi">#REF!</definedName>
    <definedName name="asjhfa">#REF!</definedName>
    <definedName localSheetId="9" name="ab_1">#REF!</definedName>
    <definedName localSheetId="10" name="BARUSAJA">#REF!</definedName>
    <definedName name="adt">#REF!</definedName>
    <definedName name="ac">#REF!</definedName>
    <definedName localSheetId="10" name="KJHDAG">#REF!</definedName>
    <definedName localSheetId="5" name="f">#REF!</definedName>
    <definedName localSheetId="6" name="fer">#REF!</definedName>
    <definedName localSheetId="5" name="aaa">#REF!</definedName>
    <definedName localSheetId="10" name="ben">#REF!</definedName>
    <definedName localSheetId="9" name="lamabangetlho">#REF!</definedName>
    <definedName localSheetId="10" name="mn">#REF!</definedName>
    <definedName localSheetId="10" name="hvhv">#REF!</definedName>
    <definedName name="asdg">#REF!</definedName>
    <definedName name="ccccccc">#REF!</definedName>
    <definedName name="fix">#REF!</definedName>
    <definedName localSheetId="10" name="Banten02">#REF!</definedName>
    <definedName localSheetId="9" name="wez">#REF!</definedName>
    <definedName localSheetId="9" name="la">#REF!</definedName>
    <definedName localSheetId="10" name="anyar">#REF!</definedName>
    <definedName localSheetId="10" name="pemb">#REF!</definedName>
    <definedName localSheetId="9" name="polemik">#REF!</definedName>
    <definedName localSheetId="10" name="adddf">#REF!</definedName>
    <definedName localSheetId="10" name="AGUNG1">#REF!</definedName>
    <definedName localSheetId="10" name="dddd">#REF!</definedName>
    <definedName localSheetId="10" name="jkljkljljl">#REF!</definedName>
    <definedName name="bvc">#REF!</definedName>
    <definedName localSheetId="10" name="hahajakala">#REF!</definedName>
    <definedName name="add">#REF!</definedName>
    <definedName localSheetId="10" name="gteryrhf6767">#REF!</definedName>
    <definedName localSheetId="9" name="baru1">#REF!</definedName>
    <definedName localSheetId="9" name="das">#REF!</definedName>
    <definedName localSheetId="5" name="dddd">#REF!</definedName>
    <definedName localSheetId="9" name="gath">#REF!</definedName>
    <definedName localSheetId="9" name="SE">#REF!</definedName>
    <definedName localSheetId="10" name="yes">#REF!</definedName>
    <definedName localSheetId="10" name="tglnew">#REF!</definedName>
    <definedName name="askhihdg">#REF!</definedName>
    <definedName name="_Key2">#REF!</definedName>
    <definedName localSheetId="10" name="fy">#REF!</definedName>
    <definedName localSheetId="9" name="rer">#REF!</definedName>
    <definedName localSheetId="9" name="ADDIT">#REF!</definedName>
    <definedName localSheetId="9" name="fgbhhn">#REF!</definedName>
    <definedName localSheetId="10" name="rer">#REF!</definedName>
    <definedName localSheetId="10" name="afeg">#REF!</definedName>
    <definedName name="mm">#REF!</definedName>
  </definedNames>
  <calcPr/>
  <extLst>
    <ext uri="GoogleSheetsCustomDataVersion1">
      <go:sheetsCustomData xmlns:go="http://customooxmlschemas.google.com/" r:id="rId15" roundtripDataSignature="AMtx7mhtwc27T6i9Y9se6Pq916FjG0/6cw=="/>
    </ext>
  </extLst>
</workbook>
</file>

<file path=xl/sharedStrings.xml><?xml version="1.0" encoding="utf-8"?>
<sst xmlns="http://schemas.openxmlformats.org/spreadsheetml/2006/main" count="1014" uniqueCount="388">
  <si>
    <t>Dukungan terhadap perekonomian yang optimal</t>
  </si>
  <si>
    <t>Penerimaan negara dari sektor kepabeanan dan cukai yang optimal</t>
  </si>
  <si>
    <t>Sinergi pengawasan dan penegakan hukum yang efektif</t>
  </si>
  <si>
    <t>Kepuasan pengguna layanan kepabeanan dan cukai yang tinggi</t>
  </si>
  <si>
    <t>Kepatuhan pengguna layanan yang tinggi atas peratuaran kepabanan dan cukai</t>
  </si>
  <si>
    <t>Perencaan dan analisi formulasi kebijakan yang efektif dan efisien</t>
  </si>
  <si>
    <t>Persepsi positif dan dukungan publik terhadap kebijakan kepabeanan dan cukai</t>
  </si>
  <si>
    <t>Pemeriksaan dan pengawasan kepabeanan dan cukai yang efektif</t>
  </si>
  <si>
    <t>Pengendalian mutu dan pengawasan internal yang bernilai tambah</t>
  </si>
  <si>
    <t>Organisasi dan SDM yang berkinerja tinggi</t>
  </si>
  <si>
    <t>Sistem Informasi yang andal dan terintegrasi</t>
  </si>
  <si>
    <t>Pengelolaan keuanagn, BMN, dan umum yang efisien, efektid dan akuntabel</t>
  </si>
  <si>
    <t>KONTRAK KINERJA KEMENKEU FOUR 2022</t>
  </si>
  <si>
    <t>SEKSI PELAYANAN KEPABEANAN DAN CUKAI DAN DUKUNGAN TEKNIS</t>
  </si>
  <si>
    <t>KPPBC TIPE MADYA PABEAN C SABANG</t>
  </si>
  <si>
    <t>No</t>
  </si>
  <si>
    <t>SS</t>
  </si>
  <si>
    <t>IKU</t>
  </si>
  <si>
    <t>PIC</t>
  </si>
  <si>
    <t>PENYEDIA DATA</t>
  </si>
  <si>
    <t>TARGET 2021</t>
  </si>
  <si>
    <t>KETERANGAN</t>
  </si>
  <si>
    <t>Persentase Efektivitas Asistensi UMKM Berorientasi Ekspor Dalam Rangka PEN</t>
  </si>
  <si>
    <t>Kasi Pelayanan Kepabeanan dan Cukai dan Dukungan Teknis</t>
  </si>
  <si>
    <t>Kepatuhan pengguna layanan yang tinggi atas peraturan kepabeanan dan cukai</t>
  </si>
  <si>
    <t>Persentase efektifitas pelaksanaan pemantauan harga transaksi pasar (HTP) atas hasil tembakau (HT)</t>
  </si>
  <si>
    <t>Staf Seksi Pelayanan Kepabeanan dan Cukai dan Dukungan Teknis</t>
  </si>
  <si>
    <t>Pengendalian mutu dan Pengawasan Internal yang Bernilai Tambah</t>
  </si>
  <si>
    <t>Indeks Penyelesaian tindak lanjut BMN yang tepat waktu</t>
  </si>
  <si>
    <t>3
(Skala 4)</t>
  </si>
  <si>
    <t>Indeks ketepatan waktu penyampaian laporan performa CEISA</t>
  </si>
  <si>
    <t>3,5
(Skala 4)</t>
  </si>
  <si>
    <t>Organisasi dan SDM yang Berkinerja Tinggi</t>
  </si>
  <si>
    <t>Persentase efektifitas pelaksanaan kegiatan pembinaan mental</t>
  </si>
  <si>
    <t>Seksi Kepatuhan Internal dan Penyuluhan</t>
  </si>
  <si>
    <t>Persentase efektifitas  pelaksanaan mitigasi risiko</t>
  </si>
  <si>
    <t>Sistem Informasi yang Andal dan Terintegrasi</t>
  </si>
  <si>
    <t>Persentase pengelolaan layanan TIK</t>
  </si>
  <si>
    <t>Indeks Ketepatan waktu pengembangan dan pemanfaatan applikasi pendukung pelaksanaan tugas</t>
  </si>
  <si>
    <t>LEMBAR PENETAPAN</t>
  </si>
  <si>
    <t>MANUAL INDIKATOR KINERJA UTAMA</t>
  </si>
  <si>
    <t xml:space="preserve">             Bersama ini ditetapkan manual Indikator Kinerja Utama Kepala Seksi Pelayanan Kepabeanan Dan Cukai Dan Dukungan </t>
  </si>
  <si>
    <t xml:space="preserve"> Teknis untuk Periode Kontrak Kinerja Tahun 2022 yang meliputi :</t>
  </si>
  <si>
    <t>Kode</t>
  </si>
  <si>
    <t xml:space="preserve">Nama IKU </t>
  </si>
  <si>
    <t>Kualitas  V/K</t>
  </si>
  <si>
    <t>1a-CP</t>
  </si>
  <si>
    <t>P/M</t>
  </si>
  <si>
    <t>2a-N</t>
  </si>
  <si>
    <t>3a-N</t>
  </si>
  <si>
    <t>3b-N</t>
  </si>
  <si>
    <t>4a-N</t>
  </si>
  <si>
    <t>4b-N</t>
  </si>
  <si>
    <t>5a-CP</t>
  </si>
  <si>
    <t>5b-N</t>
  </si>
  <si>
    <t>Ditetapkan di Sabang</t>
  </si>
  <si>
    <t>28 Januari 2022</t>
  </si>
  <si>
    <t>Kepala Seksi Kepatuhan Internal selaku Mitra Manajer Kinerja Organisasi pada KPPBC TMP C Sabang</t>
  </si>
  <si>
    <t>Kepala Seksi Pelayanan Kepabeanan Dan Cukai Dan Dukungan Teknis</t>
  </si>
  <si>
    <t>P. Alhadi Sembiring</t>
  </si>
  <si>
    <t>Mukhlis Rambe</t>
  </si>
  <si>
    <t>NIP 19880527 200912 1 008</t>
  </si>
  <si>
    <t>NIP 198612312007101001</t>
  </si>
  <si>
    <t>MANUAL INDIKATOR KINERJA UTAMA
MUKHLIS RAMBE KEPALA SEKSI PKCDT
KPPBC TIPE MADYA PABEAN C SABANG
KEMENTERIAN KEUANGAN</t>
  </si>
  <si>
    <t>1a</t>
  </si>
  <si>
    <t>-</t>
  </si>
  <si>
    <t>CP</t>
  </si>
  <si>
    <t>Perspektif</t>
  </si>
  <si>
    <t>Stakeholder Perspective</t>
  </si>
  <si>
    <t>Sasaran Strategis</t>
  </si>
  <si>
    <t>Deskripsi Sasaran Strategis</t>
  </si>
  <si>
    <t>Dukungan terhadap perekonomian yang optimal adalah upaya yang dilakukan oleh DJBC untuk mendukung terciptanya  efisiensi dan efektivitas rantai logistic nasional dan mendorong industri nasional menjadi kreatif dan berkembang supaya mampu bersaing di tingkat internasional dan mampu memenuhi kebutuhan pasar domestik.</t>
  </si>
  <si>
    <t>Indikator Kinerja Utama</t>
  </si>
  <si>
    <t>Deskripsi Indikator Kinerja Utama</t>
  </si>
  <si>
    <t>Definisi</t>
  </si>
  <si>
    <r>
      <rPr>
        <rFont val="Cambria"/>
        <b/>
        <color theme="1"/>
        <sz val="11.0"/>
      </rPr>
      <t>UMKM</t>
    </r>
    <r>
      <rPr>
        <rFont val="Cambria"/>
        <color theme="1"/>
        <sz val="11.0"/>
      </rPr>
      <t xml:space="preserve"> adalah usaha mikro, kecil, dan menengah sebagaimana diatur dalam Undang-Undang nomor 20 Tahun 2008 tentang Usaha Mikro, Kecil, dan Menengah. Ketentuan terkait UMKM juga merujuk pada Peraturan Pemerintah nomor 7 tahun 2021 tentang Kemudahan, Pelindungan, dan Pemberdayaan Koperasi dan Usaha Mikro, Kecil, dan Menengah.
</t>
    </r>
    <r>
      <rPr>
        <rFont val="Cambria"/>
        <b/>
        <color theme="1"/>
        <sz val="11.0"/>
      </rPr>
      <t>Asistensi UMKM berorientasi ekspor dalam rangka PEN</t>
    </r>
    <r>
      <rPr>
        <rFont val="Cambria"/>
        <color theme="1"/>
        <sz val="11.0"/>
      </rPr>
      <t xml:space="preserve"> adalah pemberdayaan UMKM untuk meningkatkan perannya dalam pemulihan ekonomi nasional dan pertumbuhan ekonomi melalui kegiatan ekspor.
Efektivitas dari rangkaian kegiatan asistensi yang diukur dalam IKU sebagaimana komponen berikut:
</t>
    </r>
    <r>
      <rPr>
        <rFont val="Cambria"/>
        <b/>
        <color theme="1"/>
        <sz val="11.0"/>
      </rPr>
      <t>1.        Analisis data dan informas</t>
    </r>
    <r>
      <rPr>
        <rFont val="Cambria"/>
        <color theme="1"/>
        <sz val="11.0"/>
      </rPr>
      <t>i (50%)
Analis data dan informasi dilakukan melalui serangkaian kegiatan beri</t>
    </r>
    <r>
      <rPr>
        <rFont val="Cambria"/>
        <b/>
        <color theme="1"/>
        <sz val="11.0"/>
      </rPr>
      <t>kut:
a.        Koordinasi dengan instansi</t>
    </r>
    <r>
      <rPr>
        <rFont val="Cambria"/>
        <color theme="1"/>
        <sz val="11.0"/>
      </rPr>
      <t xml:space="preserve"> terkait (20%)
Koordinasi dilakukan minimal kepada tiga instansi terkait yaitu Pemerintah Daerah, Badan Pusat Statistik setempat, dan/atau Perwakilan Bank Indonesia setempat dalam rangka menggali data yang dibutuhkan dalam peningkatan ekspor daerah melalui UMKM. Koordinasi dapat dilakukan juga kepada instansi lainnya sesuai dengan kebutuhan.
Koordinasi diukur berdasarkan pelaksanaan koordinasi kepada tiap-tiap instansi dan hasilnya dengan poin sebagai berikut:
Poin 0,5        : Apabila koordinasi telah dilaksanakan.
Poin 1        : Apabila telah mendapatkan data terkait untuk dilakukan analisis.
Poin 1,2        : Apabila instansi terkait bersedia kolaborasi dalam u</t>
    </r>
    <r>
      <rPr>
        <rFont val="Cambria"/>
        <b/>
        <color theme="1"/>
        <sz val="11.0"/>
      </rPr>
      <t xml:space="preserve">paya peningkatan ekspor daerah.
</t>
    </r>
    <r>
      <rPr>
        <rFont val="Cambria"/>
        <color theme="1"/>
        <sz val="11.0"/>
      </rPr>
      <t>b.        Penyampaian Hasil Analisis (80%)
Setelah mendapatkan data dari instansi terkait, dilakukan analisis terhadap data-data tersebut sehingga didapatkan data dan informasi terkait potensi peningkatan ekspor untuk setiap kota/ kabupaten, UMKM yang berkaitan, disertai data pendukung lainnya.
Data dan informasi hasil analisis disusun ke dalam matriks data dan informasi yang telah distandarkan oleh Direktorat Kepatuhan Internal, dan disampaikan kepada Direktorat Fasilitas Kepabeanan pada Q2 tahun berjalan, dan dapat dilakukan pembaharuan s.d. Q3 tahun berjalan.
Penyusunan hasil analisis diukur berdasarkan kelengkapan data dan informasi yang dicantumkan dalam matriks yang disampaikan, serta kelengkapan data tambahan analisis terhadap daerah (kota/ kabupaten) yang tidak memiliki potensi peningkatan ekspor.</t>
    </r>
  </si>
  <si>
    <t>Formula</t>
  </si>
  <si>
    <r>
      <rPr>
        <rFont val="Cambria"/>
        <b/>
        <color theme="1"/>
        <sz val="11.0"/>
        <u/>
      </rPr>
      <t xml:space="preserve">
</t>
    </r>
    <r>
      <rPr>
        <rFont val="Cambria"/>
        <b/>
        <color theme="1"/>
        <sz val="11.0"/>
        <u/>
      </rPr>
      <t xml:space="preserve">a. Koodinasi dengan instansi terkait </t>
    </r>
    <r>
      <rPr>
        <rFont val="Cambria"/>
        <b/>
        <color theme="1"/>
        <sz val="11.0"/>
        <u/>
      </rPr>
      <t xml:space="preserve">
</t>
    </r>
    <r>
      <rPr>
        <rFont val="Cambria"/>
        <b/>
        <color theme="1"/>
        <sz val="11.0"/>
        <u/>
      </rPr>
      <t xml:space="preserve">                    </t>
    </r>
    <r>
      <rPr>
        <rFont val="Cambria"/>
        <b/>
        <color theme="1"/>
        <sz val="11.0"/>
        <u/>
      </rPr>
      <t xml:space="preserve">∑Poin koordinasi/∑Instansi terkait
</t>
    </r>
    <r>
      <rPr>
        <rFont val="Cambria"/>
        <b/>
        <color theme="1"/>
        <sz val="11.0"/>
        <u/>
      </rPr>
      <t xml:space="preserve">b. Penyampaian Hasil Analisis  </t>
    </r>
    <r>
      <rPr>
        <rFont val="Cambria"/>
        <b/>
        <color theme="1"/>
        <sz val="11.0"/>
        <u/>
      </rPr>
      <t xml:space="preserve">
</t>
    </r>
    <r>
      <rPr>
        <rFont val="Cambria"/>
        <b/>
        <color theme="1"/>
        <sz val="11.0"/>
        <u/>
      </rPr>
      <t xml:space="preserve">                  ∑Kota dan/atau kabupaten yangtelah dilakukan analisis))/(∑Kota dan/atau kabupaten di lingkungan kerja Unit Organisasi 
                                                                                                      +
∑Kota dan/atau kabupaten yang dilengkapi data tambahan /∑Kota dan/atau kabupaten yangtidak ada potensi 
</t>
    </r>
    <r>
      <rPr>
        <rFont val="Cambria"/>
        <b/>
        <color theme="1"/>
        <sz val="11.0"/>
        <u/>
      </rPr>
      <t xml:space="preserve">
</t>
    </r>
    <r>
      <rPr>
        <rFont val="Cambria"/>
        <b/>
        <color theme="1"/>
        <sz val="11.0"/>
        <u/>
      </rPr>
      <t xml:space="preserve">Reliasasi IKU:
</t>
    </r>
    <r>
      <rPr>
        <rFont val="Cambria"/>
        <b/>
        <color theme="1"/>
        <sz val="11.0"/>
        <u/>
      </rPr>
      <t>(a×20%)+(b×80%)</t>
    </r>
  </si>
  <si>
    <t>Indeks pengembangan applikasi:
Indeks 1 =  applikasi selesai dibuat pada bulan juni
Indeks 2 = applikasi selesai dibuat pada bulan mei
Indeks 3 = applikasi selesai dibuat pada bulan april
Indeks 4 = applikasi selesai dibuat pada bulan maret
Indeks pemanfaatan applikasi:
Indeks 1 =  applikasi selesai dibuat pada bulan oktober
Indeks 2 = applikasi selesai dibuat pada bulan september
Indeks 3 = applikasi selesai dibuat pada bulan agustus
Indeks 4 = applikasi selesai dibuat pada bulan juli</t>
  </si>
  <si>
    <t>Tujuan</t>
  </si>
  <si>
    <t xml:space="preserve">Mendukung optimalisasi peran UMKM dalam peningkatan ekspor daerah baik secara langsung maupun tidak langsung.
 </t>
  </si>
  <si>
    <t>Satuan Pengukuran</t>
  </si>
  <si>
    <t xml:space="preserve">Indeks </t>
  </si>
  <si>
    <t>Jenis Aspek Target pada SKP</t>
  </si>
  <si>
    <t>[√]</t>
  </si>
  <si>
    <t>Kuantitas/Output</t>
  </si>
  <si>
    <t>[  ]</t>
  </si>
  <si>
    <t>Kualitas/Mutu</t>
  </si>
  <si>
    <t>Waktu</t>
  </si>
  <si>
    <t>Biaya</t>
  </si>
  <si>
    <t>Tingkat Kendali IKU</t>
  </si>
  <si>
    <t>High</t>
  </si>
  <si>
    <t>Moderate</t>
  </si>
  <si>
    <t>Low</t>
  </si>
  <si>
    <t>Tingkat Validitas IKU</t>
  </si>
  <si>
    <t>Exact</t>
  </si>
  <si>
    <t>Proxy</t>
  </si>
  <si>
    <t>Activity</t>
  </si>
  <si>
    <t>Unit/Pihak Penanggung Jawab IKU</t>
  </si>
  <si>
    <t>Kepala Seksi Pelayanan Kepabeanan dan Cukai dan Dukungan Teknis</t>
  </si>
  <si>
    <t>Unit/Pihak Penyedia Data</t>
  </si>
  <si>
    <t>Sumber Data</t>
  </si>
  <si>
    <t>PBC Pertama, Instansi terkait</t>
  </si>
  <si>
    <t>Jenis Cascading IKU</t>
  </si>
  <si>
    <t>Cascading Peta</t>
  </si>
  <si>
    <t>Cascading Non-Peta</t>
  </si>
  <si>
    <t>Non-Cascading</t>
  </si>
  <si>
    <t>Metode Cascading</t>
  </si>
  <si>
    <t>Direct</t>
  </si>
  <si>
    <t>Indirect</t>
  </si>
  <si>
    <t>Jenis Konsolidasi Periode</t>
  </si>
  <si>
    <t>Sum</t>
  </si>
  <si>
    <t>Average</t>
  </si>
  <si>
    <t>Take Last Known Value</t>
  </si>
  <si>
    <t>Jenis Konsolidasi Lokasi</t>
  </si>
  <si>
    <t>Raw Data</t>
  </si>
  <si>
    <t>Polarisasi Indikator Kinerja</t>
  </si>
  <si>
    <t>Maximize</t>
  </si>
  <si>
    <t>Minimize</t>
  </si>
  <si>
    <t>Stabilize</t>
  </si>
  <si>
    <t>Periode Pelaporan</t>
  </si>
  <si>
    <t>Bulanan</t>
  </si>
  <si>
    <t>Triwulanan</t>
  </si>
  <si>
    <t>Semesteran</t>
  </si>
  <si>
    <t>Tahunan</t>
  </si>
  <si>
    <t>Konversi Indeks Capaian 120</t>
  </si>
  <si>
    <t>Ya</t>
  </si>
  <si>
    <t>Tidak</t>
  </si>
  <si>
    <t>Periode</t>
  </si>
  <si>
    <t>Target</t>
  </si>
  <si>
    <t>Realisasi</t>
  </si>
  <si>
    <t>N/A</t>
  </si>
  <si>
    <t xml:space="preserve">MANUAL INDIKATOR KINERJA UTAMA
MUKHLIS RAMBE KEPALA SEKSI PKCDT
KPPBC TIPE MADYA PABEAN C SABANG
KEMENTERIAN KEUANGAN
</t>
  </si>
  <si>
    <t>Perspektif :</t>
  </si>
  <si>
    <t>Internal Process Perspective</t>
  </si>
  <si>
    <t>Sasaran Strategis :</t>
  </si>
  <si>
    <t>Kepatuhan pengguna layanan yang tinggi atas aturan kepabeanan dan cukai</t>
  </si>
  <si>
    <t>Deskripsi Sasaran Strategis:</t>
  </si>
  <si>
    <t>Kepatuhan pengguna layanan yang tinggi atas peraturan kepabeanan dan cukai adalah kondisi tingginya tingkat ketaatan pengguna jasa di bidang kepabeanan dan cukai dalam melaksanakan peraturan pelaksanaan perundang-undangan kepabeanan dan cukai.</t>
  </si>
  <si>
    <t>Indikator Kinerja Utama:</t>
  </si>
  <si>
    <t>Persentase efektivitas pelaksanaan pemantauan harga transaksi pasar (HTP) atas hasil tembakau (HT)</t>
  </si>
  <si>
    <t>Deskripsi :</t>
  </si>
  <si>
    <t xml:space="preserve">Definisi: </t>
  </si>
  <si>
    <t>Laporan hasil pemantauan perkembangan harga transaksi pasar (HTP) atas hasil tembakau (HT) adalah laporan atas pelaksanaan pemantauan/ informasi Harga Jual Eceran (HJE) hasil tembakau (HT) sesuai dengan Surat Edaran Direktur Jenderal Bea dan Cukai Nomor SE-18/BC/2017 tentang Pelaksanaan Kegiatan Pemantauan</t>
  </si>
  <si>
    <t xml:space="preserve">1. Penyampaian laporan melalui aplikasi (bobot 20%)
- Kegiatan pemantauan perkembangan HTP atas HT dilaksanakan secara rutin setiap 3 bulan (triwulanan) yaitu pada bulan Maret, Juni, September dan Desember.
- Laporan hasil pemantauan harus disampaikan kepada Direktur Teknis dan Fasilitas Cukai melalui menu "Monitoring HJE" pada sistem aplikasi ExSIS.
- Jika aplikasi sedang mengalami gangguan (error), maka laporan hasil pemantauan dapat disampaikan melalui melalui fax/surat elektronik (email) sesuai format lampiran III SE-18/BC/2017.   
- Apabila terdapat gangguan (error) pada aplikasi ExSIS dari Kantor Pusat DJBC yang mengakibatkan seluruh KPPBC tidak dapat menggunakan akses aplikasi tersebut, maka KPPBC harus menyampaikan laporan dan bukti pendukung aplikasi mengalami gangguan (screenshoot aplikasi ExSIS) melalui fax/surat elektronik (email). KPPBC yang telah menyampaikan laporan dan bukti pendukung dinilai masuk dalam kategori telah menyampaikan laporan melalui aplikasi ExSIS.
- Apabila terdapat gangguan (error) pada aplikasi ExSIS yang hanya terjadi pada KPPBC terkait sehingga menyebabkan unit kerja yang bersangkutan tidak dapat menyampaikan laporan melalui aplikasi ExSIS, maka:
a. KPPBC dinilai telah menyampaikan laporan melalui aplikasi ExSIS apabila laporan yang telah disampaikan melalui fax/surat elektronik disertai dengan bukti pendukung bahwa aplikasi mengalami gangguan (screenshoot aplikasi ExSIS).
b. KPPBC dinilai tidak menyampaikan laporan melalui aplikasi ExSIS apabila laporan yang telah disampaikan melalui fax/surat elektronik tidak disertai dengan bukti pendukung (screenshoot aplikasi ExSIS) bahwa aplikasi mengalami gangguan. </t>
  </si>
  <si>
    <t>2. Ketepatan waktu laporan (bobot 20%)
- Laporan hasil pemantauan perkembangan HTP atas HT harus disampaikan kepada Direktur Teknis dan Fasilitas Cukai paling lambat tanggal 20 pada periode pemantauan. Dalam hal tanggal 20 jatuh pada hari libur, laporan disampaikan paling lambat pada hari kerja berikutnya. 
- Tanggal pelaporan yang digunakan dalam perhitungan capaian IKU ini adalah tanggal pengiriman laporan dalam menu "Monitoring HJE" pada Sistem Aplikasi ExSIS. 
- Dalam hal aplikasi sedang mengalami gangguan (error), maka laporan disampaikan melalui melalui fax/surat elektronik (email) dengan tanggal yang digunakan dalam perhitungan capaian adalah tanggal penyampaian laporan pada fax/email.</t>
  </si>
  <si>
    <t xml:space="preserve">3. Penilaian konten laporan (bobot 50%)
Penilaian konten laporan dilakukan oleh Direktorat Teknis dan Fasilitas Cukai atas pemenuhan dan kesesuaian konten laporan pemantauan HTP yang disampaikan oleh KPPBC. Adapun konten laporan yang dinilai meliputi: 
a. Data kemasan produk HT , dengan rincian data sebagai berikut:
- nama merek kemasan;
- nama pabrik HT;
- lokasi pabrik HT;
- harga jual produk HT per kemasan.  
b. Data pita cukai yang melekat kemasan produk HT, dengan rincian data sebagai berikut:
- tahun anggaran pita cukai;
- tarif cukai per batang/gram;
- harga jual eceran (HJE);
- jenis hasil tembakau;
- isi (batang/gram).
c. Target wilayah dan jumlah sampel kabupaten/kecamatan
- Target wilayah dan jumlah sampel masing-masing kabupaten/kecamatan disampaikan oleh Direktorat Teknis dan Fasilitas Cukai sebelum periode pelaksanaan kegiatan pemantauan melalui nota dinas.
- Membandingkan kesesuaian target wilayah dan jumlah sampel masing-masing kabupaten/kecamatan yang tercantum dalam laporan pemantauan dengan nota dinas Direktorat Teknis dan Fasilitas Cukai.
d. Jumlah Tempat Penjualan Ecearan (TPE) yang dipantau
- Target wilayah dan jumlah sampel masing-masing kabupaten/kecamatan disampaikan oleh Direktorat Teknis dan Fasilitas Cukai sebelum periode pelaksanaan kegiatan pemantauan melalui nota dinas.
- Jumlah TPE yang dipantau di tiap-tiap kecamatan minimal 3 TPE.
- Dalam hal jumlah TPE yang dipantau pada suatu kecamatan &lt; 3 TPE, maka KPPBC terkait melakukan pemantauan HTP di TPE kecamatan lain dengan menyampaikan nota dinas pemberitahuan kepada Direktorat Teknis dan Fasilitas Cukai.
e. Jumlah kemasan/bungkus
- Jumlah minimal kemasan/bungkus produk HT yang didata di tiap-tiap kecamatan adalah 100 kemasan. 
Nilai konten laporan akan disampaikan oleh Direktorat Teknis dan Fasilitas Cukai paling lambat hari kerja terakhir pada bulan Maret, Juni, September dan Desember.
 </t>
  </si>
  <si>
    <t xml:space="preserve">4. Tindak lanjut temuan (bobot 10%)
- Direktorat Teknis dan Fasilitas Cukai melakukan penelitian atas laporan pemantauan yang disampaikan oleh masing-masing KPPBC. Apabila berdasarkan hasil penelitian ditemukan:
a. HTP telah melampaui batasan HJE per batang atau gram di atasnya;
b. HTP kurang dari 85% dari HJE yang tercantum dalam pita cukai HT;
maka Direktorat Teknis dan Fasilitas Cukai menyampaikan temuan tersebut kepada KPPBC terkait untuk ditindaklanjuti.
- Atas temuan sebagaimana tercantum pada huruf (a), KPPBC menyampaikan temuan tersebut kepada pengusaha pabrik HT/importir HT. Apabila pengusaha pabrik HT/importir HT tidak mengajukan sanggahan yang memadai dalam kurun waktu 30 hari sejak surat pemberitahuan temuan diterima, maka Kepala Kantor melakukan penetapan penyesuaian tarif cukai HT.
- Atas temuan sebagaimana tercantum pada huruf (b), KPPBC menyampaikan temuan tersebut kepada pengusaha pabrik HT/importir HT. Apabila pada periode pemantauan selanjutnya masih ditemukan HTP kurang dari 85% dari HJE dalam pita cukai HT milik pengusaha pabrik HT/importir HT tersebut, maka Kepala Kantor melakukan penyesuaian profil pengusaha pabrik HT/
importir HT.
5. Apabila terdapat kondisi force majeure dalam kegiatan pemantauan HTP maka mengacu pada batas waktu yang ditetapkan dalam nota dinas Direktur Teknis dan Fasilitas Cukai;
6. Berkaitan dengan poin nomor 5 diatas, maka penilaian konten laporan disampaikan oleh Direktorat Teknis dan Fasilitas Cukai paling lambat 7 hari kerja sejak batas waktu pelaporan pemantauan HTP yang ditetapkan dalam nota dinas Direktur Teknis dan Fasilitas Cukai;
Berkaitan dengan poin nomor 5 diatas, dalam hal batas waktu penyampaian laporan pemantauan HTP trieulan IV diatas tanggal 20 Desember 2020, maka penilaian konten laporan dimasukkan dalam perhitungan capaian IKU bulan Maret tahun berikutnya.
Catatan:
1. Raw data hasil temuan dan tindak lanjut temuan bulan Desember tahun berjalan dimasukkan dalam perhitungan capaian IKU bulan Maret tahun berikutnya;
2. Dalam hal tidak terdapat temuan atas laporan pemantauan yang disampaikan, maka bobot komponen penyampaian laporan, ketepatan waktu laporan dan nilai konten laporan menjadi 25% : 25% : 50%. </t>
  </si>
  <si>
    <t xml:space="preserve">Formula: </t>
  </si>
  <si>
    <t>Komponen I =</t>
  </si>
  <si>
    <t>∑ Laporan pemantauan yang disampaikan tepat Waktu</t>
  </si>
  <si>
    <t>x 30%</t>
  </si>
  <si>
    <t xml:space="preserve">∑ Laporan pemantauan yang disampaikan </t>
  </si>
  <si>
    <t>+</t>
  </si>
  <si>
    <t>Komponen II =</t>
  </si>
  <si>
    <t>Rata - rata hasil penilaian konten laporan pemantauan</t>
  </si>
  <si>
    <t>Komponen III =</t>
  </si>
  <si>
    <t>∑ Tindak lanjut rekomendasi dan/atau permintaan konfirmasi</t>
  </si>
  <si>
    <t>x 40%</t>
  </si>
  <si>
    <t>∑ Rekomendasi dan/atau permintaan konfirmasi yang diterima</t>
  </si>
  <si>
    <t>Tujuan :</t>
  </si>
  <si>
    <t>IKU ini bertujuan untuk meningkatkan efektivitas pelaksanaan kegiatan pemantauan perkembangan HTP atas HT di pasaran.</t>
  </si>
  <si>
    <t>Satuan Pengukuran:</t>
  </si>
  <si>
    <t>Persentase</t>
  </si>
  <si>
    <t>Jenis Aspek Target pada SKP :</t>
  </si>
  <si>
    <t>( X ) Kuantitas/Output</t>
  </si>
  <si>
    <t>(  ) Kualitas/Mutu</t>
  </si>
  <si>
    <t>(   ) Waktu</t>
  </si>
  <si>
    <t>(   ) Biaya</t>
  </si>
  <si>
    <t>Tingkat Kendali  :</t>
  </si>
  <si>
    <t>(  ) High</t>
  </si>
  <si>
    <t>( X ) Moderate</t>
  </si>
  <si>
    <t>(   ) Low</t>
  </si>
  <si>
    <t>Tingkat Validitas  :</t>
  </si>
  <si>
    <t>(   ) Exact</t>
  </si>
  <si>
    <t>(  ) Proxy</t>
  </si>
  <si>
    <t>(  ) Activity</t>
  </si>
  <si>
    <t>Unit/Pihak Penanggung Jawab  :</t>
  </si>
  <si>
    <t>Unit/Pihak Penyedia Data :</t>
  </si>
  <si>
    <t>Sumber Data:</t>
  </si>
  <si>
    <t>1. Screenshoot tanggal penyampaian laporan (menu "Monitoring HJE") aplikasi ExSIS
2. Laporan hasil pemantauan HTP dan screenshoot aplikasi ExSIS (dalam hal aplikasi mengalami gangguan)
3. Hasil penilaian konten laporan 
4. Surat pemberitahuan temuan ke pengusaha pabrik/importir HT
5. KEP penyesuaian tarif cukai HT dan/atau KEP penyesuaian profil pengusaha pabrik/importir HT</t>
  </si>
  <si>
    <r>
      <rPr>
        <rFont val="Cambria"/>
        <color theme="1"/>
        <sz val="11.0"/>
      </rPr>
      <t xml:space="preserve">(  ) </t>
    </r>
    <r>
      <rPr>
        <rFont val="Cambria"/>
        <i/>
        <color theme="1"/>
        <sz val="11.0"/>
      </rPr>
      <t>Cascading Peta</t>
    </r>
  </si>
  <si>
    <r>
      <rPr>
        <rFont val="Cambria"/>
        <color theme="1"/>
        <sz val="11.0"/>
      </rPr>
      <t xml:space="preserve">(   ) </t>
    </r>
    <r>
      <rPr>
        <rFont val="Cambria"/>
        <i/>
        <color theme="1"/>
        <sz val="11.0"/>
      </rPr>
      <t>Cascading Non Peta</t>
    </r>
  </si>
  <si>
    <r>
      <rPr>
        <rFont val="Cambria"/>
        <b/>
        <color theme="1"/>
        <sz val="11.0"/>
      </rPr>
      <t xml:space="preserve">( x ) </t>
    </r>
    <r>
      <rPr>
        <rFont val="Cambria"/>
        <b/>
        <i/>
        <color theme="1"/>
        <sz val="11.0"/>
      </rPr>
      <t>Non-Cascading</t>
    </r>
  </si>
  <si>
    <t>Metode Cascading :</t>
  </si>
  <si>
    <t>(  ) Direct</t>
  </si>
  <si>
    <t>(   ) Indirect</t>
  </si>
  <si>
    <t>Jenis Konsolidasi Periode :</t>
  </si>
  <si>
    <t>(   ) Sum</t>
  </si>
  <si>
    <t>(  ) Average</t>
  </si>
  <si>
    <t>( X  ) Take Last Known Value</t>
  </si>
  <si>
    <t>Jenis Konsolidasi Lokasi :</t>
  </si>
  <si>
    <t>(  ) Sum</t>
  </si>
  <si>
    <t>(   ) Average</t>
  </si>
  <si>
    <t>(   ) Raw data</t>
  </si>
  <si>
    <t>Polarisasi Indikator Kinerja :</t>
  </si>
  <si>
    <r>
      <rPr>
        <rFont val="Cambria"/>
        <b/>
        <color theme="1"/>
        <sz val="11.0"/>
      </rPr>
      <t xml:space="preserve">( X ) </t>
    </r>
    <r>
      <rPr>
        <rFont val="Cambria"/>
        <b/>
        <i/>
        <color theme="1"/>
        <sz val="11.0"/>
      </rPr>
      <t>Maximize</t>
    </r>
  </si>
  <si>
    <t>(  ) Minimize</t>
  </si>
  <si>
    <t>(  ) Stabilize</t>
  </si>
  <si>
    <t>Periode Pelaporan :</t>
  </si>
  <si>
    <t>(   ) Bulanan</t>
  </si>
  <si>
    <t>( X ) Triwulanan</t>
  </si>
  <si>
    <t>(  ) Semesteran</t>
  </si>
  <si>
    <t>(   ) Tahunan</t>
  </si>
  <si>
    <t>Konversi Indeks Capaian 120 :</t>
  </si>
  <si>
    <t>(  ) Ya</t>
  </si>
  <si>
    <t>( X ) Tidak</t>
  </si>
  <si>
    <t>Tabel Data :</t>
  </si>
  <si>
    <t xml:space="preserve">Periode </t>
  </si>
  <si>
    <t>Triwulan I</t>
  </si>
  <si>
    <t>Triwulan II</t>
  </si>
  <si>
    <t>Triwulan III</t>
  </si>
  <si>
    <t>Triwulan IV</t>
  </si>
  <si>
    <t>Deskripsi Sasaran Strategis :</t>
  </si>
  <si>
    <t>Pelaksanaan pengendalian mutu dan pengawasan internal dilaksanakan untuk memastikan semua pekerjaan telah sesuai dengan ketentuan/peraturan yang berlaku dan memberikan nilai tambah bagi organisasi dengan memberikan solusi perbaikan yang efektif atas permasalahan yang ditemukan guna tercapainya tujuan organisasi.</t>
  </si>
  <si>
    <t>Indikator Kinerja Utama :</t>
  </si>
  <si>
    <t xml:space="preserve">Barang yang menjadi milik negara berasal dari
a. barang yang dinyatakan tidak dikuasai yang merupakan barang yang dilarang untuk diekspor atau diimpor;
b. barang yang dinyatakan tidak dikuasai yang merupakan barang yang dibatasi untuk diekspor atau diimpor dan tidak diselesaikan oleh pemiliknya dalam jangka waktu 60 (enam puluh) hari terhitung sejak disimpan di TPP; 
c. barang dan/ atau sarana pengangkut yang ditegah oleh Pejabat Bea dan Cukai yang berasal dari tindak pidana yang pelakunya tidak dikenal; 
d. barang dan/atau sarana pengangkut yang ditinggalkan di kawasan pabean oleh pemilik yang tidak dikenal dan tidak diselesaikan dalam jangka waktu 30 (tiga puluh) hari sejak disimpan di TPP; 
e. barang yang dikuasai negara yang merupakan barang yang dilarang atau dibatasi untuk diimpor atau diekspor; atau 
f. barang dan/ atau sarana pengangkut yang berdasarkan putusan hakim yang telah mempunyai kekuatan hukum tetap dinyatakan dirampas untuk negara.
</t>
  </si>
  <si>
    <t>Indeks 1= Surat Dinas Penyampaian Tindaklanjut BMN ke KPKNL disampaikan &gt;20 hari sejak KEP BMN
Indeks 2= Surat Dinas Penyampaian Tindaklanjut BMN ke KPKNL disampaikan 16-20 hari sejak KEP BMN
Indeks 3= Surat Dinas Penyampaian Tindaklanjut BMN ke KPKNL disampaikan  11-15 hari sejak KEP BMN
Indeks 4= Surat Dinas Penyampaian Tindaklanjut BMN ke KPKNL disampaikan &lt;10 hari sejak KEP BMN</t>
  </si>
  <si>
    <t>Indeks 1= Surat Dinas Penyampaian Tindaklanjut BMN ke KPKNL disampaikan &gt;20 hari sejak KEP BMN</t>
  </si>
  <si>
    <t>Penyelesaian Tindak Lanjut BMN yang sesuai standar mutu dalam mewujudkan pengelolaan BMN yang baik dan tertib</t>
  </si>
  <si>
    <t>Satuan Pengukuran :</t>
  </si>
  <si>
    <t>Indeks</t>
  </si>
  <si>
    <t>(  X  ) Kuantitas/Output</t>
  </si>
  <si>
    <t>(    ) Waktu</t>
  </si>
  <si>
    <t>(    ) Biaya</t>
  </si>
  <si>
    <t>Tingkat Kendali IKU :</t>
  </si>
  <si>
    <r>
      <rPr>
        <rFont val="Cambria"/>
        <b val="0"/>
        <color theme="1"/>
        <sz val="11.0"/>
      </rPr>
      <t>(    )</t>
    </r>
    <r>
      <rPr>
        <rFont val="Cambria"/>
        <b/>
        <color theme="1"/>
        <sz val="11.0"/>
      </rPr>
      <t xml:space="preserve"> High</t>
    </r>
  </si>
  <si>
    <r>
      <rPr>
        <rFont val="Cambria"/>
        <b/>
        <color theme="1"/>
        <sz val="11.0"/>
      </rPr>
      <t xml:space="preserve">( X  ) </t>
    </r>
    <r>
      <rPr>
        <rFont val="Cambria"/>
        <color theme="1"/>
        <sz val="11.0"/>
      </rPr>
      <t>Moderate</t>
    </r>
  </si>
  <si>
    <t>(    ) Low</t>
  </si>
  <si>
    <t>Tingkat Validitas IKU :</t>
  </si>
  <si>
    <t>(    ) Exact</t>
  </si>
  <si>
    <t>(    ) Proxy</t>
  </si>
  <si>
    <t>(    ) Activity</t>
  </si>
  <si>
    <t>Unit/Pihak Penanggung Jawab IKU :</t>
  </si>
  <si>
    <t>Staff Seksi Pelayanan Kepabeanan dan Cukai dan Dukungan Teknis</t>
  </si>
  <si>
    <t>Sumber Data :</t>
  </si>
  <si>
    <t>Laporan BMN yang berasal dari aset eks kepabeanan dan cukai</t>
  </si>
  <si>
    <t>Jenis Cascading IKU:</t>
  </si>
  <si>
    <t>(    ) Cascading Peta</t>
  </si>
  <si>
    <t>(    ) Cascading Non Peta</t>
  </si>
  <si>
    <t>( X ) Non-Cascading</t>
  </si>
  <si>
    <t>(    ) Direct</t>
  </si>
  <si>
    <t>(    ) Indirect</t>
  </si>
  <si>
    <t>(    ) Sum</t>
  </si>
  <si>
    <t>( X ) Average</t>
  </si>
  <si>
    <t>(  ) Take Last Known Value</t>
  </si>
  <si>
    <t>(    ) Average</t>
  </si>
  <si>
    <t>(    ) Raw data</t>
  </si>
  <si>
    <t>( X ) Maximize</t>
  </si>
  <si>
    <t>(    ) Minimize</t>
  </si>
  <si>
    <t>(    ) Stabilize</t>
  </si>
  <si>
    <t>(    ) Bulanan</t>
  </si>
  <si>
    <t>(  X  ) Triwulanan</t>
  </si>
  <si>
    <t>(    ) Tahunan</t>
  </si>
  <si>
    <t>(    ) Ya</t>
  </si>
  <si>
    <t>Triwulan  I</t>
  </si>
  <si>
    <t>Triwulan  II</t>
  </si>
  <si>
    <t>Triwulan  III</t>
  </si>
  <si>
    <t>Triwulan  IV</t>
  </si>
  <si>
    <t>Indeks ketepatan waktu penyampaian laporan analisa performa ceisa</t>
  </si>
  <si>
    <t>Laporan analisa performa ceisa merupaka alat untuk mengukur performa CEISA agar dapat dilakukan peningkatan layanan dan/atau akuntabilitas pengaduan aplikasi CEISA. Laporan yang disampaikan terdiri dari aplikasi yang digunakan pada bulan pelaporan.</t>
  </si>
  <si>
    <t>Indeks ketepatan waktu penyampaian laporan performa aplikasi CEISA menggunakan skala 4 yang didefinisikan :
1 adalah x ≥ 7 hari kerja bulan berikutnya
2 adalah x = 5-6 hari kerja bulan berikutnya
3 adalah x = 3-4 hari kerja bulan berikutnya
4 adalah x ≤ 2 hari kerja bulan berikutnya
Keterangan : x adalah waktu penyampaian laporan performa aplikasi CEISA</t>
  </si>
  <si>
    <t>Untuk mengukur tingkat ketepatan waktu penyampaian laporan analisa performa ceisa sehingga laporan tersebut bisa bermutu dan berdaya guna dalam pemantauan performa ceisa</t>
  </si>
  <si>
    <t>(  X ) Kuantitas/Output</t>
  </si>
  <si>
    <t>(   ) Kualitas/Mutu</t>
  </si>
  <si>
    <t>(   ) High</t>
  </si>
  <si>
    <t>(   ) Proxy</t>
  </si>
  <si>
    <t>Kepala Seksi Pabean dan Cukai dan Dukungan Teknis</t>
  </si>
  <si>
    <t>Laporan Performa Ceisa</t>
  </si>
  <si>
    <r>
      <rPr>
        <rFont val="Cambria"/>
        <color theme="1"/>
        <sz val="11.0"/>
      </rPr>
      <t xml:space="preserve">(  ) </t>
    </r>
    <r>
      <rPr>
        <rFont val="Cambria"/>
        <i/>
        <color theme="1"/>
        <sz val="11.0"/>
      </rPr>
      <t>Cascading Peta</t>
    </r>
  </si>
  <si>
    <r>
      <rPr>
        <rFont val="Cambria"/>
        <color theme="1"/>
        <sz val="11.0"/>
      </rPr>
      <t xml:space="preserve">(   ) </t>
    </r>
    <r>
      <rPr>
        <rFont val="Cambria"/>
        <i/>
        <color theme="1"/>
        <sz val="11.0"/>
      </rPr>
      <t>Cascading Non Peta</t>
    </r>
  </si>
  <si>
    <r>
      <rPr>
        <rFont val="Cambria"/>
        <b/>
        <color theme="1"/>
        <sz val="11.0"/>
      </rPr>
      <t xml:space="preserve">( x ) </t>
    </r>
    <r>
      <rPr>
        <rFont val="Cambria"/>
        <b/>
        <i/>
        <color theme="1"/>
        <sz val="11.0"/>
      </rPr>
      <t>Non-Cascading</t>
    </r>
  </si>
  <si>
    <t>( x ) Average</t>
  </si>
  <si>
    <t>(   ) Take Last Known Value</t>
  </si>
  <si>
    <r>
      <rPr>
        <rFont val="Cambria"/>
        <b/>
        <color theme="1"/>
        <sz val="11.0"/>
      </rPr>
      <t xml:space="preserve">( X ) </t>
    </r>
    <r>
      <rPr>
        <rFont val="Cambria"/>
        <b/>
        <i/>
        <color theme="1"/>
        <sz val="11.0"/>
      </rPr>
      <t>Maximize</t>
    </r>
  </si>
  <si>
    <t>(  x ) Bulanan</t>
  </si>
  <si>
    <t>(   ) Triwulanan</t>
  </si>
  <si>
    <t>M1</t>
  </si>
  <si>
    <t>M2</t>
  </si>
  <si>
    <t>M3</t>
  </si>
  <si>
    <t>M4</t>
  </si>
  <si>
    <t>M5</t>
  </si>
  <si>
    <t>M6</t>
  </si>
  <si>
    <t>M7</t>
  </si>
  <si>
    <t>M8</t>
  </si>
  <si>
    <t>M9</t>
  </si>
  <si>
    <t>M10</t>
  </si>
  <si>
    <t>M11</t>
  </si>
  <si>
    <t>M12</t>
  </si>
  <si>
    <t>Y1</t>
  </si>
  <si>
    <t>4a</t>
  </si>
  <si>
    <t>SEKSI KEPATUHAN INTERNAL DAN PENYULUHAN</t>
  </si>
  <si>
    <t xml:space="preserve">KPPBC TIPE MADYA PABEAN C SABANG </t>
  </si>
  <si>
    <t>KEMENTERIAN KEUANGAN</t>
  </si>
  <si>
    <t>Learning and Growth Perspective</t>
  </si>
  <si>
    <t>SDM yang kompetitif</t>
  </si>
  <si>
    <t xml:space="preserve">SDM yang kompetitif adalah SDM yang  memiliki  nilai kompetensi sama atau di atas Standar Kompetensi Jabatan Kementerian Keuangan, baik yang hard maupun soft competency untuk kepentingan jangka panjang
</t>
  </si>
  <si>
    <t>Persentase efektivitas pelaksanaan kegiatan pembinaan mental</t>
  </si>
  <si>
    <t>Kegiatan  pembinaan mental  adalah proses pengembangan dan peningkatan kualitas SDM dengan dimensi ideologi, adab, jasmani, kompetensi dan sosio kultural dengan metode pembelajaran komprehensif.
Pelaksanaan kegiatan pembinaan mental difasilitasi oleh pejabat atau pegawai yang ditunjuk sebagai pembina.
Pengukuran efektivtas pelaksanaan pembinaan mental dilakukan sesuai Buku Pedoman Pengelolaan Bintal yang ditetapkan oleh Tim Bintalnas</t>
  </si>
  <si>
    <r>
      <rPr>
        <rFont val="Cambria"/>
        <b/>
        <color theme="1"/>
        <sz val="11.0"/>
      </rPr>
      <t xml:space="preserve">
   (Ʃrealisasi kegiatan bintal tiap triwulan/ Ʃperencanaan kegiatan bintal tiap triwulan)  x 60%
                                                               </t>
    </r>
    <r>
      <rPr>
        <rFont val="Cambria"/>
        <b/>
        <color theme="1"/>
        <sz val="14.0"/>
      </rPr>
      <t>+</t>
    </r>
    <r>
      <rPr>
        <rFont val="Cambria"/>
        <b/>
        <color theme="1"/>
        <sz val="11.0"/>
      </rPr>
      <t xml:space="preserve">
                  ( rata rata nilai penilaian mentir x 40 %)</t>
    </r>
  </si>
  <si>
    <t>Seksi KIP</t>
  </si>
  <si>
    <t>Nota Dinas penyampaian rencana kegiatan Bintal Pegawai
Hasil kuesioner bintal</t>
  </si>
  <si>
    <t>Organisasi yang berkinerja tinggi ditunjukkan dengan adanya budaya kerja yang efisien dan efektif untuk meningkatkan produktifitas, mengedepankan objektivitas dan keterbukaan serta mempunyai kemampuan untuk beradaptasi secara fleksibel dan kreatif berinovasi sesuai dengan perkembangan kemajuan dunia luar.
SDM yang berkinerja tinggi dapat dilihat dari kompetensi dan integritasnya yang tinggi, bersikap positif dan mampu menyelesaikan setiap pekerjaan dengan baik, serta mau belajar untuk meningkatkan kompetensinya sehingga dapat memberikan hasil yang terbaik untuk organisasi</t>
  </si>
  <si>
    <t>Persentase efektifitas penyampaian laporan mitigasi risiko</t>
  </si>
  <si>
    <t xml:space="preserve">Efektifitas Pelaksanaan Mitigasi Risiko adalah pengukuran tingkat efektifitas atas kegiatan yang dibebankan pada unit dalam mitigasi risiko yang telah ditetapkan berdasarkan Piagam MR
Digunakan sebagai komponen tambahan dalam mengukur penerapan Manajemen Risiko di lingkungan KPPBC TMP C Sabang. Pengukuran IKU ini dengan mengukur realisasi pelaksanaan mitigasi risiko.
</t>
  </si>
  <si>
    <t>Mitigasi risiko adalah salah satu tahapan dalam proses manajemen risiko untuk menentukan jenis penanganan yang efektif dan efisien untuk suatu risiko agar levelnya berada pada selera risiko Unit Pemilik Risiko. 
Rencana mitigasi risiko ditetapkan di awal periode melalui proses pengambilan keputusan, mekanisme, serta saluran komunikasi yang dipilih oleh masing-masing Unit Pemilik Risiko untuk dijalankan dalam jangka waktu periode berjalan (1 tahun). 
Pada tahun 2022 jumlah mitigasi risikopada seksi PKCDT sebanyak 2 mitigasi 
1. Pelaksanaan pemantauan harga transaksi pasar (HTP) atas hasil tembakau (HT)
2. Pengelolaan layanan TIK</t>
  </si>
  <si>
    <t xml:space="preserve">
A.</t>
  </si>
  <si>
    <t xml:space="preserve">B. Penyampaian laporan realisasi Mitigasi Risiko tepat waktu:
UPR yang telah menyampaikan Laporan Piagam Manajemen Risiko, Laporan Pemantauan I, II, III dan IV dengan tepat waktu sesuai panduan dalam Manual IKU akan mendapatkan poin 4 dengan bobot capaian 3% untuk masing-masing penyampaian laporan, sehingga secara akumulatif UPR tersebut akan mendapat poin 20 dan capaian IKU sebesar 15%. Namun, apabila UPR tersebut menyampaikan Piagam Manajemen Risiko atau Laporan Pemantauan melewati waktu yang ditentukan, maka akan mendapatkan poin masing-masing kurang dari 4 (empat) dan dapat dilihat capaian poin sesuai dengan tanggal penyampaian laporan UPR dalam tabel berikut: 
</t>
  </si>
  <si>
    <t>NO</t>
  </si>
  <si>
    <t>Jenis Laporan</t>
  </si>
  <si>
    <t>Penyampaian Kepada Eksekutif Manager Resiko</t>
  </si>
  <si>
    <t>Hari Kerja</t>
  </si>
  <si>
    <t>% Skor</t>
  </si>
  <si>
    <t>Penyampaian Laporan Realisasi Mitigasi Risiko</t>
  </si>
  <si>
    <t>C. Realisasi Mitigasi Risiko: 50%
Persentase realisasi mitigasi risiko yang dijalankan berdasarkan target kinerja dibuat untuk tiap risiko, dihitung dengan cara membandingkan jumlah realisasi target kinerja yang selesai dijalankan dengan target kinerja yang direncanakan dikali 100% (maksimal 100%)
Realisasi mitigasi risiko berdasarkan target kinerja : 
(Jumlah realisasi target kinerja yang dijalankan/Jumlah target kinerja yang direncanakan) x 100%
Di bagian akhir, dibuat perhitungan rata-rata persentase mitigasi yang dijalankan dengan membagi jumlah/total persentase realisasi mitigasi risiko berdasarkan target kinerja dengan jumlah mitigasi risiko. 
Contoh : 
UPR memiliki 3 risiko yang dilakukan penanganan (mitigasi) dengan rincian sebagai berikut :
Risiko 1 mempunyai 2 (dua) mitigasi risiko dengan perincian sebagai berikut :
          Mitigasi risiko pertama memiliki target kinerja 3 berkas surat dan 2 berkas surat yang direalisasi
          Mitigasi risiko kedua memiliki target kinerja 2 berkas surat dan semua direalisasi
Risiko 2 mempunyai 1 (satu) mitigasi dengan perincian sebagai berikut :
          Mitigasi risiko tersebut memiliki target kinerja 3 berkas surat dan hanya 2 berkas surat yang direalisasi
Risiko 3 mempunyai 2 (dua) mitigasi dengan perincian sebagai berikut :
          Mitigasi risiko pertama memiliki target kinerja 1 berkas surat dan direalisasi
          Mitigasi risiko kedua memiliki target kinerja 4 berkas surat dan 3 berkas surat yang direalisasi
Perhitungan realisasi mitigasi risiko :
Risiko 1 : Mitigasi pertama = 2/3 x 100% = 66.67%
                  Mitigasi kedua     = 2/2 x 100% = 100%
Risiko 2 : Mitigasi pertama = 2/3 x 100% = 66,67%
Risiko 3 : Mitigasi pertama = 1/1 x 100% = 100%
                  Mitigasi kedua     = 3/4 x 100% = 75%
Realisasi mitigasi risiko = 66.67% + 100% + 66,67% + 100% + 75%= 81.68%
Setelah didapat realisasai mitigasi, lalu dikalikan dengan bobot yang ada:
Realisasi Mitigasi: 81.68% X 50% = 40,84%</t>
  </si>
  <si>
    <t>Catatan :
Dalam hal UPR memilih opsi menurunkan dampak yang rencana aksinya baru dilakukan jika risikonya terjadi, maka rencana aksi tersebut akan diperhitungkan sebagai realisasi apabila risikonya terjadi dan sebaliknya tidak perlu diperhitungkan jika risikonya tidak terjadi.</t>
  </si>
  <si>
    <t>D. Penilaian TkPMR UPR dilaksanakan oleh UKMR pada unit terkait atau secara sampling oleh UKMR pada unit di atasnya pada triwulan I tahun berjalan atas penerapan manajemen risiko tahun sebelumnya (Y-1) dengan menggunakan tools berupa Kertas Kerja Penilaian TkPMR dan Lembar Penilaian TkMPR sebagaimana ada pada SE-19/BC/2019 tanggal 23 Desember 2019 hal Review Manajemen Risiko.
dimana nilai yang diambil terlebih dahulu sebagai berikut:
1. Nilai TKPMR oleh itjen
2. Nilai TkPMR oleh DIt KI
3. Nilai TkPMR oleh Bidang KI Kanwil
4. Nilai TkPMR oleh Seksi KI kantor ybs
contoh: 
nilai TkPMR yang didapat oleh UPR A adalah 75 sehingga nilai capaian IKU yang didapat:
Nilai TkPMR: 75 X 20% = 15%
Sehingga nilai IKU Efektivitas Implementasi MR yang didapat oleh UPR A adalah:
15% + 15% + 40,84% + 15% = 85,84%</t>
  </si>
  <si>
    <t>Catatan :
Setiap unsur dapat di-cascade sebagai berikut:
1. untuk level dibawah pemilik risiko:
    a. Pelaksanaan Rapat MR dan Penyampaian Laporan MR = Eksekutif Manajemen Risiko
    b. Realisasi Mitigasi Risiko = Koordinator Risiko
    c. TkPMR = Unit Kepatuhan Manajemen Risiko
2. untuk level 2 tingkat di bawah pemilik risiko
    a. Penyampaian usulan profil dan rencana mitigasi
    b. Penyampaian/penyiapan data Penerapan Manajemen Risiko</t>
  </si>
  <si>
    <t>UPR</t>
  </si>
  <si>
    <t>Pimpinan UPR</t>
  </si>
  <si>
    <t xml:space="preserve">Eksekutif Manajemen </t>
  </si>
  <si>
    <t xml:space="preserve">Koordinator Risiko </t>
  </si>
  <si>
    <t>UKMR</t>
  </si>
  <si>
    <t>Sekretariat</t>
  </si>
  <si>
    <t>Pimpinan Unit</t>
  </si>
  <si>
    <t>Eselon III yang ditunjuk</t>
  </si>
  <si>
    <t xml:space="preserve">Seluruh Eselon III </t>
  </si>
  <si>
    <t>Direktorat KI</t>
  </si>
  <si>
    <t>Direktorat</t>
  </si>
  <si>
    <t>Seluruh Eselon III</t>
  </si>
  <si>
    <t xml:space="preserve">Kanwil dan KPU </t>
  </si>
  <si>
    <t>Kabag Umum</t>
  </si>
  <si>
    <t>Kabid KI</t>
  </si>
  <si>
    <t>KPPBC</t>
  </si>
  <si>
    <t>Kasubbag Umum</t>
  </si>
  <si>
    <t>Seluruh Eselon IV</t>
  </si>
  <si>
    <t>Kasi KI</t>
  </si>
  <si>
    <t>PSO dan BLBC</t>
  </si>
  <si>
    <t>Eselon IV yang ditunjuk</t>
  </si>
  <si>
    <t>KSBU dan KI</t>
  </si>
  <si>
    <t>A.</t>
  </si>
  <si>
    <t>Formula Capaian = 50%(A) + 50%(B)
Catatan : Apabila komponen B sudah dihitung pada Q1, maka pada Q2, Q3 dan Q4 rumusnya adalah Komponen A 100%</t>
  </si>
  <si>
    <t>IKU ini bertujuan untuk meningkatkan proses monitoring dan evaluasi orgasnisasi secara efektif dan berkala dan untuk mengukur Efektivitas Implementasi MR seluruh UPR di Lingkungan DJBC</t>
  </si>
  <si>
    <t>( x ) Kuantitas / Output</t>
  </si>
  <si>
    <t>(  ) Kualitas / Mutu</t>
  </si>
  <si>
    <t xml:space="preserve"> Seksi Pabean dan Cukai dan Dukungan Teknis</t>
  </si>
  <si>
    <t>Rekapitulasi laporan Realisasi Mitigasi Risiko dan TkPMR</t>
  </si>
  <si>
    <r>
      <rPr>
        <rFont val="Cambria"/>
        <color theme="1"/>
        <sz val="11.0"/>
      </rPr>
      <t xml:space="preserve">(   ) </t>
    </r>
    <r>
      <rPr>
        <rFont val="Cambria"/>
        <i/>
        <color theme="1"/>
        <sz val="11.0"/>
      </rPr>
      <t>Cascading Peta</t>
    </r>
  </si>
  <si>
    <r>
      <rPr>
        <rFont val="Cambria"/>
        <color theme="1"/>
        <sz val="11.0"/>
      </rPr>
      <t xml:space="preserve">(  ) </t>
    </r>
    <r>
      <rPr>
        <rFont val="Cambria"/>
        <i/>
        <color theme="1"/>
        <sz val="11.0"/>
      </rPr>
      <t>Cascading Non Peta</t>
    </r>
  </si>
  <si>
    <r>
      <rPr>
        <rFont val="Cambria"/>
        <b/>
        <color theme="1"/>
        <sz val="11.0"/>
      </rPr>
      <t xml:space="preserve">( x ) </t>
    </r>
    <r>
      <rPr>
        <rFont val="Cambria"/>
        <b/>
        <i/>
        <color theme="1"/>
        <sz val="11.0"/>
      </rPr>
      <t>Non-Cascading</t>
    </r>
  </si>
  <si>
    <t>(  ) Indirect</t>
  </si>
  <si>
    <t>(  x ) Take Last Known Value</t>
  </si>
  <si>
    <r>
      <rPr>
        <rFont val="Cambria"/>
        <b/>
        <color theme="1"/>
        <sz val="11.0"/>
      </rPr>
      <t xml:space="preserve">( X ) </t>
    </r>
    <r>
      <rPr>
        <rFont val="Cambria"/>
        <b/>
        <i/>
        <color theme="1"/>
        <sz val="11.0"/>
      </rPr>
      <t>Maximize</t>
    </r>
  </si>
  <si>
    <t>( X ) Bulanan</t>
  </si>
  <si>
    <t>(     ) Triwulanan</t>
  </si>
  <si>
    <t>Januari</t>
  </si>
  <si>
    <t>Februari</t>
  </si>
  <si>
    <t>Maret</t>
  </si>
  <si>
    <t>April</t>
  </si>
  <si>
    <t>Mei</t>
  </si>
  <si>
    <t>Juni</t>
  </si>
  <si>
    <t>Juli</t>
  </si>
  <si>
    <t>Agustus</t>
  </si>
  <si>
    <t>September</t>
  </si>
  <si>
    <t>Oktober</t>
  </si>
  <si>
    <t>November</t>
  </si>
  <si>
    <t>Desember</t>
  </si>
  <si>
    <t>5a</t>
  </si>
  <si>
    <t>Sistem manajemen informasi yang andal dan terintegrasi akan terwujud dengan adanya pengelolaan TIK yang andal yaitu dengan ketersediaan sistem TIK, penyediaan dan pemenuhan layanan TIK, serta penyelesaian gangguan layanan TIK kepada pengguna layanan sesuai ketentuan yang disepakati pada Katalog Layanan TIK, SLA, dan/atau Business Impact Analysis (BIA).</t>
  </si>
  <si>
    <t>Pengelolaan layanan TIK merupakan upaya yang dilakukan dalam menjamin terlaksananya layanan TIK secara otomasi berjalan dengan baik.
Kegiatan yang dilakukan meliputi :
1. Pengendalian Keamanan Teknologi Informasi yang merupakan upaya pencegahan terjadinya gangguan atau serangan dalam bentuk peretasan atau serangan Cyber (seperti Malware, Phising, atau Hacking)  pada Personal Computer (PC) yang digunakan oleh pegawai pada Kantor Vertikal Direktorat Jenderal Bea dan Cukai (DJBC).  
Kegiatan yang dilakukan dalam pengendalian keamanan teknologi informasi meliputi :
a. Melakukan Join Domain pada seluruh PC yang memenuhi syarat dan terkoneksi dengan jaringan intranet maupun internet untuk aplikasi layanan CEISA dan melakukan identifikasi atas IP Static dan Mac Address atas PC tersebut , serta
b. Melakukan sosialisasi atau PKP kepada pegawai terkait Pengendalian Keamanan Teknologi Informasi.
Persyaratan PC untuk Join Domain :
- Perangkat yang digunakan merupakan Barang Milik Negara.
- Operating System (OS) original berlisensi Microsoft Windows Profesional Series (minimal Microsoft Windows 7) sesuai dengan standardisasi KEP Staf Ahli Bidang OBTI selaku CIO Kemenkeu Nomor 06/SA.8/2017 tentang Standar Spesifikasi Perangkat Pengguna di Lingkungan Kementerian Keuangan.
- Terhubung ke Jaringan Kemenkeu.
Persyaratan Pengadaan  :
- Persyaratan perangkat sesuai dengan standardisasi KEP Staf Ahli Bidang OBTI selaku CIO Kemenkeu Nomor 06/SA.8/2017 tentang Standar Spesifikasi Perangkat Pengguna di Lingkungan Kementerian Keuangan.</t>
  </si>
  <si>
    <t>2. Pemenuhan TIK Hanggar yang merupakan pemenuhan TIK baik software maupun hardware untuk Personal Computer(PC) pada lokasi hanggar agar layanan CEISA dapat berjalan dengan baik. Pemenuhan pada PC meliputi  :
a.  Software : antivirus berlisensi dan OS yang kompatibel dengan layanan CEISA (software berlisensi)
b.  Utilisasi CPU saat sebelum digunakan (idle/setelah dinyalakan) kurang dari 50%
c.  Jaringan : Tersedia koneksi jaringan (internet/LAN) khusus hanggar yang memadai sesuai dengan kebutuhan transaksi masing-masing hanggar dengan bandwidth minimal 1 MBps 
3. Ketepatan waktu penanganan permasalahan layanan CEISA yang merupakan penyelesaian atau pemberian solusi atas permasalahan terkait layanan aplikasi CEISA yang tepat waktu berdasarkan standar jenis permasalahan layanan sesauai dengan tabel berikut:</t>
  </si>
  <si>
    <t xml:space="preserve">
Perhitungan waktu penanganan permasalahan layanan CEISA dimulai saat perekaman tiket sampai dengan dilakukan klik selesai PDAD, diselesaikan oleh layer 2 (Servicedesk Direktorat IKC) atau diteruskan ke layer 3 (Programmer, Vendor, dll).</t>
  </si>
  <si>
    <t>(Capaian I x 30%) + (Capaian II x 35%) + (Capaian III x 35%)</t>
  </si>
  <si>
    <t xml:space="preserve">  X 35%     +</t>
  </si>
  <si>
    <t xml:space="preserve">  X 30%     +</t>
  </si>
  <si>
    <t xml:space="preserve">  X 35%</t>
  </si>
  <si>
    <t>Catatan :
1. Capaian
Capaian I
- Apabila pada tahun berjalan tidak ada pengadaan perangkat PC, maka nilai (Jumlah Pembelian PC yang Sesuai Syarat Join Domain dibagi dengan Jumlah Pengadaan PC) adalah 1 (satu). 
- Apabila terdapat pelaksanaan sosialisasi atau PKP (minimal 1 kali dalam 1 tahun) maka pelaksanaan sosialisasi atau PKP diberikan nilai 1, apabila tidak ada sosialisasi atau PKP maka diberikan nilai 0.
Capaian II
Tidak ada catatan.
Capaian III
Penyelesaian masalah dianggap selesai apabila permasalahan itu diselesaikan oleh layer 2 (Servicedesk Direktorat IKC) atau diteruskan ke layer 3 (Programmer, Vendor, dll)
2. Dalam hal unit tidak memiliki salah satu komponen maka bobot masing-masing komponen menjadi 50%</t>
  </si>
  <si>
    <t>Memastikan pengelolaan layanan TIK di bidang kepabeanan dan cukai yang berkaitan dengan permasalahan sistem aplikasi CEISA dapat diselesaikan dengan efektif dan efisien.</t>
  </si>
  <si>
    <t xml:space="preserve">KPPBC TMP C Sabang </t>
  </si>
  <si>
    <r>
      <rPr>
        <rFont val="Cambria"/>
        <color theme="1"/>
        <sz val="11.0"/>
      </rPr>
      <t>Seksi</t>
    </r>
    <r>
      <rPr>
        <rFont val="Cambria"/>
        <color theme="1"/>
        <sz val="10.0"/>
      </rPr>
      <t xml:space="preserve"> PKCDT</t>
    </r>
  </si>
  <si>
    <t>1. Data pelaksanaan join domain;
2. Data pengadaan PC pada kantor terkait;
3. Data pelaksanaan sosialisasi keamanan TIK.
4. Data Komputer pada Hanggar
5. Aplikasi pencatatan tiket permasalahan</t>
  </si>
  <si>
    <t>5b</t>
  </si>
  <si>
    <t>N</t>
  </si>
  <si>
    <t xml:space="preserve">Indeks Ketepatan waktu pengembangan dan pemanfaatan applikasi pendukung pelaksanaan tugas </t>
  </si>
  <si>
    <r>
      <rPr>
        <rFont val="Cambria"/>
        <color theme="1"/>
        <sz val="11.0"/>
      </rPr>
      <t xml:space="preserve">Pada seksi kepabeanan dan cukai terdapat tuntutan efektifitas dan efisiensi dalam pelaksanaan tugas. Salah satu  </t>
    </r>
    <r>
      <rPr>
        <rFont val="Cambria"/>
        <i/>
        <color theme="1"/>
        <sz val="11.0"/>
      </rPr>
      <t xml:space="preserve">tool </t>
    </r>
    <r>
      <rPr>
        <rFont val="Cambria"/>
        <color theme="1"/>
        <sz val="11.0"/>
      </rPr>
      <t>yang dapat digunakan dalam merealisasikan tuntutan tersebut adalah penggunaan applikasi berbasi IT yang dapat memangkas waktu pelaksanaan tugas dan memudahkan dalam melakukan monitoring dan evaluasi, karena database telah telah terbentuk secara otomatis dengan bantuan sistem IT tersebut.</t>
    </r>
    <r>
      <rPr>
        <rFont val="Cambria"/>
        <color theme="1"/>
        <sz val="11.0"/>
      </rPr>
      <t xml:space="preserve">
Kegiatan yang dilakukan meliputi :
1. Pembuatan aplikasi </t>
    </r>
    <r>
      <rPr>
        <rFont val="Cambria"/>
        <color theme="1"/>
        <sz val="11.0"/>
      </rPr>
      <t xml:space="preserve">
2. Ujicoba applikasi 
3. Penerapan applikasi  
Pada IKU ini, applikasi yang akan dibangun adalah applikasi pencatatan buku catatan pabean PT. Pos terhadap barang kiriman yang berasal dari luar daerah pabean yang dimasukkan ke kawasan pabean Sabang.</t>
    </r>
  </si>
  <si>
    <t xml:space="preserve">Indeks Pengembangan Applikasi + Indeks Pemanfaatan Applikasi 
2
</t>
  </si>
  <si>
    <t xml:space="preserve">Meningkatkan efektifitas dan efisiensi pelaksanaan pemeriksaan barang kiriman pos dari luar daerah pabean, serta mengoptimalkan pemanfaatan database dalam melaksanakan monitoring dan evaluasi.
 </t>
  </si>
  <si>
    <t>Seksi PKCDT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</si>
</sst>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_(* \(#,##0\);_(* &quot;-&quot;_);_(@_)"/>
    <numFmt numFmtId="165" formatCode="mmm\ yyyy"/>
  </numFmts>
  <fonts count="36">
    <font>
      <sz val="11.0"/>
      <color rgb="FF000000"/>
      <name val="Calibri"/>
      <scheme val="minor"/>
    </font>
    <font>
      <sz val="11.0"/>
      <color theme="1"/>
      <name val="Calibri"/>
    </font>
    <font>
      <sz val="11.0"/>
      <color rgb="FF000000"/>
      <name val="Calibri"/>
    </font>
    <font>
      <sz val="12.0"/>
      <color theme="1"/>
      <name val="Arial"/>
    </font>
    <font/>
    <font>
      <sz val="12.0"/>
      <color rgb="FF000000"/>
      <name val="Arial"/>
    </font>
    <font>
      <b/>
      <sz val="8.0"/>
      <color rgb="FF000000"/>
      <name val="Arial"/>
    </font>
    <font>
      <b/>
      <sz val="9.0"/>
      <color rgb="FF000000"/>
      <name val="Arial"/>
    </font>
    <font>
      <sz val="8.0"/>
      <color rgb="FF000000"/>
      <name val="Arial"/>
    </font>
    <font>
      <sz val="9.0"/>
      <color rgb="FF000000"/>
      <name val="Arial"/>
    </font>
    <font>
      <b/>
      <sz val="14.0"/>
      <color theme="1"/>
      <name val="Arial"/>
    </font>
    <font>
      <sz val="11.0"/>
      <color theme="1"/>
      <name val="Arial"/>
    </font>
    <font>
      <sz val="12.0"/>
      <color theme="0"/>
      <name val="Arial"/>
    </font>
    <font>
      <sz val="11.0"/>
      <color theme="1"/>
      <name val="Cambria"/>
    </font>
    <font>
      <b/>
      <sz val="18.0"/>
      <color theme="1"/>
      <name val="Cambria"/>
    </font>
    <font>
      <b/>
      <sz val="11.0"/>
      <color theme="1"/>
      <name val="Cambria"/>
    </font>
    <font>
      <b/>
      <sz val="11.0"/>
      <color rgb="FFFF0000"/>
      <name val="Cambria"/>
    </font>
    <font>
      <i/>
      <sz val="11.0"/>
      <color theme="1"/>
      <name val="Cambria"/>
    </font>
    <font>
      <b/>
      <sz val="11.0"/>
      <color theme="0"/>
      <name val="Cambria"/>
    </font>
    <font>
      <b/>
      <u/>
      <sz val="11.0"/>
      <color theme="1"/>
      <name val="Cambria"/>
    </font>
    <font>
      <b/>
      <sz val="11.0"/>
      <color rgb="FFD8D8D8"/>
      <name val="Cambria"/>
    </font>
    <font>
      <sz val="11.0"/>
      <color rgb="FF000000"/>
      <name val="Cambria"/>
    </font>
    <font>
      <b/>
      <sz val="11.0"/>
      <color rgb="FF000000"/>
      <name val="Cambria"/>
    </font>
    <font>
      <b/>
      <sz val="10.0"/>
      <color theme="1"/>
      <name val="Arial"/>
    </font>
    <font>
      <b/>
      <i/>
      <sz val="11.0"/>
      <color theme="1"/>
      <name val="Cambria"/>
    </font>
    <font>
      <b/>
      <u/>
      <sz val="11.0"/>
      <color theme="1"/>
      <name val="Cambria"/>
    </font>
    <font>
      <sz val="18.0"/>
      <color theme="1"/>
      <name val="Arial"/>
    </font>
    <font>
      <b/>
      <sz val="18.0"/>
      <color theme="1"/>
      <name val="Arial"/>
    </font>
    <font>
      <sz val="10.0"/>
      <color theme="1"/>
      <name val="Arial"/>
    </font>
    <font>
      <b/>
      <u/>
      <sz val="11.0"/>
      <color theme="1"/>
      <name val="Cambria"/>
    </font>
    <font>
      <b/>
      <u/>
      <sz val="11.0"/>
      <color rgb="FFFF0000"/>
      <name val="Cambria"/>
    </font>
    <font>
      <sz val="11.0"/>
      <color theme="0"/>
      <name val="Cambria"/>
    </font>
    <font>
      <b/>
      <sz val="16.0"/>
      <color theme="1"/>
      <name val="Cambria"/>
    </font>
    <font>
      <b/>
      <sz val="11.0"/>
      <color rgb="FF000000"/>
      <name val="Calibri"/>
    </font>
    <font>
      <sz val="11.0"/>
      <color rgb="FFFF0000"/>
      <name val="Cambria"/>
    </font>
    <font>
      <b/>
      <u/>
      <sz val="11.0"/>
      <color theme="1"/>
      <name val="Cambria"/>
    </font>
  </fonts>
  <fills count="9">
    <fill>
      <patternFill patternType="none"/>
    </fill>
    <fill>
      <patternFill patternType="lightGray"/>
    </fill>
    <fill>
      <patternFill patternType="solid">
        <fgColor rgb="FFFFFFFF"/>
        <bgColor rgb="FFFFFFFF"/>
      </patternFill>
    </fill>
    <fill>
      <patternFill patternType="solid">
        <fgColor rgb="FFFFFFCC"/>
        <bgColor rgb="FFFFFFCC"/>
      </patternFill>
    </fill>
    <fill>
      <patternFill patternType="solid">
        <fgColor theme="0"/>
        <bgColor theme="0"/>
      </patternFill>
    </fill>
    <fill>
      <patternFill patternType="solid">
        <fgColor rgb="FF366092"/>
        <bgColor rgb="FF366092"/>
      </patternFill>
    </fill>
    <fill>
      <patternFill patternType="solid">
        <fgColor rgb="FFD8D8D8"/>
        <bgColor rgb="FFD8D8D8"/>
      </patternFill>
    </fill>
    <fill>
      <patternFill patternType="solid">
        <fgColor rgb="FF7F7F7F"/>
        <bgColor rgb="FF7F7F7F"/>
      </patternFill>
    </fill>
    <fill>
      <patternFill patternType="solid">
        <fgColor rgb="FF92D050"/>
        <bgColor rgb="FF92D050"/>
      </patternFill>
    </fill>
  </fills>
  <borders count="68">
    <border/>
    <border>
      <left/>
      <top/>
      <bottom/>
    </border>
    <border>
      <top/>
      <bottom/>
    </border>
    <border>
      <right/>
      <top/>
      <bottom/>
    </border>
    <border>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thin">
        <color rgb="FF000000"/>
      </left>
      <right style="thin">
        <color rgb="FF000000"/>
      </right>
      <top style="thin">
        <color rgb="FF000000"/>
      </top>
      <bottom style="thin">
        <color rgb="FF000000"/>
      </bottom>
    </border>
    <border>
      <left/>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bottom style="medium">
        <color rgb="FF000000"/>
      </bottom>
    </border>
    <border>
      <right style="medium">
        <color rgb="FF000000"/>
      </right>
      <bottom style="medium">
        <color rgb="FF000000"/>
      </bottom>
    </border>
    <border>
      <left/>
      <top/>
    </border>
    <border>
      <top/>
    </border>
    <border>
      <right/>
      <top/>
    </border>
    <border>
      <left/>
    </border>
    <border>
      <right/>
    </border>
    <border>
      <left/>
      <bottom/>
    </border>
    <border>
      <bottom/>
    </border>
    <border>
      <right/>
      <bottom/>
    </border>
    <border>
      <left/>
      <top style="thin">
        <color rgb="FF000000"/>
      </top>
      <bottom style="thin">
        <color rgb="FF000000"/>
      </bottom>
    </border>
    <border>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rder>
    <border>
      <left/>
      <top/>
      <bottom style="thin">
        <color rgb="FF000000"/>
      </bottom>
    </border>
    <border>
      <right/>
      <top/>
      <bottom style="thin">
        <color rgb="FF000000"/>
      </bottom>
    </border>
    <border>
      <left/>
      <right/>
      <top/>
    </border>
    <border>
      <left style="thin">
        <color rgb="FF000000"/>
      </left>
      <bottom/>
    </border>
    <border>
      <left/>
      <top style="thin">
        <color rgb="FF000000"/>
      </top>
      <bottom/>
    </border>
    <border>
      <right/>
      <top style="thin">
        <color rgb="FF000000"/>
      </top>
      <bottom/>
    </border>
    <border>
      <left/>
      <right/>
      <bottom/>
    </border>
    <border>
      <left style="thin">
        <color rgb="FF000000"/>
      </left>
      <right/>
      <top/>
      <bottom/>
    </border>
    <border>
      <right/>
      <bottom style="thin">
        <color rgb="FF000000"/>
      </bottom>
    </border>
    <border>
      <left/>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border>
    <border>
      <left/>
      <right style="thin">
        <color rgb="FF000000"/>
      </right>
      <top style="thin">
        <color rgb="FF000000"/>
      </top>
      <bottom/>
    </border>
    <border>
      <left style="thin">
        <color rgb="FF000000"/>
      </left>
      <right/>
      <top style="thin">
        <color rgb="FF000000"/>
      </top>
    </border>
    <border>
      <left style="thin">
        <color rgb="FF000000"/>
      </left>
      <right/>
      <bottom style="thin">
        <color rgb="FF000000"/>
      </bottom>
    </border>
    <border>
      <left style="thin">
        <color rgb="FF000000"/>
      </left>
      <right style="thin">
        <color rgb="FF000000"/>
      </right>
    </border>
    <border>
      <left/>
      <right style="thin">
        <color rgb="FF000000"/>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93">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vertical="top"/>
    </xf>
    <xf borderId="2" fillId="0" fontId="4" numFmtId="0" xfId="0" applyBorder="1" applyFont="1"/>
    <xf borderId="3" fillId="0" fontId="4" numFmtId="0" xfId="0" applyBorder="1" applyFont="1"/>
    <xf borderId="4" fillId="0" fontId="5" numFmtId="0" xfId="0" applyAlignment="1" applyBorder="1" applyFont="1">
      <alignment horizontal="center" vertical="top"/>
    </xf>
    <xf borderId="4" fillId="0" fontId="4" numFmtId="0" xfId="0" applyBorder="1" applyFont="1"/>
    <xf borderId="5" fillId="3" fontId="6" numFmtId="0" xfId="0" applyAlignment="1" applyBorder="1" applyFill="1" applyFont="1">
      <alignment horizontal="center" vertical="center"/>
    </xf>
    <xf borderId="6" fillId="3" fontId="6" numFmtId="0" xfId="0" applyAlignment="1" applyBorder="1" applyFont="1">
      <alignment horizontal="center" vertical="center"/>
    </xf>
    <xf borderId="5" fillId="3" fontId="6" numFmtId="0" xfId="0" applyAlignment="1" applyBorder="1" applyFont="1">
      <alignment horizontal="center" shrinkToFit="0" vertical="center" wrapText="1"/>
    </xf>
    <xf borderId="0" fillId="0" fontId="7" numFmtId="0" xfId="0" applyAlignment="1" applyFont="1">
      <alignment horizontal="center"/>
    </xf>
    <xf borderId="7" fillId="4" fontId="8" numFmtId="0" xfId="0" applyAlignment="1" applyBorder="1" applyFill="1" applyFont="1">
      <alignment horizontal="center" vertical="center"/>
    </xf>
    <xf borderId="7" fillId="0" fontId="8" numFmtId="0" xfId="0" applyAlignment="1" applyBorder="1" applyFont="1">
      <alignment horizontal="left" shrinkToFit="0" vertical="center" wrapText="1"/>
    </xf>
    <xf borderId="7" fillId="0" fontId="8" numFmtId="0" xfId="0" applyAlignment="1" applyBorder="1" applyFont="1">
      <alignment shrinkToFit="0" vertical="center" wrapText="1"/>
    </xf>
    <xf borderId="7" fillId="4" fontId="8" numFmtId="0" xfId="0" applyAlignment="1" applyBorder="1" applyFont="1">
      <alignment horizontal="center" shrinkToFit="0" vertical="center" wrapText="1"/>
    </xf>
    <xf borderId="7" fillId="4" fontId="8" numFmtId="9" xfId="0" applyAlignment="1" applyBorder="1" applyFont="1" applyNumberFormat="1">
      <alignment horizontal="center" vertical="center"/>
    </xf>
    <xf borderId="8" fillId="4" fontId="9" numFmtId="0" xfId="0" applyBorder="1" applyFont="1"/>
    <xf borderId="7" fillId="4" fontId="8" numFmtId="9" xfId="0" applyAlignment="1" applyBorder="1" applyFont="1" applyNumberFormat="1">
      <alignment horizontal="center" shrinkToFit="0" vertical="center" wrapText="1"/>
    </xf>
    <xf borderId="7" fillId="4" fontId="8" numFmtId="0" xfId="0" applyAlignment="1" applyBorder="1" applyFont="1">
      <alignment horizontal="left" shrinkToFit="0" vertical="top" wrapText="1"/>
    </xf>
    <xf borderId="0" fillId="0" fontId="2" numFmtId="0" xfId="0" applyAlignment="1" applyFont="1">
      <alignment horizontal="center"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0" fillId="0" fontId="10" numFmtId="0" xfId="0" applyAlignment="1" applyFont="1">
      <alignment horizontal="center"/>
    </xf>
    <xf borderId="13" fillId="0" fontId="2" numFmtId="0" xfId="0" applyBorder="1" applyFont="1"/>
    <xf borderId="0" fillId="0" fontId="11" numFmtId="0" xfId="0" applyFont="1"/>
    <xf borderId="0" fillId="0" fontId="11" numFmtId="0" xfId="0" applyAlignment="1" applyFont="1">
      <alignment horizontal="left" vertical="top"/>
    </xf>
    <xf borderId="7" fillId="5" fontId="12" numFmtId="0" xfId="0" applyAlignment="1" applyBorder="1" applyFill="1" applyFont="1">
      <alignment horizontal="center" vertical="center"/>
    </xf>
    <xf borderId="14" fillId="5" fontId="12" numFmtId="0" xfId="0" applyAlignment="1" applyBorder="1" applyFont="1">
      <alignment horizontal="center" vertical="center"/>
    </xf>
    <xf borderId="15" fillId="0" fontId="4" numFmtId="0" xfId="0" applyBorder="1" applyFont="1"/>
    <xf borderId="16" fillId="0" fontId="4" numFmtId="0" xfId="0" applyBorder="1" applyFont="1"/>
    <xf borderId="7" fillId="5" fontId="12" numFmtId="0" xfId="0" applyAlignment="1" applyBorder="1" applyFont="1">
      <alignment horizontal="center" shrinkToFit="0" vertical="center" wrapText="1"/>
    </xf>
    <xf borderId="7" fillId="0" fontId="11" numFmtId="0" xfId="0" applyAlignment="1" applyBorder="1" applyFont="1">
      <alignment horizontal="center" vertical="center"/>
    </xf>
    <xf borderId="7" fillId="0" fontId="2" numFmtId="0" xfId="0" applyBorder="1" applyFont="1"/>
    <xf borderId="14" fillId="0" fontId="11" numFmtId="0" xfId="0" applyAlignment="1" applyBorder="1" applyFont="1">
      <alignment horizontal="left" shrinkToFit="0" vertical="top" wrapText="1"/>
    </xf>
    <xf borderId="7" fillId="0" fontId="2" numFmtId="0" xfId="0" applyAlignment="1" applyBorder="1" applyFont="1">
      <alignment horizontal="center" shrinkToFit="0" wrapText="1"/>
    </xf>
    <xf borderId="13" fillId="0" fontId="11" numFmtId="0" xfId="0" applyAlignment="1" applyBorder="1" applyFont="1">
      <alignment horizontal="left" shrinkToFit="0" vertical="top" wrapText="1"/>
    </xf>
    <xf borderId="0" fillId="0" fontId="11" numFmtId="0" xfId="0" applyAlignment="1" applyFont="1">
      <alignment vertical="top"/>
    </xf>
    <xf borderId="14" fillId="0" fontId="11" numFmtId="0" xfId="0" applyAlignment="1" applyBorder="1" applyFont="1">
      <alignment horizontal="left" vertical="top"/>
    </xf>
    <xf borderId="13" fillId="0" fontId="1" numFmtId="0" xfId="0" applyBorder="1" applyFont="1"/>
    <xf borderId="14" fillId="0" fontId="11" numFmtId="164" xfId="0" applyAlignment="1" applyBorder="1" applyFont="1" applyNumberFormat="1">
      <alignment horizontal="left" shrinkToFit="0" vertical="top" wrapText="1"/>
    </xf>
    <xf borderId="13" fillId="0" fontId="1" numFmtId="164" xfId="0" applyBorder="1" applyFont="1" applyNumberFormat="1"/>
    <xf borderId="0" fillId="0" fontId="11" numFmtId="0" xfId="0" applyAlignment="1" applyFont="1">
      <alignment horizontal="left"/>
    </xf>
    <xf borderId="0" fillId="0" fontId="11" numFmtId="0" xfId="0" applyAlignment="1" applyFont="1">
      <alignment horizontal="left" shrinkToFit="0" vertical="top" wrapText="1"/>
    </xf>
    <xf borderId="17" fillId="0" fontId="2" numFmtId="0" xfId="0" applyBorder="1" applyFont="1"/>
    <xf borderId="4" fillId="0" fontId="11" numFmtId="0" xfId="0" applyBorder="1" applyFont="1"/>
    <xf borderId="4" fillId="0" fontId="1" numFmtId="0" xfId="0" applyBorder="1" applyFont="1"/>
    <xf borderId="18" fillId="0" fontId="2" numFmtId="0" xfId="0" applyBorder="1" applyFont="1"/>
    <xf borderId="0" fillId="0" fontId="13" numFmtId="0" xfId="0" applyAlignment="1" applyFont="1">
      <alignment shrinkToFit="0" wrapText="1"/>
    </xf>
    <xf borderId="19" fillId="4" fontId="14" numFmtId="0" xfId="0" applyAlignment="1" applyBorder="1" applyFont="1">
      <alignment horizontal="left" shrinkToFit="0" vertical="top" wrapText="1"/>
    </xf>
    <xf borderId="20" fillId="0" fontId="4" numFmtId="0" xfId="0" applyBorder="1" applyFont="1"/>
    <xf borderId="21" fillId="0" fontId="4" numFmtId="0" xfId="0" applyBorder="1" applyFont="1"/>
    <xf borderId="0" fillId="0" fontId="15" numFmtId="0" xfId="0" applyAlignment="1" applyFont="1">
      <alignment shrinkToFit="0" wrapText="1"/>
    </xf>
    <xf borderId="0" fillId="0" fontId="14" numFmtId="0" xfId="0" applyAlignment="1" applyFont="1">
      <alignment horizontal="center" shrinkToFit="0" vertical="center" wrapText="1"/>
    </xf>
    <xf borderId="22" fillId="0" fontId="4" numFmtId="0" xfId="0" applyBorder="1" applyFont="1"/>
    <xf borderId="23" fillId="0" fontId="4" numFmtId="0" xfId="0" applyBorder="1" applyFont="1"/>
    <xf borderId="0" fillId="0" fontId="16" numFmtId="0" xfId="0" applyAlignment="1" applyFont="1">
      <alignment shrinkToFit="0" wrapText="1"/>
    </xf>
    <xf borderId="24" fillId="0" fontId="4" numFmtId="0" xfId="0" applyBorder="1" applyFont="1"/>
    <xf borderId="25" fillId="0" fontId="4" numFmtId="0" xfId="0" applyBorder="1" applyFont="1"/>
    <xf borderId="26" fillId="0" fontId="4" numFmtId="0" xfId="0" applyBorder="1" applyFont="1"/>
    <xf borderId="0" fillId="0" fontId="15" numFmtId="0" xfId="0" applyAlignment="1" applyFont="1">
      <alignment horizontal="left" shrinkToFit="0" vertical="center" wrapText="1"/>
    </xf>
    <xf borderId="0" fillId="0" fontId="13" numFmtId="0" xfId="0" applyAlignment="1" applyFont="1">
      <alignment horizontal="left" shrinkToFit="0" vertical="center" wrapText="1"/>
    </xf>
    <xf borderId="14" fillId="0" fontId="17" numFmtId="0" xfId="0" applyAlignment="1" applyBorder="1" applyFont="1">
      <alignment shrinkToFit="0" vertical="center" wrapText="1"/>
    </xf>
    <xf borderId="8" fillId="6" fontId="13" numFmtId="0" xfId="0" applyAlignment="1" applyBorder="1" applyFill="1" applyFont="1">
      <alignment shrinkToFit="0" wrapText="1"/>
    </xf>
    <xf borderId="8" fillId="6" fontId="15" numFmtId="0" xfId="0" applyAlignment="1" applyBorder="1" applyFont="1">
      <alignment horizontal="left" shrinkToFit="0" vertical="center" wrapText="1"/>
    </xf>
    <xf borderId="8" fillId="6" fontId="13" numFmtId="0" xfId="0" applyAlignment="1" applyBorder="1" applyFont="1">
      <alignment horizontal="left" shrinkToFit="0" vertical="center" wrapText="1"/>
    </xf>
    <xf borderId="27" fillId="7" fontId="13" numFmtId="0" xfId="0" applyAlignment="1" applyBorder="1" applyFill="1" applyFont="1">
      <alignment horizontal="left" shrinkToFit="0" vertical="center" wrapText="1"/>
    </xf>
    <xf borderId="28" fillId="0" fontId="4" numFmtId="0" xfId="0" applyBorder="1" applyFont="1"/>
    <xf borderId="14" fillId="0" fontId="13" numFmtId="0" xfId="0" applyAlignment="1" applyBorder="1" applyFont="1">
      <alignment shrinkToFit="0" vertical="center" wrapText="1"/>
    </xf>
    <xf borderId="14" fillId="0" fontId="13" numFmtId="0" xfId="0" applyAlignment="1" applyBorder="1" applyFont="1">
      <alignment shrinkToFit="0" vertical="top" wrapText="1"/>
    </xf>
    <xf borderId="14" fillId="5" fontId="18" numFmtId="0" xfId="0" applyAlignment="1" applyBorder="1" applyFont="1">
      <alignment shrinkToFit="0" wrapText="1"/>
    </xf>
    <xf borderId="29" fillId="0" fontId="13" numFmtId="0" xfId="0" applyAlignment="1" applyBorder="1" applyFont="1">
      <alignment horizontal="left" readingOrder="0" shrinkToFit="0" vertical="top" wrapText="1"/>
    </xf>
    <xf borderId="30" fillId="0" fontId="4" numFmtId="0" xfId="0" applyBorder="1" applyFont="1"/>
    <xf borderId="31" fillId="0" fontId="4" numFmtId="0" xfId="0" applyBorder="1" applyFont="1"/>
    <xf borderId="29" fillId="0" fontId="19" numFmtId="0" xfId="0" applyAlignment="1" applyBorder="1" applyFont="1">
      <alignment horizontal="left" shrinkToFit="0" vertical="top" wrapText="1"/>
    </xf>
    <xf borderId="14" fillId="0" fontId="15" numFmtId="0" xfId="0" applyAlignment="1" applyBorder="1" applyFont="1">
      <alignment horizontal="left" shrinkToFit="0" vertical="top" wrapText="1"/>
    </xf>
    <xf borderId="14" fillId="0" fontId="13" numFmtId="0" xfId="0" applyAlignment="1" applyBorder="1" applyFont="1">
      <alignment shrinkToFit="0" wrapText="1"/>
    </xf>
    <xf borderId="14" fillId="0" fontId="13" numFmtId="0" xfId="0" applyAlignment="1" applyBorder="1" applyFont="1">
      <alignment horizontal="center" shrinkToFit="0" vertical="center" wrapText="1"/>
    </xf>
    <xf borderId="15" fillId="0" fontId="13" numFmtId="0" xfId="0" applyAlignment="1" applyBorder="1" applyFont="1">
      <alignment shrinkToFit="0" vertical="center" wrapText="1"/>
    </xf>
    <xf borderId="15" fillId="0" fontId="13" numFmtId="0" xfId="0" applyAlignment="1" applyBorder="1" applyFont="1">
      <alignment horizontal="center" shrinkToFit="0" vertical="center" wrapText="1"/>
    </xf>
    <xf borderId="8" fillId="6" fontId="20" numFmtId="0" xfId="0" applyAlignment="1" applyBorder="1" applyFont="1">
      <alignment horizontal="left" shrinkToFit="0" vertical="center" wrapText="1"/>
    </xf>
    <xf borderId="8" fillId="7" fontId="13" numFmtId="0" xfId="0" applyAlignment="1" applyBorder="1" applyFont="1">
      <alignment shrinkToFit="0" wrapText="1"/>
    </xf>
    <xf borderId="8" fillId="6" fontId="16" numFmtId="0" xfId="0" applyAlignment="1" applyBorder="1" applyFont="1">
      <alignment horizontal="left" shrinkToFit="0" vertical="center" wrapText="1"/>
    </xf>
    <xf borderId="14" fillId="0" fontId="13" numFmtId="0" xfId="0" applyAlignment="1" applyBorder="1" applyFont="1">
      <alignment horizontal="center" readingOrder="0" shrinkToFit="0" vertical="center" wrapText="1"/>
    </xf>
    <xf borderId="15" fillId="0" fontId="13" numFmtId="0" xfId="0" applyAlignment="1" applyBorder="1" applyFont="1">
      <alignment horizontal="left" shrinkToFit="0" vertical="center" wrapText="1"/>
    </xf>
    <xf borderId="8" fillId="4" fontId="15" numFmtId="0" xfId="0" applyAlignment="1" applyBorder="1" applyFont="1">
      <alignment horizontal="center" shrinkToFit="0" vertical="center" wrapText="1"/>
    </xf>
    <xf borderId="16" fillId="0" fontId="13" numFmtId="0" xfId="0" applyAlignment="1" applyBorder="1" applyFont="1">
      <alignment horizontal="left" shrinkToFit="0" vertical="center" wrapText="1"/>
    </xf>
    <xf borderId="32" fillId="5" fontId="18" numFmtId="0" xfId="0" applyAlignment="1" applyBorder="1" applyFont="1">
      <alignment horizontal="center" shrinkToFit="0" vertical="center" wrapText="1"/>
    </xf>
    <xf borderId="14" fillId="5" fontId="18" numFmtId="0" xfId="0" applyAlignment="1" applyBorder="1" applyFont="1">
      <alignment horizontal="center" shrinkToFit="0" vertical="center" wrapText="1"/>
    </xf>
    <xf borderId="33" fillId="0" fontId="4" numFmtId="0" xfId="0" applyBorder="1" applyFont="1"/>
    <xf borderId="27" fillId="5" fontId="18" numFmtId="0" xfId="0" applyAlignment="1" applyBorder="1" applyFont="1">
      <alignment horizontal="center" shrinkToFit="0" vertical="center" wrapText="1"/>
    </xf>
    <xf borderId="0" fillId="0" fontId="21" numFmtId="0" xfId="0" applyAlignment="1" applyFont="1">
      <alignment horizontal="center" shrinkToFit="0" vertical="center" wrapText="1"/>
    </xf>
    <xf borderId="14" fillId="0" fontId="22" numFmtId="0" xfId="0" applyAlignment="1" applyBorder="1" applyFont="1">
      <alignment horizontal="center" shrinkToFit="0" vertical="center" wrapText="1"/>
    </xf>
    <xf borderId="15" fillId="0" fontId="22" numFmtId="9" xfId="0" applyAlignment="1" applyBorder="1" applyFont="1" applyNumberFormat="1">
      <alignment horizontal="center" shrinkToFit="0" vertical="center" wrapText="1"/>
    </xf>
    <xf borderId="8" fillId="5" fontId="13" numFmtId="0" xfId="0" applyAlignment="1" applyBorder="1" applyFont="1">
      <alignment horizontal="center" shrinkToFit="0" vertical="center" wrapText="1"/>
    </xf>
    <xf borderId="14" fillId="5" fontId="15" numFmtId="0" xfId="0" applyAlignment="1" applyBorder="1" applyFont="1">
      <alignment horizontal="center" shrinkToFit="0" vertical="center" wrapText="1"/>
    </xf>
    <xf borderId="27" fillId="5" fontId="15" numFmtId="9" xfId="0" applyAlignment="1" applyBorder="1" applyFont="1" applyNumberFormat="1">
      <alignment horizontal="center" shrinkToFit="0" vertical="center" wrapText="1"/>
    </xf>
    <xf borderId="0" fillId="0" fontId="14" numFmtId="0" xfId="0" applyAlignment="1" applyFont="1">
      <alignment horizontal="left" shrinkToFit="0" vertical="top" wrapText="1"/>
    </xf>
    <xf borderId="0" fillId="0" fontId="23" numFmtId="0" xfId="0" applyAlignment="1" applyFont="1">
      <alignment horizontal="left"/>
    </xf>
    <xf borderId="0" fillId="0" fontId="15" numFmtId="0" xfId="0" applyAlignment="1" applyFont="1">
      <alignment vertical="top"/>
    </xf>
    <xf borderId="14" fillId="0" fontId="17" numFmtId="0" xfId="0" applyAlignment="1" applyBorder="1" applyFont="1">
      <alignment vertical="top"/>
    </xf>
    <xf borderId="0" fillId="0" fontId="15" numFmtId="0" xfId="0" applyAlignment="1" applyFont="1">
      <alignment horizontal="center" vertical="top"/>
    </xf>
    <xf borderId="0" fillId="0" fontId="13" numFmtId="0" xfId="0" applyAlignment="1" applyFont="1">
      <alignment horizontal="center" vertical="top"/>
    </xf>
    <xf borderId="0" fillId="0" fontId="15" numFmtId="0" xfId="0" applyAlignment="1" applyFont="1">
      <alignment horizontal="left" vertical="top"/>
    </xf>
    <xf borderId="14" fillId="0" fontId="13" numFmtId="0" xfId="0" applyAlignment="1" applyBorder="1" applyFont="1">
      <alignment horizontal="left" shrinkToFit="0" vertical="top" wrapText="1"/>
    </xf>
    <xf borderId="0" fillId="0" fontId="13" numFmtId="0" xfId="0" applyAlignment="1" applyFont="1">
      <alignment horizontal="left" shrinkToFit="0" vertical="top" wrapText="1"/>
    </xf>
    <xf borderId="14" fillId="0" fontId="13" numFmtId="0" xfId="0" applyAlignment="1" applyBorder="1" applyFont="1">
      <alignment horizontal="left" shrinkToFit="0" vertical="center" wrapText="1"/>
    </xf>
    <xf borderId="14" fillId="5" fontId="15" numFmtId="0" xfId="0" applyAlignment="1" applyBorder="1" applyFont="1">
      <alignment shrinkToFit="0" vertical="center" wrapText="1"/>
    </xf>
    <xf borderId="34" fillId="0" fontId="15" numFmtId="0" xfId="0" applyAlignment="1" applyBorder="1" applyFont="1">
      <alignment horizontal="center" vertical="top"/>
    </xf>
    <xf borderId="29" fillId="0" fontId="13" numFmtId="0" xfId="0" applyAlignment="1" applyBorder="1" applyFont="1">
      <alignment horizontal="left" shrinkToFit="0" vertical="center" wrapText="1"/>
    </xf>
    <xf borderId="34" fillId="0" fontId="4" numFmtId="0" xfId="0" applyBorder="1" applyFont="1"/>
    <xf borderId="35" fillId="0" fontId="13" numFmtId="0" xfId="0" applyAlignment="1" applyBorder="1" applyFont="1">
      <alignment horizontal="left" shrinkToFit="0" vertical="center" wrapText="1"/>
    </xf>
    <xf borderId="36" fillId="0" fontId="13" numFmtId="0" xfId="0" applyAlignment="1" applyBorder="1" applyFont="1">
      <alignment horizontal="left" shrinkToFit="0" vertical="top" wrapText="1"/>
    </xf>
    <xf borderId="37" fillId="0" fontId="4" numFmtId="0" xfId="0" applyBorder="1" applyFont="1"/>
    <xf borderId="38" fillId="0" fontId="4" numFmtId="0" xfId="0" applyBorder="1" applyFont="1"/>
    <xf borderId="0" fillId="0" fontId="2" numFmtId="0" xfId="0" applyAlignment="1" applyFont="1">
      <alignment shrinkToFit="0" wrapText="1"/>
    </xf>
    <xf borderId="0" fillId="0" fontId="13" numFmtId="0" xfId="0" applyAlignment="1" applyFont="1">
      <alignment vertical="top"/>
    </xf>
    <xf borderId="39" fillId="5" fontId="15" numFmtId="0" xfId="0" applyAlignment="1" applyBorder="1" applyFont="1">
      <alignment horizontal="left" shrinkToFit="0" vertical="top" wrapText="1"/>
    </xf>
    <xf borderId="40" fillId="0" fontId="4" numFmtId="0" xfId="0" applyBorder="1" applyFont="1"/>
    <xf borderId="41" fillId="0" fontId="4" numFmtId="0" xfId="0" applyBorder="1" applyFont="1"/>
    <xf borderId="42" fillId="4" fontId="1" numFmtId="0" xfId="0" applyAlignment="1" applyBorder="1" applyFont="1">
      <alignment horizontal="right" shrinkToFit="0" vertical="center" wrapText="1"/>
    </xf>
    <xf borderId="43" fillId="4" fontId="1" numFmtId="0" xfId="0" applyAlignment="1" applyBorder="1" applyFont="1">
      <alignment horizontal="center" shrinkToFit="0" vertical="top" wrapText="1"/>
    </xf>
    <xf borderId="44" fillId="0" fontId="4" numFmtId="0" xfId="0" applyBorder="1" applyFont="1"/>
    <xf borderId="45" fillId="4" fontId="1" numFmtId="0" xfId="0" applyAlignment="1" applyBorder="1" applyFont="1">
      <alignment horizontal="left" vertical="center"/>
    </xf>
    <xf borderId="46" fillId="0" fontId="4" numFmtId="0" xfId="0" applyBorder="1" applyFont="1"/>
    <xf borderId="47" fillId="4" fontId="1" numFmtId="0" xfId="0" applyAlignment="1" applyBorder="1" applyFont="1">
      <alignment horizontal="center" shrinkToFit="0" vertical="top" wrapText="1"/>
    </xf>
    <xf borderId="48" fillId="0" fontId="4" numFmtId="0" xfId="0" applyBorder="1" applyFont="1"/>
    <xf borderId="49" fillId="0" fontId="4" numFmtId="0" xfId="0" applyBorder="1" applyFont="1"/>
    <xf borderId="50" fillId="4" fontId="1" numFmtId="0" xfId="0" applyAlignment="1" applyBorder="1" applyFont="1">
      <alignment horizontal="right" shrinkToFit="0" vertical="center" wrapText="1"/>
    </xf>
    <xf borderId="8" fillId="4" fontId="1" numFmtId="0" xfId="0" applyAlignment="1" applyBorder="1" applyFont="1">
      <alignment horizontal="right" shrinkToFit="0" vertical="center" wrapText="1"/>
    </xf>
    <xf borderId="1" fillId="4" fontId="1" numFmtId="0" xfId="0" applyAlignment="1" applyBorder="1" applyFont="1">
      <alignment horizontal="center" shrinkToFit="0" vertical="top" wrapText="1"/>
    </xf>
    <xf borderId="8" fillId="4" fontId="1" numFmtId="0" xfId="0" applyAlignment="1" applyBorder="1" applyFont="1">
      <alignment horizontal="left" vertical="center"/>
    </xf>
    <xf borderId="36" fillId="0" fontId="4" numFmtId="0" xfId="0" applyBorder="1" applyFont="1"/>
    <xf borderId="51" fillId="0" fontId="4" numFmtId="0" xfId="0" applyBorder="1" applyFont="1"/>
    <xf borderId="27" fillId="4" fontId="1" numFmtId="0" xfId="0" applyAlignment="1" applyBorder="1" applyFont="1">
      <alignment horizontal="center" shrinkToFit="0" vertical="top" wrapText="1"/>
    </xf>
    <xf borderId="52" fillId="0" fontId="4" numFmtId="0" xfId="0" applyBorder="1" applyFont="1"/>
    <xf borderId="53" fillId="5" fontId="15" numFmtId="0" xfId="0" applyAlignment="1" applyBorder="1" applyFont="1">
      <alignment horizontal="left" shrinkToFit="0" vertical="top" wrapText="1"/>
    </xf>
    <xf borderId="54" fillId="0" fontId="4" numFmtId="0" xfId="0" applyBorder="1" applyFont="1"/>
    <xf borderId="55" fillId="0" fontId="4" numFmtId="0" xfId="0" applyBorder="1" applyFont="1"/>
    <xf borderId="0" fillId="0" fontId="13" numFmtId="0" xfId="0" applyFont="1"/>
    <xf borderId="14" fillId="0" fontId="13" numFmtId="0" xfId="0" applyAlignment="1" applyBorder="1" applyFont="1">
      <alignment vertical="top"/>
    </xf>
    <xf borderId="14" fillId="0" fontId="15" numFmtId="165" xfId="0" applyAlignment="1" applyBorder="1" applyFont="1" applyNumberFormat="1">
      <alignment vertical="center"/>
    </xf>
    <xf borderId="15" fillId="0" fontId="13" numFmtId="165" xfId="0" applyAlignment="1" applyBorder="1" applyFont="1" applyNumberFormat="1">
      <alignment shrinkToFit="0" vertical="center" wrapText="1"/>
    </xf>
    <xf borderId="16" fillId="0" fontId="13" numFmtId="0" xfId="0" applyBorder="1" applyFont="1"/>
    <xf borderId="14" fillId="0" fontId="13" numFmtId="0" xfId="0" applyAlignment="1" applyBorder="1" applyFont="1">
      <alignment vertical="center"/>
    </xf>
    <xf borderId="15" fillId="0" fontId="15" numFmtId="0" xfId="0" applyAlignment="1" applyBorder="1" applyFont="1">
      <alignment shrinkToFit="0" vertical="center" wrapText="1"/>
    </xf>
    <xf borderId="15" fillId="0" fontId="17" numFmtId="0" xfId="0" applyAlignment="1" applyBorder="1" applyFont="1">
      <alignment shrinkToFit="0" vertical="center" wrapText="1"/>
    </xf>
    <xf borderId="0" fillId="0" fontId="13" numFmtId="0" xfId="0" applyAlignment="1" applyFont="1">
      <alignment horizontal="left" vertical="top"/>
    </xf>
    <xf borderId="0" fillId="0" fontId="13" numFmtId="0" xfId="0" applyAlignment="1" applyFont="1">
      <alignment vertical="center"/>
    </xf>
    <xf borderId="14" fillId="0" fontId="17" numFmtId="0" xfId="0" applyAlignment="1" applyBorder="1" applyFont="1">
      <alignment vertical="center"/>
    </xf>
    <xf borderId="15" fillId="0" fontId="15" numFmtId="0" xfId="0" applyAlignment="1" applyBorder="1" applyFont="1">
      <alignment vertical="center"/>
    </xf>
    <xf borderId="15" fillId="0" fontId="13" numFmtId="0" xfId="0" applyAlignment="1" applyBorder="1" applyFont="1">
      <alignment vertical="center"/>
    </xf>
    <xf borderId="0" fillId="0" fontId="15" numFmtId="0" xfId="0" applyAlignment="1" applyFont="1">
      <alignment horizontal="left" shrinkToFit="0" vertical="top" wrapText="1"/>
    </xf>
    <xf borderId="0" fillId="0" fontId="13" numFmtId="0" xfId="0" applyAlignment="1" applyFont="1">
      <alignment shrinkToFit="0" vertical="top" wrapText="1"/>
    </xf>
    <xf borderId="15" fillId="0" fontId="13" numFmtId="0" xfId="0" applyAlignment="1" applyBorder="1" applyFont="1">
      <alignment horizontal="left" shrinkToFit="0" vertical="top" wrapText="1"/>
    </xf>
    <xf borderId="14" fillId="0" fontId="13" numFmtId="0" xfId="0" applyAlignment="1" applyBorder="1" applyFont="1">
      <alignment horizontal="left" vertical="top"/>
    </xf>
    <xf borderId="15" fillId="0" fontId="15" numFmtId="0" xfId="0" applyAlignment="1" applyBorder="1" applyFont="1">
      <alignment horizontal="left" vertical="top"/>
    </xf>
    <xf borderId="15" fillId="0" fontId="13" numFmtId="0" xfId="0" applyAlignment="1" applyBorder="1" applyFont="1">
      <alignment vertical="top"/>
    </xf>
    <xf borderId="16" fillId="0" fontId="21" numFmtId="0" xfId="0" applyBorder="1" applyFont="1"/>
    <xf borderId="15" fillId="0" fontId="17" numFmtId="0" xfId="0" applyAlignment="1" applyBorder="1" applyFont="1">
      <alignment vertical="top"/>
    </xf>
    <xf borderId="15" fillId="0" fontId="15" numFmtId="0" xfId="0" applyAlignment="1" applyBorder="1" applyFont="1">
      <alignment vertical="top"/>
    </xf>
    <xf borderId="15" fillId="0" fontId="13" numFmtId="0" xfId="0" applyBorder="1" applyFont="1"/>
    <xf borderId="15" fillId="0" fontId="13" numFmtId="0" xfId="0" applyAlignment="1" applyBorder="1" applyFont="1">
      <alignment horizontal="left" vertical="top"/>
    </xf>
    <xf borderId="15" fillId="0" fontId="24" numFmtId="0" xfId="0" applyAlignment="1" applyBorder="1" applyFont="1">
      <alignment vertical="top"/>
    </xf>
    <xf borderId="15" fillId="0" fontId="17" numFmtId="0" xfId="0" applyAlignment="1" applyBorder="1" applyFont="1">
      <alignment shrinkToFit="0" vertical="top" wrapText="1"/>
    </xf>
    <xf borderId="14" fillId="0" fontId="15" numFmtId="0" xfId="0" applyAlignment="1" applyBorder="1" applyFont="1">
      <alignment horizontal="left" vertical="top"/>
    </xf>
    <xf borderId="16" fillId="0" fontId="13" numFmtId="0" xfId="0" applyAlignment="1" applyBorder="1" applyFont="1">
      <alignment vertical="top"/>
    </xf>
    <xf borderId="0" fillId="0" fontId="25" numFmtId="0" xfId="0" applyAlignment="1" applyFont="1">
      <alignment vertical="top"/>
    </xf>
    <xf borderId="15" fillId="0" fontId="15" numFmtId="0" xfId="0" applyAlignment="1" applyBorder="1" applyFont="1">
      <alignment horizontal="left" shrinkToFit="0" vertical="top" wrapText="1"/>
    </xf>
    <xf borderId="15" fillId="0" fontId="17" numFmtId="0" xfId="0" applyAlignment="1" applyBorder="1" applyFont="1">
      <alignment horizontal="left" shrinkToFit="0" vertical="top" wrapText="1"/>
    </xf>
    <xf borderId="0" fillId="0" fontId="24" numFmtId="0" xfId="0" applyAlignment="1" applyFont="1">
      <alignment horizontal="left" shrinkToFit="0" vertical="top" wrapText="1"/>
    </xf>
    <xf borderId="0" fillId="0" fontId="15" numFmtId="0" xfId="0" applyAlignment="1" applyFont="1">
      <alignment horizontal="left" vertical="center"/>
    </xf>
    <xf borderId="0" fillId="0" fontId="15" numFmtId="0" xfId="0" applyAlignment="1" applyFont="1">
      <alignment vertical="center"/>
    </xf>
    <xf borderId="32" fillId="5" fontId="15" numFmtId="0" xfId="0" applyAlignment="1" applyBorder="1" applyFont="1">
      <alignment horizontal="center" vertical="center"/>
    </xf>
    <xf borderId="14" fillId="5" fontId="15" numFmtId="0" xfId="0" applyAlignment="1" applyBorder="1" applyFont="1">
      <alignment horizontal="center"/>
    </xf>
    <xf borderId="7" fillId="5" fontId="15" numFmtId="0" xfId="0" applyAlignment="1" applyBorder="1" applyFont="1">
      <alignment horizontal="center"/>
    </xf>
    <xf borderId="7" fillId="0" fontId="15" numFmtId="0" xfId="0" applyAlignment="1" applyBorder="1" applyFont="1">
      <alignment horizontal="center"/>
    </xf>
    <xf borderId="7" fillId="0" fontId="13" numFmtId="10" xfId="0" applyAlignment="1" applyBorder="1" applyFont="1" applyNumberFormat="1">
      <alignment horizontal="center"/>
    </xf>
    <xf borderId="7" fillId="4" fontId="13" numFmtId="9" xfId="0" applyAlignment="1" applyBorder="1" applyFont="1" applyNumberFormat="1">
      <alignment horizontal="center" shrinkToFit="0" vertical="center" wrapText="1"/>
    </xf>
    <xf borderId="7" fillId="5" fontId="22" numFmtId="0" xfId="0" applyAlignment="1" applyBorder="1" applyFont="1">
      <alignment horizontal="center" vertical="center"/>
    </xf>
    <xf borderId="7" fillId="5" fontId="13" numFmtId="10" xfId="0" applyAlignment="1" applyBorder="1" applyFont="1" applyNumberFormat="1">
      <alignment horizontal="center"/>
    </xf>
    <xf borderId="7" fillId="5" fontId="21" numFmtId="9" xfId="0" applyAlignment="1" applyBorder="1" applyFont="1" applyNumberFormat="1">
      <alignment horizontal="center"/>
    </xf>
    <xf borderId="19" fillId="4" fontId="14" numFmtId="0" xfId="0" applyAlignment="1" applyBorder="1" applyFont="1">
      <alignment horizontal="left" shrinkToFit="0" vertical="center" wrapText="1"/>
    </xf>
    <xf borderId="0" fillId="0" fontId="11" numFmtId="0" xfId="0" applyAlignment="1" applyFont="1">
      <alignment vertical="center"/>
    </xf>
    <xf borderId="0" fillId="0" fontId="26" numFmtId="0" xfId="0" applyAlignment="1" applyFont="1">
      <alignment vertical="center"/>
    </xf>
    <xf borderId="0" fillId="0" fontId="26" numFmtId="0" xfId="0" applyAlignment="1" applyFont="1">
      <alignment horizontal="center" vertical="center"/>
    </xf>
    <xf borderId="0" fillId="0" fontId="27" numFmtId="0" xfId="0" applyAlignment="1" applyFont="1">
      <alignment horizontal="center" vertical="center"/>
    </xf>
    <xf borderId="0" fillId="0" fontId="26" numFmtId="0" xfId="0" applyAlignment="1" applyFont="1">
      <alignment horizontal="left" vertical="center"/>
    </xf>
    <xf borderId="14" fillId="0" fontId="17" numFmtId="0" xfId="0" applyAlignment="1" applyBorder="1" applyFont="1">
      <alignment horizontal="left" shrinkToFit="0" vertical="top" wrapText="1"/>
    </xf>
    <xf borderId="35" fillId="0" fontId="28" numFmtId="0" xfId="0" applyAlignment="1" applyBorder="1" applyFont="1">
      <alignment shrinkToFit="0" vertical="top" wrapText="1"/>
    </xf>
    <xf borderId="56" fillId="5" fontId="18" numFmtId="0" xfId="0" applyAlignment="1" applyBorder="1" applyFont="1">
      <alignment horizontal="left" shrinkToFit="0" vertical="top" wrapText="1"/>
    </xf>
    <xf borderId="57" fillId="5" fontId="13" numFmtId="0" xfId="0" applyAlignment="1" applyBorder="1" applyFont="1">
      <alignment horizontal="left" shrinkToFit="0" vertical="top" wrapText="1"/>
    </xf>
    <xf borderId="58" fillId="5" fontId="13" numFmtId="0" xfId="0" applyAlignment="1" applyBorder="1" applyFont="1">
      <alignment horizontal="left" shrinkToFit="0" vertical="top" wrapText="1"/>
    </xf>
    <xf borderId="35" fillId="0" fontId="4" numFmtId="0" xfId="0" applyBorder="1" applyFont="1"/>
    <xf borderId="57" fillId="5" fontId="15" numFmtId="0" xfId="0" applyAlignment="1" applyBorder="1" applyFont="1">
      <alignment horizontal="left" shrinkToFit="0" vertical="top" wrapText="1"/>
    </xf>
    <xf borderId="0" fillId="0" fontId="13" numFmtId="0" xfId="0" applyAlignment="1" applyFont="1">
      <alignment horizontal="left" vertical="center"/>
    </xf>
    <xf borderId="16" fillId="0" fontId="13" numFmtId="0" xfId="0" applyAlignment="1" applyBorder="1" applyFont="1">
      <alignment vertical="center"/>
    </xf>
    <xf borderId="15" fillId="0" fontId="17" numFmtId="165" xfId="0" applyAlignment="1" applyBorder="1" applyFont="1" applyNumberFormat="1">
      <alignment shrinkToFit="0" vertical="center" wrapText="1"/>
    </xf>
    <xf borderId="0" fillId="0" fontId="13" numFmtId="165" xfId="0" applyAlignment="1" applyFont="1" applyNumberFormat="1">
      <alignment vertical="center"/>
    </xf>
    <xf borderId="14" fillId="0" fontId="13" numFmtId="165" xfId="0" applyAlignment="1" applyBorder="1" applyFont="1" applyNumberFormat="1">
      <alignment vertical="center"/>
    </xf>
    <xf borderId="15" fillId="0" fontId="13" numFmtId="165" xfId="0" applyAlignment="1" applyBorder="1" applyFont="1" applyNumberFormat="1">
      <alignment vertical="center"/>
    </xf>
    <xf borderId="15" fillId="0" fontId="17" numFmtId="0" xfId="0" applyAlignment="1" applyBorder="1" applyFont="1">
      <alignment vertical="center"/>
    </xf>
    <xf borderId="0" fillId="0" fontId="17" numFmtId="0" xfId="0" applyAlignment="1" applyFont="1">
      <alignment vertical="center"/>
    </xf>
    <xf borderId="14" fillId="0" fontId="13" numFmtId="0" xfId="0" applyAlignment="1" applyBorder="1" applyFont="1">
      <alignment horizontal="left" vertical="center"/>
    </xf>
    <xf borderId="15" fillId="0" fontId="15" numFmtId="0" xfId="0" applyAlignment="1" applyBorder="1" applyFont="1">
      <alignment horizontal="left" vertical="center"/>
    </xf>
    <xf borderId="15" fillId="0" fontId="24" numFmtId="0" xfId="0" applyAlignment="1" applyBorder="1" applyFont="1">
      <alignment vertical="center"/>
    </xf>
    <xf borderId="15" fillId="0" fontId="13" numFmtId="0" xfId="0" applyAlignment="1" applyBorder="1" applyFont="1">
      <alignment horizontal="left" vertical="center"/>
    </xf>
    <xf borderId="14" fillId="0" fontId="15" numFmtId="0" xfId="0" applyAlignment="1" applyBorder="1" applyFont="1">
      <alignment horizontal="left" vertical="center"/>
    </xf>
    <xf borderId="0" fillId="0" fontId="29" numFmtId="0" xfId="0" applyAlignment="1" applyFont="1">
      <alignment vertical="center"/>
    </xf>
    <xf borderId="15" fillId="0" fontId="15" numFmtId="0" xfId="0" applyAlignment="1" applyBorder="1" applyFont="1">
      <alignment horizontal="left" shrinkToFit="0" vertical="center" wrapText="1"/>
    </xf>
    <xf borderId="0" fillId="0" fontId="30" numFmtId="0" xfId="0" applyAlignment="1" applyFont="1">
      <alignment vertical="center"/>
    </xf>
    <xf borderId="14" fillId="5" fontId="18" numFmtId="0" xfId="0" applyAlignment="1" applyBorder="1" applyFont="1">
      <alignment horizontal="center" vertical="center"/>
    </xf>
    <xf borderId="7" fillId="5" fontId="18" numFmtId="0" xfId="0" applyAlignment="1" applyBorder="1" applyFont="1">
      <alignment horizontal="center" shrinkToFit="0" vertical="center" wrapText="1"/>
    </xf>
    <xf borderId="7" fillId="5" fontId="18" numFmtId="0" xfId="0" applyAlignment="1" applyBorder="1" applyFont="1">
      <alignment horizontal="center" vertical="center"/>
    </xf>
    <xf borderId="7" fillId="0" fontId="13" numFmtId="0" xfId="0" applyAlignment="1" applyBorder="1" applyFont="1">
      <alignment horizontal="center" vertical="center"/>
    </xf>
    <xf borderId="7" fillId="0" fontId="13" numFmtId="0" xfId="0" applyAlignment="1" applyBorder="1" applyFont="1">
      <alignment horizontal="center"/>
    </xf>
    <xf borderId="7" fillId="0" fontId="13" numFmtId="9" xfId="0" applyAlignment="1" applyBorder="1" applyFont="1" applyNumberFormat="1">
      <alignment horizontal="center"/>
    </xf>
    <xf borderId="7" fillId="0" fontId="13" numFmtId="1" xfId="0" applyAlignment="1" applyBorder="1" applyFont="1" applyNumberFormat="1">
      <alignment horizontal="center"/>
    </xf>
    <xf borderId="7" fillId="5" fontId="31" numFmtId="0" xfId="0" applyAlignment="1" applyBorder="1" applyFont="1">
      <alignment horizontal="center" vertical="center"/>
    </xf>
    <xf borderId="7" fillId="5" fontId="31" numFmtId="0" xfId="0" applyAlignment="1" applyBorder="1" applyFont="1">
      <alignment horizontal="center"/>
    </xf>
    <xf borderId="7" fillId="5" fontId="31" numFmtId="9" xfId="0" applyAlignment="1" applyBorder="1" applyFont="1" applyNumberFormat="1">
      <alignment horizontal="center"/>
    </xf>
    <xf borderId="7" fillId="5" fontId="31" numFmtId="1" xfId="0" applyAlignment="1" applyBorder="1" applyFont="1" applyNumberFormat="1">
      <alignment horizontal="center"/>
    </xf>
    <xf borderId="14" fillId="5" fontId="18" numFmtId="0" xfId="0" applyAlignment="1" applyBorder="1" applyFont="1">
      <alignment shrinkToFit="0" vertical="center" wrapText="1"/>
    </xf>
    <xf borderId="14" fillId="5" fontId="18" numFmtId="0" xfId="0" applyAlignment="1" applyBorder="1" applyFont="1">
      <alignment horizontal="left" shrinkToFit="0" vertical="top" wrapText="1"/>
    </xf>
    <xf borderId="39" fillId="4" fontId="13" numFmtId="0" xfId="0" applyAlignment="1" applyBorder="1" applyFont="1">
      <alignment horizontal="left" shrinkToFit="0" vertical="top" wrapText="1"/>
    </xf>
    <xf borderId="59" fillId="4" fontId="15" numFmtId="0" xfId="0" applyAlignment="1" applyBorder="1" applyFont="1">
      <alignment horizontal="left" shrinkToFit="0" vertical="top" wrapText="1"/>
    </xf>
    <xf borderId="60" fillId="4" fontId="15" numFmtId="0" xfId="0" applyAlignment="1" applyBorder="1" applyFont="1">
      <alignment horizontal="left" shrinkToFit="0" vertical="top" wrapText="1"/>
    </xf>
    <xf borderId="53" fillId="5" fontId="18" numFmtId="0" xfId="0" applyAlignment="1" applyBorder="1" applyFont="1">
      <alignment horizontal="left" shrinkToFit="0" vertical="top" wrapText="1"/>
    </xf>
    <xf borderId="32" fillId="5" fontId="18" numFmtId="0" xfId="0" applyAlignment="1" applyBorder="1" applyFont="1">
      <alignment horizontal="center" vertical="center"/>
    </xf>
    <xf borderId="14" fillId="5" fontId="18" numFmtId="0" xfId="0" applyAlignment="1" applyBorder="1" applyFont="1">
      <alignment horizontal="center"/>
    </xf>
    <xf borderId="7" fillId="5" fontId="18" numFmtId="0" xfId="0" applyAlignment="1" applyBorder="1" applyFont="1">
      <alignment horizontal="center"/>
    </xf>
    <xf borderId="7" fillId="4" fontId="13" numFmtId="0" xfId="0" applyAlignment="1" applyBorder="1" applyFont="1">
      <alignment horizontal="center" shrinkToFit="0" vertical="center" wrapText="1"/>
    </xf>
    <xf borderId="7" fillId="8" fontId="13" numFmtId="0" xfId="0" applyAlignment="1" applyBorder="1" applyFill="1" applyFont="1">
      <alignment horizontal="center" shrinkToFit="0" vertical="center" wrapText="1"/>
    </xf>
    <xf borderId="7" fillId="2" fontId="22" numFmtId="0" xfId="0" applyAlignment="1" applyBorder="1" applyFont="1">
      <alignment horizontal="center" vertical="center"/>
    </xf>
    <xf borderId="7" fillId="0" fontId="22" numFmtId="0" xfId="0" applyAlignment="1" applyBorder="1" applyFont="1">
      <alignment horizontal="center"/>
    </xf>
    <xf borderId="7" fillId="5" fontId="31" numFmtId="0" xfId="0" applyAlignment="1" applyBorder="1" applyFont="1">
      <alignment horizontal="center" shrinkToFit="0" vertical="center" wrapText="1"/>
    </xf>
    <xf borderId="0" fillId="0" fontId="32" numFmtId="0" xfId="0" applyAlignment="1" applyFont="1">
      <alignment shrinkToFit="0" vertical="center" wrapText="1"/>
    </xf>
    <xf borderId="0" fillId="0" fontId="32" numFmtId="0" xfId="0" applyAlignment="1" applyFont="1">
      <alignment vertical="center"/>
    </xf>
    <xf borderId="29" fillId="0" fontId="13" numFmtId="0" xfId="0" applyAlignment="1" applyBorder="1" applyFont="1">
      <alignment horizontal="left" shrinkToFit="0" vertical="top" wrapText="1"/>
    </xf>
    <xf borderId="14" fillId="4" fontId="13" numFmtId="0" xfId="0" applyAlignment="1" applyBorder="1" applyFont="1">
      <alignment vertical="center"/>
    </xf>
    <xf borderId="8" fillId="4" fontId="13" numFmtId="0" xfId="0" applyAlignment="1" applyBorder="1" applyFont="1">
      <alignment horizontal="left" vertical="center"/>
    </xf>
    <xf borderId="8" fillId="4" fontId="13" numFmtId="0" xfId="0" applyAlignment="1" applyBorder="1" applyFont="1">
      <alignment horizontal="left" shrinkToFit="0" vertical="center" wrapText="1"/>
    </xf>
    <xf borderId="61" fillId="5" fontId="18" numFmtId="0" xfId="0" applyAlignment="1" applyBorder="1" applyFont="1">
      <alignment horizontal="center" shrinkToFit="0" vertical="center" wrapText="1"/>
    </xf>
    <xf borderId="62" fillId="0" fontId="4" numFmtId="0" xfId="0" applyBorder="1" applyFont="1"/>
    <xf borderId="14" fillId="0" fontId="15" numFmtId="0" xfId="0" applyAlignment="1" applyBorder="1" applyFont="1">
      <alignment horizontal="center" shrinkToFit="0" vertical="center" wrapText="1"/>
    </xf>
    <xf borderId="14" fillId="0" fontId="15" numFmtId="9" xfId="0" applyAlignment="1" applyBorder="1" applyFont="1" applyNumberFormat="1">
      <alignment horizontal="center" shrinkToFit="0" vertical="center" wrapText="1"/>
    </xf>
    <xf borderId="8" fillId="5" fontId="21" numFmtId="0" xfId="0" applyAlignment="1" applyBorder="1" applyFont="1">
      <alignment horizontal="center" shrinkToFit="0" vertical="center" wrapText="1"/>
    </xf>
    <xf borderId="14" fillId="5" fontId="15" numFmtId="9" xfId="0" applyAlignment="1" applyBorder="1" applyFont="1" applyNumberFormat="1">
      <alignment horizontal="center" shrinkToFit="0" vertical="center" wrapText="1"/>
    </xf>
    <xf borderId="27" fillId="5" fontId="22" numFmtId="9"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14" fillId="0" fontId="33" numFmtId="0" xfId="0" applyAlignment="1" applyBorder="1" applyFont="1">
      <alignment horizontal="center" shrinkToFit="0" vertical="center" wrapText="1"/>
    </xf>
    <xf borderId="15" fillId="0" fontId="33" numFmtId="0" xfId="0" applyAlignment="1" applyBorder="1" applyFont="1">
      <alignment horizontal="center" shrinkToFit="0" vertical="center" wrapText="1"/>
    </xf>
    <xf borderId="0" fillId="0" fontId="2" numFmtId="0" xfId="0" applyAlignment="1" applyFont="1">
      <alignment horizontal="left"/>
    </xf>
    <xf borderId="32" fillId="0" fontId="13" numFmtId="0" xfId="0" applyAlignment="1" applyBorder="1" applyFont="1">
      <alignment horizontal="center" shrinkToFit="0" vertical="center" wrapText="1"/>
    </xf>
    <xf borderId="32" fillId="0" fontId="13" numFmtId="0" xfId="0" applyAlignment="1" applyBorder="1" applyFont="1">
      <alignment horizontal="center" vertical="center"/>
    </xf>
    <xf borderId="14" fillId="0" fontId="13" numFmtId="0" xfId="0" applyAlignment="1" applyBorder="1" applyFont="1">
      <alignment horizontal="center" vertical="center"/>
    </xf>
    <xf borderId="35" fillId="0" fontId="13" numFmtId="0" xfId="0" applyAlignment="1" applyBorder="1" applyFont="1">
      <alignment horizontal="center" vertical="center"/>
    </xf>
    <xf borderId="7" fillId="0" fontId="13" numFmtId="0" xfId="0" applyAlignment="1" applyBorder="1" applyFont="1">
      <alignment horizontal="left" vertical="center"/>
    </xf>
    <xf borderId="7" fillId="0" fontId="13" numFmtId="9" xfId="0" applyAlignment="1" applyBorder="1" applyFont="1" applyNumberFormat="1">
      <alignment horizontal="center" vertical="center"/>
    </xf>
    <xf borderId="63" fillId="0" fontId="4" numFmtId="0" xfId="0" applyBorder="1" applyFont="1"/>
    <xf borderId="35" fillId="0" fontId="13" numFmtId="0" xfId="0" applyAlignment="1" applyBorder="1" applyFont="1">
      <alignment horizontal="left" shrinkToFit="0" vertical="top" wrapText="1"/>
    </xf>
    <xf borderId="7" fillId="0" fontId="13" numFmtId="0" xfId="0" applyAlignment="1" applyBorder="1" applyFont="1">
      <alignment horizontal="center" shrinkToFit="0" vertical="top" wrapText="1"/>
    </xf>
    <xf borderId="7" fillId="0" fontId="13" numFmtId="0" xfId="0" applyAlignment="1" applyBorder="1" applyFont="1">
      <alignment horizontal="left" shrinkToFit="0" vertical="top" wrapText="1"/>
    </xf>
    <xf borderId="7" fillId="4" fontId="13" numFmtId="0" xfId="0" applyAlignment="1" applyBorder="1" applyFont="1">
      <alignment shrinkToFit="0" vertical="center" wrapText="1"/>
    </xf>
    <xf borderId="50" fillId="4" fontId="11" numFmtId="0" xfId="0" applyAlignment="1" applyBorder="1" applyFont="1">
      <alignment shrinkToFit="0" vertical="center" wrapText="1"/>
    </xf>
    <xf borderId="8" fillId="4" fontId="13" numFmtId="0" xfId="0" applyAlignment="1" applyBorder="1" applyFont="1">
      <alignment vertical="top"/>
    </xf>
    <xf borderId="39" fillId="4" fontId="15" numFmtId="0" xfId="0" applyAlignment="1" applyBorder="1" applyFont="1">
      <alignment horizontal="left" shrinkToFit="0" vertical="top" wrapText="1"/>
    </xf>
    <xf borderId="8" fillId="4" fontId="2" numFmtId="0" xfId="0" applyBorder="1" applyFont="1"/>
    <xf borderId="50" fillId="4" fontId="15" numFmtId="0" xfId="0" applyAlignment="1" applyBorder="1" applyFont="1">
      <alignment horizontal="left" shrinkToFit="0" vertical="top" wrapText="1"/>
    </xf>
    <xf borderId="8" fillId="4" fontId="15" numFmtId="0" xfId="0" applyAlignment="1" applyBorder="1" applyFont="1">
      <alignment horizontal="left" shrinkToFit="0" vertical="top" wrapText="1"/>
    </xf>
    <xf borderId="64" fillId="4" fontId="15" numFmtId="0" xfId="0" applyAlignment="1" applyBorder="1" applyFont="1">
      <alignment horizontal="left" shrinkToFit="0" vertical="top" wrapText="1"/>
    </xf>
    <xf borderId="53" fillId="4" fontId="15" numFmtId="0" xfId="0" applyAlignment="1" applyBorder="1" applyFont="1">
      <alignment horizontal="left" shrinkToFit="0" vertical="top" wrapText="1"/>
    </xf>
    <xf borderId="14" fillId="0" fontId="21" numFmtId="0" xfId="0" applyBorder="1" applyFont="1"/>
    <xf borderId="15" fillId="0" fontId="15" numFmtId="165" xfId="0" applyAlignment="1" applyBorder="1" applyFont="1" applyNumberFormat="1">
      <alignment vertical="center"/>
    </xf>
    <xf borderId="14" fillId="8" fontId="13" numFmtId="9" xfId="0" applyAlignment="1" applyBorder="1" applyFont="1" applyNumberFormat="1">
      <alignment horizontal="center" shrinkToFit="0" vertical="center" wrapText="1"/>
    </xf>
    <xf borderId="7" fillId="5" fontId="31" numFmtId="10" xfId="0" applyAlignment="1" applyBorder="1" applyFont="1" applyNumberFormat="1">
      <alignment horizontal="center"/>
    </xf>
    <xf borderId="14" fillId="5" fontId="31" numFmtId="9" xfId="0" applyAlignment="1" applyBorder="1" applyFont="1" applyNumberFormat="1">
      <alignment horizontal="center"/>
    </xf>
    <xf borderId="29" fillId="0" fontId="15" numFmtId="0" xfId="0" applyAlignment="1" applyBorder="1" applyFont="1">
      <alignment horizontal="center" shrinkToFit="0" vertical="center" wrapText="1"/>
    </xf>
    <xf borderId="65" fillId="0" fontId="15" numFmtId="0" xfId="0" applyAlignment="1" applyBorder="1" applyFont="1">
      <alignment shrinkToFit="0" vertical="center" wrapText="1"/>
    </xf>
    <xf borderId="66" fillId="0" fontId="15" numFmtId="0" xfId="0" applyAlignment="1" applyBorder="1" applyFont="1">
      <alignment shrinkToFit="0" vertical="center" wrapText="1"/>
    </xf>
    <xf borderId="67" fillId="0" fontId="15" numFmtId="0" xfId="0" applyAlignment="1" applyBorder="1" applyFont="1">
      <alignment shrinkToFit="0" vertical="center" wrapText="1"/>
    </xf>
    <xf borderId="34" fillId="0" fontId="13" numFmtId="0" xfId="0" applyAlignment="1" applyBorder="1" applyFont="1">
      <alignment horizontal="left" shrinkToFit="0" vertical="center" wrapText="1"/>
    </xf>
    <xf borderId="35" fillId="0" fontId="15" numFmtId="0" xfId="0" applyAlignment="1" applyBorder="1" applyFont="1">
      <alignment shrinkToFit="0" vertical="center" wrapText="1"/>
    </xf>
    <xf borderId="0" fillId="0" fontId="15" numFmtId="0" xfId="0" applyAlignment="1" applyFont="1">
      <alignment shrinkToFit="0" vertical="center" wrapText="1"/>
    </xf>
    <xf borderId="34" fillId="0" fontId="15" numFmtId="0" xfId="0" applyAlignment="1" applyBorder="1" applyFont="1">
      <alignment shrinkToFit="0" vertical="center" wrapText="1"/>
    </xf>
    <xf borderId="34" fillId="0" fontId="13" numFmtId="9" xfId="0" applyAlignment="1" applyBorder="1" applyFont="1" applyNumberFormat="1">
      <alignment horizontal="left" shrinkToFit="0" vertical="center" wrapText="1"/>
    </xf>
    <xf borderId="36" fillId="0" fontId="15" numFmtId="0" xfId="0" applyAlignment="1" applyBorder="1" applyFont="1">
      <alignment horizontal="left" shrinkToFit="0" vertical="center" wrapText="1"/>
    </xf>
    <xf borderId="15" fillId="0" fontId="22" numFmtId="0" xfId="0" applyAlignment="1" applyBorder="1" applyFont="1">
      <alignment horizontal="center" shrinkToFit="0" vertical="center" wrapText="1"/>
    </xf>
    <xf borderId="0" fillId="0" fontId="34" numFmtId="0" xfId="0" applyAlignment="1" applyFont="1">
      <alignment horizontal="center" shrinkToFit="0" vertical="center" wrapText="1"/>
    </xf>
    <xf borderId="29" fillId="0" fontId="35" numFmtId="0" xfId="0" applyAlignment="1" applyBorder="1" applyFont="1">
      <alignment horizontal="center" shrinkToFit="0" vertical="center" wrapText="1"/>
    </xf>
    <xf borderId="27" fillId="5" fontId="15" numFmtId="0" xfId="0" applyAlignment="1" applyBorder="1" applyFont="1">
      <alignment horizontal="center" shrinkToFit="0" vertical="center" wrapText="1"/>
    </xf>
  </cellXfs>
  <cellStyles count="1">
    <cellStyle xfId="0" name="Normal" builtinId="0"/>
  </cellStyles>
  <dxfs count="14">
    <dxf>
      <font/>
      <fill>
        <patternFill patternType="solid">
          <fgColor theme="4"/>
          <bgColor theme="4"/>
        </patternFill>
      </fill>
      <border/>
    </dxf>
    <dxf>
      <font>
        <b/>
      </font>
      <fill>
        <patternFill patternType="none"/>
      </fill>
      <border/>
    </dxf>
    <dxf>
      <font>
        <b/>
        <strike/>
        <color rgb="FFFF0000"/>
      </font>
      <fill>
        <patternFill patternType="none"/>
      </fill>
      <border/>
    </dxf>
    <dxf>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fill>
        <patternFill patternType="none"/>
      </fill>
      <border>
        <left style="thin">
          <color rgb="FF000000"/>
        </left>
        <right style="thin">
          <color rgb="FF000000"/>
        </right>
        <top style="thin">
          <color rgb="FF000000"/>
        </top>
        <bottom style="thin">
          <color rgb="FF000000"/>
        </bottom>
      </border>
    </dxf>
    <dxf>
      <font/>
      <fill>
        <patternFill patternType="none"/>
      </fill>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fill>
        <patternFill patternType="none"/>
      </fill>
      <border>
        <bottom style="thin">
          <color rgb="FF000000"/>
        </bottom>
      </border>
    </dxf>
    <dxf>
      <font>
        <color theme="0"/>
      </font>
      <fill>
        <patternFill patternType="none"/>
      </fill>
      <border/>
    </dxf>
    <dxf>
      <font>
        <b/>
      </font>
      <fill>
        <patternFill patternType="solid">
          <fgColor rgb="FFD8D8D8"/>
          <bgColor rgb="FFD8D8D8"/>
        </patternFill>
      </fill>
      <border/>
    </dxf>
    <dxf>
      <font/>
      <fill>
        <patternFill patternType="solid">
          <fgColor rgb="FFD8D8D8"/>
          <bgColor rgb="FFD8D8D8"/>
        </patternFill>
      </fill>
      <border/>
    </dxf>
    <dxf>
      <font/>
      <fill>
        <patternFill patternType="solid">
          <fgColor rgb="FF7F7F7F"/>
          <bgColor rgb="FF7F7F7F"/>
        </patternFill>
      </fill>
      <border/>
    </dxf>
    <dxf>
      <font/>
      <fill>
        <patternFill patternType="solid">
          <fgColor rgb="FFFFC7CE"/>
          <bgColor rgb="FFFFC7CE"/>
        </patternFill>
      </fill>
      <border/>
    </dxf>
    <dxf>
      <font>
        <b/>
        <color theme="0"/>
      </font>
      <fill>
        <patternFill patternType="solid">
          <fgColor rgb="FF00B050"/>
          <bgColor rgb="FF00B05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hyperlink" Target="#'Daftar%20Manual%20KPPBC'!A1"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Daftar%20Manual%20KPPBC'!A1" TargetMode="External"/><Relationship Id="rId2"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hyperlink" Target="#'Daftar%20Manual%20KPPBC'!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838200</xdr:colOff>
      <xdr:row>0</xdr:row>
      <xdr:rowOff>28575</xdr:rowOff>
    </xdr:from>
    <xdr:ext cx="1876425" cy="857250"/>
    <xdr:sp>
      <xdr:nvSpPr>
        <xdr:cNvPr id="3" name="Shape 3"/>
        <xdr:cNvSpPr/>
      </xdr:nvSpPr>
      <xdr:spPr>
        <a:xfrm>
          <a:off x="4417313" y="3360900"/>
          <a:ext cx="1857375" cy="838200"/>
        </a:xfrm>
        <a:prstGeom prst="roundRect">
          <a:avLst>
            <a:gd fmla="val 16667" name="adj"/>
          </a:avLst>
        </a:prstGeom>
        <a:no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13</xdr:col>
      <xdr:colOff>95250</xdr:colOff>
      <xdr:row>0</xdr:row>
      <xdr:rowOff>171450</xdr:rowOff>
    </xdr:from>
    <xdr:ext cx="923925" cy="533400"/>
    <xdr:sp>
      <xdr:nvSpPr>
        <xdr:cNvPr id="4" name="Shape 4">
          <a:hlinkClick r:id="rId1"/>
        </xdr:cNvPr>
        <xdr:cNvSpPr/>
      </xdr:nvSpPr>
      <xdr:spPr>
        <a:xfrm>
          <a:off x="4888800" y="3518063"/>
          <a:ext cx="914400" cy="523875"/>
        </a:xfrm>
        <a:prstGeom prst="roundRect">
          <a:avLst>
            <a:gd fmla="val 16667" name="adj"/>
          </a:avLst>
        </a:prstGeom>
        <a:gradFill>
          <a:gsLst>
            <a:gs pos="0">
              <a:srgbClr val="BABABA"/>
            </a:gs>
            <a:gs pos="35000">
              <a:srgbClr val="CFCFCF"/>
            </a:gs>
            <a:gs pos="100000">
              <a:srgbClr val="EDEDED"/>
            </a:gs>
          </a:gsLst>
          <a:lin ang="16200000" scaled="0"/>
        </a:gra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1743075</xdr:colOff>
      <xdr:row>0</xdr:row>
      <xdr:rowOff>66675</xdr:rowOff>
    </xdr:from>
    <xdr:ext cx="1866900" cy="600075"/>
    <xdr:sp>
      <xdr:nvSpPr>
        <xdr:cNvPr id="12" name="Shape 12"/>
        <xdr:cNvSpPr/>
      </xdr:nvSpPr>
      <xdr:spPr>
        <a:xfrm>
          <a:off x="4422075" y="3489488"/>
          <a:ext cx="1847850" cy="581025"/>
        </a:xfrm>
        <a:prstGeom prst="roundRect">
          <a:avLst>
            <a:gd fmla="val 16667"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Arial"/>
            <a:buNone/>
          </a:pPr>
          <a:r>
            <a:rPr b="1" lang="en-US" sz="1400">
              <a:solidFill>
                <a:srgbClr val="000000"/>
              </a:solidFill>
              <a:latin typeface="Arial"/>
              <a:ea typeface="Arial"/>
              <a:cs typeface="Arial"/>
              <a:sym typeface="Arial"/>
            </a:rPr>
            <a:t>2a-N</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39</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561975</xdr:colOff>
      <xdr:row>4</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80975"/>
    <xdr:sp>
      <xdr:nvSpPr>
        <xdr:cNvPr id="13" name="Shape 13"/>
        <xdr:cNvSpPr txBox="1"/>
      </xdr:nvSpPr>
      <xdr:spPr>
        <a:xfrm>
          <a:off x="5326950" y="3694275"/>
          <a:ext cx="38100" cy="1714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190500"/>
    <xdr:sp>
      <xdr:nvSpPr>
        <xdr:cNvPr id="14" name="Shape 14"/>
        <xdr:cNvSpPr txBox="1"/>
      </xdr:nvSpPr>
      <xdr:spPr>
        <a:xfrm>
          <a:off x="5326950" y="3689513"/>
          <a:ext cx="38100"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485775</xdr:colOff>
      <xdr:row>5</xdr:row>
      <xdr:rowOff>0</xdr:rowOff>
    </xdr:from>
    <xdr:ext cx="47625" cy="276225"/>
    <xdr:sp>
      <xdr:nvSpPr>
        <xdr:cNvPr id="15" name="Shape 15"/>
        <xdr:cNvSpPr txBox="1"/>
      </xdr:nvSpPr>
      <xdr:spPr>
        <a:xfrm>
          <a:off x="5326950" y="3646650"/>
          <a:ext cx="38100"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34</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36</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390525</xdr:colOff>
      <xdr:row>0</xdr:row>
      <xdr:rowOff>19050</xdr:rowOff>
    </xdr:from>
    <xdr:ext cx="1000125" cy="400050"/>
    <xdr:sp>
      <xdr:nvSpPr>
        <xdr:cNvPr id="16" name="Shape 16"/>
        <xdr:cNvSpPr/>
      </xdr:nvSpPr>
      <xdr:spPr>
        <a:xfrm>
          <a:off x="4855463" y="3589500"/>
          <a:ext cx="981075" cy="381000"/>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Arial"/>
            <a:buNone/>
          </a:pPr>
          <a:r>
            <a:rPr b="1" lang="en-US" sz="1100">
              <a:solidFill>
                <a:srgbClr val="000000"/>
              </a:solidFill>
              <a:latin typeface="Arial"/>
              <a:ea typeface="Arial"/>
              <a:cs typeface="Arial"/>
              <a:sym typeface="Arial"/>
            </a:rPr>
            <a:t>3a - N</a:t>
          </a:r>
          <a:endParaRPr b="1" sz="1100">
            <a:solidFill>
              <a:srgbClr val="000000"/>
            </a:solidFill>
            <a:latin typeface="Arial"/>
            <a:ea typeface="Arial"/>
            <a:cs typeface="Arial"/>
            <a:sym typeface="Aria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361950</xdr:colOff>
      <xdr:row>0</xdr:row>
      <xdr:rowOff>95250</xdr:rowOff>
    </xdr:from>
    <xdr:ext cx="1238250" cy="342900"/>
    <xdr:sp>
      <xdr:nvSpPr>
        <xdr:cNvPr id="17" name="Shape 17"/>
        <xdr:cNvSpPr/>
      </xdr:nvSpPr>
      <xdr:spPr>
        <a:xfrm>
          <a:off x="4736400" y="3618075"/>
          <a:ext cx="1219200" cy="323850"/>
        </a:xfrm>
        <a:prstGeom prst="roundRect">
          <a:avLst>
            <a:gd fmla="val 16667"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Arial"/>
            <a:buNone/>
          </a:pPr>
          <a:r>
            <a:rPr b="1" lang="en-US" sz="1400">
              <a:solidFill>
                <a:srgbClr val="000000"/>
              </a:solidFill>
              <a:latin typeface="Arial"/>
              <a:ea typeface="Arial"/>
              <a:cs typeface="Arial"/>
              <a:sym typeface="Arial"/>
            </a:rPr>
            <a:t>3b-N</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200025"/>
    <xdr:sp>
      <xdr:nvSpPr>
        <xdr:cNvPr id="10" name="Shape 10"/>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47625" cy="57150"/>
    <xdr:sp>
      <xdr:nvSpPr>
        <xdr:cNvPr id="11" name="Shape 11"/>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647700</xdr:colOff>
      <xdr:row>27</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28575</xdr:colOff>
      <xdr:row>0</xdr:row>
      <xdr:rowOff>190500</xdr:rowOff>
    </xdr:from>
    <xdr:ext cx="1914525" cy="342900"/>
    <xdr:sp>
      <xdr:nvSpPr>
        <xdr:cNvPr id="18" name="Shape 18"/>
        <xdr:cNvSpPr/>
      </xdr:nvSpPr>
      <xdr:spPr>
        <a:xfrm>
          <a:off x="4393500" y="3613313"/>
          <a:ext cx="1905000" cy="333375"/>
        </a:xfrm>
        <a:prstGeom prst="roundRect">
          <a:avLst>
            <a:gd fmla="val 16667" name="adj"/>
          </a:avLst>
        </a:prstGeom>
        <a:no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609600</xdr:colOff>
      <xdr:row>48</xdr:row>
      <xdr:rowOff>0</xdr:rowOff>
    </xdr:from>
    <xdr:ext cx="57150" cy="57150"/>
    <xdr:sp>
      <xdr:nvSpPr>
        <xdr:cNvPr id="19" name="Shape 19"/>
        <xdr:cNvSpPr txBox="1"/>
      </xdr:nvSpPr>
      <xdr:spPr>
        <a:xfrm flipH="1">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581025</xdr:colOff>
      <xdr:row>4</xdr:row>
      <xdr:rowOff>0</xdr:rowOff>
    </xdr:from>
    <xdr:ext cx="47625" cy="47625"/>
    <xdr:sp>
      <xdr:nvSpPr>
        <xdr:cNvPr id="6" name="Shape 6"/>
        <xdr:cNvSpPr txBox="1"/>
      </xdr:nvSpPr>
      <xdr:spPr>
        <a:xfrm>
          <a:off x="5326950" y="3760950"/>
          <a:ext cx="38100" cy="38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57150"/>
    <xdr:sp>
      <xdr:nvSpPr>
        <xdr:cNvPr id="5" name="Shape 5"/>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600075</xdr:colOff>
      <xdr:row>48</xdr:row>
      <xdr:rowOff>0</xdr:rowOff>
    </xdr:from>
    <xdr:ext cx="57150" cy="66675"/>
    <xdr:sp>
      <xdr:nvSpPr>
        <xdr:cNvPr id="20" name="Shape 20"/>
        <xdr:cNvSpPr txBox="1"/>
      </xdr:nvSpPr>
      <xdr:spPr>
        <a:xfrm flipH="1">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48</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1</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57150" cy="76200"/>
    <xdr:sp>
      <xdr:nvSpPr>
        <xdr:cNvPr id="7" name="Shape 7"/>
        <xdr:cNvSpPr txBox="1"/>
      </xdr:nvSpPr>
      <xdr:spPr>
        <a:xfrm>
          <a:off x="5322188" y="3746663"/>
          <a:ext cx="47625"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209550"/>
    <xdr:sp>
      <xdr:nvSpPr>
        <xdr:cNvPr id="9" name="Shape 9"/>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2</xdr:row>
      <xdr:rowOff>0</xdr:rowOff>
    </xdr:from>
    <xdr:ext cx="57150" cy="66675"/>
    <xdr:sp>
      <xdr:nvSpPr>
        <xdr:cNvPr id="8" name="Shape 8"/>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5</xdr:col>
      <xdr:colOff>1143000</xdr:colOff>
      <xdr:row>0</xdr:row>
      <xdr:rowOff>133350</xdr:rowOff>
    </xdr:from>
    <xdr:ext cx="1123950" cy="476250"/>
    <xdr:sp>
      <xdr:nvSpPr>
        <xdr:cNvPr id="21" name="Shape 21"/>
        <xdr:cNvSpPr/>
      </xdr:nvSpPr>
      <xdr:spPr>
        <a:xfrm>
          <a:off x="4793550" y="3551400"/>
          <a:ext cx="1104900" cy="457200"/>
        </a:xfrm>
        <a:prstGeom prst="roundRect">
          <a:avLst>
            <a:gd fmla="val 16667"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Arial"/>
            <a:buNone/>
          </a:pPr>
          <a:r>
            <a:rPr b="1" lang="en-US" sz="1400">
              <a:solidFill>
                <a:srgbClr val="000000"/>
              </a:solidFill>
              <a:latin typeface="Arial"/>
              <a:ea typeface="Arial"/>
              <a:cs typeface="Arial"/>
              <a:sym typeface="Arial"/>
            </a:rPr>
            <a:t>4b-N</a:t>
          </a:r>
          <a:endParaRPr sz="1400"/>
        </a:p>
      </xdr:txBody>
    </xdr:sp>
    <xdr:clientData fLocksWithSheet="0"/>
  </xdr:oneCellAnchor>
  <xdr:oneCellAnchor>
    <xdr:from>
      <xdr:col>1</xdr:col>
      <xdr:colOff>609600</xdr:colOff>
      <xdr:row>48</xdr:row>
      <xdr:rowOff>0</xdr:rowOff>
    </xdr:from>
    <xdr:ext cx="57150" cy="57150"/>
    <xdr:sp>
      <xdr:nvSpPr>
        <xdr:cNvPr id="19" name="Shape 19"/>
        <xdr:cNvSpPr txBox="1"/>
      </xdr:nvSpPr>
      <xdr:spPr>
        <a:xfrm flipH="1">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600075</xdr:colOff>
      <xdr:row>48</xdr:row>
      <xdr:rowOff>0</xdr:rowOff>
    </xdr:from>
    <xdr:ext cx="57150" cy="66675"/>
    <xdr:sp>
      <xdr:nvSpPr>
        <xdr:cNvPr id="20" name="Shape 20"/>
        <xdr:cNvSpPr txBox="1"/>
      </xdr:nvSpPr>
      <xdr:spPr>
        <a:xfrm flipH="1">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609600</xdr:colOff>
      <xdr:row>48</xdr:row>
      <xdr:rowOff>0</xdr:rowOff>
    </xdr:from>
    <xdr:ext cx="57150" cy="57150"/>
    <xdr:sp>
      <xdr:nvSpPr>
        <xdr:cNvPr id="19" name="Shape 19"/>
        <xdr:cNvSpPr txBox="1"/>
      </xdr:nvSpPr>
      <xdr:spPr>
        <a:xfrm flipH="1">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600075</xdr:colOff>
      <xdr:row>48</xdr:row>
      <xdr:rowOff>0</xdr:rowOff>
    </xdr:from>
    <xdr:ext cx="57150" cy="66675"/>
    <xdr:sp>
      <xdr:nvSpPr>
        <xdr:cNvPr id="20" name="Shape 20"/>
        <xdr:cNvSpPr txBox="1"/>
      </xdr:nvSpPr>
      <xdr:spPr>
        <a:xfrm flipH="1">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838200</xdr:colOff>
      <xdr:row>15</xdr:row>
      <xdr:rowOff>66675</xdr:rowOff>
    </xdr:from>
    <xdr:ext cx="4905375" cy="571500"/>
    <xdr:sp>
      <xdr:nvSpPr>
        <xdr:cNvPr id="22" name="Shape 22"/>
        <xdr:cNvSpPr/>
      </xdr:nvSpPr>
      <xdr:spPr>
        <a:xfrm>
          <a:off x="2907600" y="3508538"/>
          <a:ext cx="4876800" cy="542925"/>
        </a:xfrm>
        <a:prstGeom prst="rect">
          <a:avLst/>
        </a:prstGeom>
        <a:solidFill>
          <a:schemeClr val="lt1"/>
        </a:solidFill>
        <a:ln cap="flat" cmpd="sng" w="2857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lnSpc>
              <a:spcPct val="107000"/>
            </a:lnSpc>
            <a:spcBef>
              <a:spcPts val="0"/>
            </a:spcBef>
            <a:spcAft>
              <a:spcPts val="0"/>
            </a:spcAft>
            <a:buClr>
              <a:schemeClr val="dk1"/>
            </a:buClr>
            <a:buSzPts val="900"/>
            <a:buFont typeface="Calibri"/>
            <a:buNone/>
          </a:pPr>
          <a:r>
            <a:rPr lang="en-US" sz="900">
              <a:solidFill>
                <a:schemeClr val="dk1"/>
              </a:solidFill>
              <a:latin typeface="Calibri"/>
              <a:ea typeface="Calibri"/>
              <a:cs typeface="Calibri"/>
              <a:sym typeface="Calibri"/>
            </a:rPr>
            <a:t>% </a:t>
          </a:r>
          <a:endParaRPr sz="900"/>
        </a:p>
      </xdr:txBody>
    </xdr:sp>
    <xdr:clientData fLocksWithSheet="0"/>
  </xdr:oneCellAnchor>
  <xdr:oneCellAnchor>
    <xdr:from>
      <xdr:col>2</xdr:col>
      <xdr:colOff>38100</xdr:colOff>
      <xdr:row>34</xdr:row>
      <xdr:rowOff>123825</xdr:rowOff>
    </xdr:from>
    <xdr:ext cx="5248275" cy="876300"/>
    <xdr:sp>
      <xdr:nvSpPr>
        <xdr:cNvPr id="23" name="Shape 23"/>
        <xdr:cNvSpPr txBox="1"/>
      </xdr:nvSpPr>
      <xdr:spPr>
        <a:xfrm>
          <a:off x="2726625" y="3346613"/>
          <a:ext cx="5238750" cy="866775"/>
        </a:xfrm>
        <a:prstGeom prst="rect">
          <a:avLst/>
        </a:prstGeom>
        <a:solidFill>
          <a:schemeClr val="lt1"/>
        </a:solid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lnSpc>
              <a:spcPct val="107000"/>
            </a:lnSpc>
            <a:spcBef>
              <a:spcPts val="0"/>
            </a:spcBef>
            <a:spcAft>
              <a:spcPts val="0"/>
            </a:spcAft>
            <a:buSzPts val="1100"/>
            <a:buFont typeface="Arial"/>
            <a:buNone/>
          </a:pPr>
          <a:r>
            <a:t/>
          </a:r>
          <a:endParaRPr sz="1100">
            <a:latin typeface="Calibri"/>
            <a:ea typeface="Calibri"/>
            <a:cs typeface="Calibri"/>
            <a:sym typeface="Calibri"/>
          </a:endParaRPr>
        </a:p>
        <a:p>
          <a:pPr indent="0" lvl="0" marL="0" rtl="0" algn="l">
            <a:lnSpc>
              <a:spcPct val="107000"/>
            </a:lnSpc>
            <a:spcBef>
              <a:spcPts val="600"/>
            </a:spcBef>
            <a:spcAft>
              <a:spcPts val="0"/>
            </a:spcAft>
            <a:buSzPts val="1100"/>
            <a:buFont typeface="Calibri"/>
            <a:buNone/>
          </a:pPr>
          <a:r>
            <a:rPr lang="en-US" sz="1100">
              <a:latin typeface="Calibri"/>
              <a:ea typeface="Calibri"/>
              <a:cs typeface="Calibri"/>
              <a:sym typeface="Calibri"/>
            </a:rPr>
            <a:t>*n = Jumlah mitigasi risiko pada Seksi KIP yang dapat dihitung pada bulan pelaporan</a:t>
          </a:r>
          <a:endParaRPr sz="1100">
            <a:latin typeface="Calibri"/>
            <a:ea typeface="Calibri"/>
            <a:cs typeface="Calibri"/>
            <a:sym typeface="Calibri"/>
          </a:endParaRPr>
        </a:p>
      </xdr:txBody>
    </xdr:sp>
    <xdr:clientData fLocksWithSheet="0"/>
  </xdr:oneCellAnchor>
  <xdr:oneCellAnchor>
    <xdr:from>
      <xdr:col>2</xdr:col>
      <xdr:colOff>457200</xdr:colOff>
      <xdr:row>35</xdr:row>
      <xdr:rowOff>85725</xdr:rowOff>
    </xdr:from>
    <xdr:ext cx="4762500" cy="457200"/>
    <xdr:sp>
      <xdr:nvSpPr>
        <xdr:cNvPr id="24" name="Shape 24"/>
        <xdr:cNvSpPr/>
      </xdr:nvSpPr>
      <xdr:spPr>
        <a:xfrm>
          <a:off x="2979038" y="3565688"/>
          <a:ext cx="4733925" cy="428625"/>
        </a:xfrm>
        <a:prstGeom prst="rect">
          <a:avLst/>
        </a:prstGeom>
        <a:solidFill>
          <a:schemeClr val="lt1"/>
        </a:solidFill>
        <a:ln cap="flat" cmpd="sng" w="2857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lnSpc>
              <a:spcPct val="106000"/>
            </a:lnSpc>
            <a:spcBef>
              <a:spcPts val="0"/>
            </a:spcBef>
            <a:spcAft>
              <a:spcPts val="0"/>
            </a:spcAft>
            <a:buClr>
              <a:srgbClr val="000000"/>
            </a:buClr>
            <a:buSzPts val="900"/>
            <a:buFont typeface="Calibri"/>
            <a:buNone/>
          </a:pPr>
          <a:r>
            <a:rPr lang="en-US" sz="900">
              <a:solidFill>
                <a:srgbClr val="000000"/>
              </a:solidFill>
              <a:latin typeface="Calibri"/>
              <a:ea typeface="Calibri"/>
              <a:cs typeface="Calibri"/>
              <a:sym typeface="Calibri"/>
            </a:rPr>
            <a:t>R</a:t>
          </a:r>
          <a:endParaRPr sz="1200">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838200</xdr:colOff>
      <xdr:row>0</xdr:row>
      <xdr:rowOff>28575</xdr:rowOff>
    </xdr:from>
    <xdr:ext cx="1876425" cy="857250"/>
    <xdr:sp>
      <xdr:nvSpPr>
        <xdr:cNvPr id="3" name="Shape 3"/>
        <xdr:cNvSpPr/>
      </xdr:nvSpPr>
      <xdr:spPr>
        <a:xfrm>
          <a:off x="4417313" y="3360900"/>
          <a:ext cx="1857375" cy="838200"/>
        </a:xfrm>
        <a:prstGeom prst="roundRect">
          <a:avLst>
            <a:gd fmla="val 16667" name="adj"/>
          </a:avLst>
        </a:prstGeom>
        <a:no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57150</xdr:colOff>
      <xdr:row>22</xdr:row>
      <xdr:rowOff>19050</xdr:rowOff>
    </xdr:from>
    <xdr:ext cx="5210175" cy="971550"/>
    <xdr:sp>
      <xdr:nvSpPr>
        <xdr:cNvPr id="25" name="Shape 25"/>
        <xdr:cNvSpPr txBox="1"/>
      </xdr:nvSpPr>
      <xdr:spPr>
        <a:xfrm>
          <a:off x="2745675" y="3298988"/>
          <a:ext cx="5200650" cy="962025"/>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Clr>
              <a:schemeClr val="dk1"/>
            </a:buClr>
            <a:buSzPts val="1100"/>
            <a:buFont typeface="Calibri"/>
            <a:buNone/>
          </a:pP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𝑃𝐶 𝑦𝑎𝑛𝑔 𝑡𝑒𝑙𝑎ℎ 𝑗𝑜𝑖𝑛 𝑑𝑜𝑚𝑎𝑖𝑛)/(</a:t>
          </a: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𝑃𝐶 𝑦𝑎𝑛𝑔 𝑚𝑒𝑚𝑒𝑛𝑢ℎ𝑖 𝑝𝑒𝑟𝑠𝑦𝑎𝑟𝑎𝑡𝑎𝑛 𝑗𝑜𝑖𝑛 𝑑𝑜𝑚𝑎𝑖𝑛) 𝑥 50% +</a:t>
          </a:r>
          <a:endParaRPr sz="1000"/>
        </a:p>
        <a:p>
          <a:pPr indent="0" lvl="0" marL="0" rtl="0" algn="l">
            <a:spcBef>
              <a:spcPts val="0"/>
            </a:spcBef>
            <a:spcAft>
              <a:spcPts val="0"/>
            </a:spcAft>
            <a:buClr>
              <a:schemeClr val="dk1"/>
            </a:buClr>
            <a:buSzPts val="1100"/>
            <a:buFont typeface="Calibri"/>
            <a:buNone/>
          </a:pP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𝑃𝑒𝑚𝑏𝑒𝑙𝑖𝑎𝑛 𝑃𝐶 𝑦𝑎𝑛𝑔 𝑠𝑒𝑠𝑢𝑎𝑖 𝑠𝑦𝑎𝑟𝑎𝑡 𝑗𝑜𝑖𝑛 𝑑𝑜𝑚𝑎𝑖𝑛)/(</a:t>
          </a: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𝑃𝑒𝑛𝑔𝑎𝑑𝑎𝑎𝑛 𝑃𝐶) 𝑥 20%  +</a:t>
          </a:r>
          <a:endParaRPr sz="10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𝑃𝑒𝑙𝑎𝑘𝑠𝑎𝑛𝑎𝑎𝑛 𝑆𝑜𝑠𝑖𝑎𝑙𝑖𝑠𝑎𝑠𝑖 𝑎𝑡𝑎𝑢 𝑃𝐾𝑃 x 15% + </a:t>
          </a:r>
          <a:r>
            <a:rPr b="0" i="1" lang="en-US" sz="1100">
              <a:solidFill>
                <a:schemeClr val="dk1"/>
              </a:solidFill>
              <a:latin typeface="Calibri"/>
              <a:ea typeface="Calibri"/>
              <a:cs typeface="Calibri"/>
              <a:sym typeface="Calibri"/>
            </a:rPr>
            <a:t>(</a:t>
          </a:r>
          <a:r>
            <a:rPr i="1" lang="en-US" sz="1100">
              <a:solidFill>
                <a:schemeClr val="dk1"/>
              </a:solidFill>
              <a:latin typeface="Calibri"/>
              <a:ea typeface="Calibri"/>
              <a:cs typeface="Calibri"/>
              <a:sym typeface="Calibri"/>
            </a:rPr>
            <a:t>𝛴</a:t>
          </a:r>
          <a:r>
            <a:rPr b="0" i="1" lang="en-US" sz="1100">
              <a:solidFill>
                <a:schemeClr val="dk1"/>
              </a:solidFill>
              <a:latin typeface="Calibri"/>
              <a:ea typeface="Calibri"/>
              <a:cs typeface="Calibri"/>
              <a:sym typeface="Calibri"/>
            </a:rPr>
            <a:t> 𝑃𝐶 dengan IP Static dan Mac Address 𝑦𝑎𝑛𝑔 dilaporkan)/(</a:t>
          </a:r>
          <a:r>
            <a:rPr i="1" lang="en-US" sz="1100">
              <a:solidFill>
                <a:schemeClr val="dk1"/>
              </a:solidFill>
              <a:latin typeface="Calibri"/>
              <a:ea typeface="Calibri"/>
              <a:cs typeface="Calibri"/>
              <a:sym typeface="Calibri"/>
            </a:rPr>
            <a:t>𝛴</a:t>
          </a:r>
          <a:r>
            <a:rPr b="0" i="1" lang="en-US" sz="1100">
              <a:solidFill>
                <a:schemeClr val="dk1"/>
              </a:solidFill>
              <a:latin typeface="Calibri"/>
              <a:ea typeface="Calibri"/>
              <a:cs typeface="Calibri"/>
              <a:sym typeface="Calibri"/>
            </a:rPr>
            <a:t> 𝑃𝐶 yang terdaftar pada satker) x </a:t>
          </a:r>
          <a:r>
            <a:rPr b="0" i="0" lang="en-US" sz="1100">
              <a:solidFill>
                <a:schemeClr val="dk1"/>
              </a:solidFill>
              <a:latin typeface="Calibri"/>
              <a:ea typeface="Calibri"/>
              <a:cs typeface="Calibri"/>
              <a:sym typeface="Calibri"/>
            </a:rPr>
            <a:t>15%</a:t>
          </a:r>
          <a:endParaRPr sz="1000"/>
        </a:p>
        <a:p>
          <a:pPr indent="0" lvl="0" marL="0" rtl="0" algn="l">
            <a:spcBef>
              <a:spcPts val="0"/>
            </a:spcBef>
            <a:spcAft>
              <a:spcPts val="0"/>
            </a:spcAft>
            <a:buSzPts val="1050"/>
            <a:buFont typeface="Arial"/>
            <a:buNone/>
          </a:pPr>
          <a:r>
            <a:t/>
          </a:r>
          <a:endParaRPr sz="1050">
            <a:latin typeface="Cambria"/>
            <a:ea typeface="Cambria"/>
            <a:cs typeface="Cambria"/>
            <a:sym typeface="Cambria"/>
          </a:endParaRPr>
        </a:p>
      </xdr:txBody>
    </xdr:sp>
    <xdr:clientData fLocksWithSheet="0"/>
  </xdr:oneCellAnchor>
  <xdr:oneCellAnchor>
    <xdr:from>
      <xdr:col>3</xdr:col>
      <xdr:colOff>76200</xdr:colOff>
      <xdr:row>24</xdr:row>
      <xdr:rowOff>38100</xdr:rowOff>
    </xdr:from>
    <xdr:ext cx="5143500" cy="742950"/>
    <xdr:sp>
      <xdr:nvSpPr>
        <xdr:cNvPr id="26" name="Shape 26"/>
        <xdr:cNvSpPr txBox="1"/>
      </xdr:nvSpPr>
      <xdr:spPr>
        <a:xfrm>
          <a:off x="2779013" y="3413288"/>
          <a:ext cx="5133975" cy="733425"/>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Clr>
              <a:schemeClr val="dk1"/>
            </a:buClr>
            <a:buSzPts val="1050"/>
            <a:buFont typeface="Cambria Math"/>
            <a:buNone/>
          </a:pPr>
          <a:r>
            <a:rPr i="0" lang="en-US" sz="1050">
              <a:solidFill>
                <a:schemeClr val="dk1"/>
              </a:solidFill>
              <a:latin typeface="Cambria Math"/>
              <a:ea typeface="Cambria Math"/>
              <a:cs typeface="Cambria Math"/>
              <a:sym typeface="Cambria Math"/>
            </a:rPr>
            <a:t>(</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𝑦𝑎𝑛𝑔 𝑡𝑒𝑟𝑝𝑎𝑠𝑎𝑛𝑔 𝑆𝑜𝑓𝑡𝑤𝑎𝑟𝑒)/(</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𝑑𝑖 𝐻𝑎𝑛𝑔𝑔𝑎𝑟) 𝑥 40%  + </a:t>
          </a:r>
          <a:endParaRPr sz="1400"/>
        </a:p>
        <a:p>
          <a:pPr indent="0" lvl="0" marL="0" rtl="0" algn="l">
            <a:spcBef>
              <a:spcPts val="0"/>
            </a:spcBef>
            <a:spcAft>
              <a:spcPts val="0"/>
            </a:spcAft>
            <a:buSzPts val="300"/>
            <a:buFont typeface="Arial"/>
            <a:buNone/>
          </a:pPr>
          <a:r>
            <a:t/>
          </a:r>
          <a:endParaRPr b="0" i="0" sz="300">
            <a:latin typeface="Cambria"/>
            <a:ea typeface="Cambria"/>
            <a:cs typeface="Cambria"/>
            <a:sym typeface="Cambria"/>
          </a:endParaRPr>
        </a:p>
        <a:p>
          <a:pPr indent="0" lvl="0" marL="0" rtl="0" algn="l">
            <a:spcBef>
              <a:spcPts val="0"/>
            </a:spcBef>
            <a:spcAft>
              <a:spcPts val="0"/>
            </a:spcAft>
            <a:buClr>
              <a:schemeClr val="dk1"/>
            </a:buClr>
            <a:buSzPts val="1050"/>
            <a:buFont typeface="Cambria"/>
            <a:buNone/>
          </a:pP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𝑦𝑎𝑛𝑔 𝑢𝑡𝑖𝑙𝑖𝑡𝑎𝑠𝑛𝑦𝑎 (𝑖𝑑𝑙𝑒)&lt;50%)/(</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𝑑𝑖 𝐻𝑎𝑛𝑔𝑔𝑎𝑟) 𝑥 45%  +</a:t>
          </a:r>
          <a:endParaRPr sz="1400"/>
        </a:p>
        <a:p>
          <a:pPr indent="0" lvl="0" marL="0" rtl="0" algn="l">
            <a:spcBef>
              <a:spcPts val="0"/>
            </a:spcBef>
            <a:spcAft>
              <a:spcPts val="0"/>
            </a:spcAft>
            <a:buSzPts val="300"/>
            <a:buFont typeface="Arial"/>
            <a:buNone/>
          </a:pPr>
          <a:r>
            <a:t/>
          </a:r>
          <a:endParaRPr b="0" i="0" sz="300">
            <a:solidFill>
              <a:schemeClr val="dk1"/>
            </a:solidFill>
            <a:latin typeface="Cambria"/>
            <a:ea typeface="Cambria"/>
            <a:cs typeface="Cambria"/>
            <a:sym typeface="Cambria"/>
          </a:endParaRPr>
        </a:p>
        <a:p>
          <a:pPr indent="0" lvl="0" marL="0" rtl="0" algn="l">
            <a:spcBef>
              <a:spcPts val="0"/>
            </a:spcBef>
            <a:spcAft>
              <a:spcPts val="0"/>
            </a:spcAft>
            <a:buClr>
              <a:schemeClr val="dk1"/>
            </a:buClr>
            <a:buSzPts val="1050"/>
            <a:buFont typeface="Cambria"/>
            <a:buNone/>
          </a:pP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𝑦𝑎𝑛𝑔 𝑡𝑒𝑟𝑘𝑜𝑛𝑒𝑘𝑠𝑖 𝑗𝑎𝑟𝑖𝑛𝑔𝑎𝑛 𝐷𝐽𝐵𝐶)/(</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𝑑𝑖 𝐻𝑎𝑛𝑔𝑔𝑎𝑟) 𝑥 15</a:t>
          </a:r>
          <a:r>
            <a:rPr lang="en-US" sz="1050">
              <a:solidFill>
                <a:schemeClr val="dk1"/>
              </a:solidFill>
              <a:latin typeface="Cambria"/>
              <a:ea typeface="Cambria"/>
              <a:cs typeface="Cambria"/>
              <a:sym typeface="Cambria"/>
            </a:rPr>
            <a:t>%</a:t>
          </a:r>
          <a:endParaRPr sz="1400"/>
        </a:p>
      </xdr:txBody>
    </xdr:sp>
    <xdr:clientData fLocksWithSheet="0"/>
  </xdr:oneCellAnchor>
  <xdr:oneCellAnchor>
    <xdr:from>
      <xdr:col>3</xdr:col>
      <xdr:colOff>95250</xdr:colOff>
      <xdr:row>26</xdr:row>
      <xdr:rowOff>57150</xdr:rowOff>
    </xdr:from>
    <xdr:ext cx="4029075" cy="228600"/>
    <xdr:sp>
      <xdr:nvSpPr>
        <xdr:cNvPr id="27" name="Shape 27"/>
        <xdr:cNvSpPr txBox="1"/>
      </xdr:nvSpPr>
      <xdr:spPr>
        <a:xfrm>
          <a:off x="3336225" y="3670463"/>
          <a:ext cx="4019550" cy="219075"/>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Clr>
              <a:schemeClr val="dk1"/>
            </a:buClr>
            <a:buSzPts val="1100"/>
            <a:buFont typeface="Cambria"/>
            <a:buNone/>
          </a:pPr>
          <a:r>
            <a:rPr i="0" lang="en-US" sz="1100">
              <a:solidFill>
                <a:schemeClr val="dk1"/>
              </a:solidFill>
              <a:latin typeface="Cambria"/>
              <a:ea typeface="Cambria"/>
              <a:cs typeface="Cambria"/>
              <a:sym typeface="Cambria"/>
            </a:rPr>
            <a:t>(𝛴</a:t>
          </a:r>
          <a:r>
            <a:rPr b="0" i="0" lang="en-US" sz="1100">
              <a:solidFill>
                <a:schemeClr val="dk1"/>
              </a:solidFill>
              <a:latin typeface="Cambria"/>
              <a:ea typeface="Cambria"/>
              <a:cs typeface="Cambria"/>
              <a:sym typeface="Cambria"/>
            </a:rPr>
            <a:t> 𝐿𝑎𝑦𝑎𝑛𝑎𝑛 𝑦𝑎𝑛𝑔 𝑡𝑒𝑝𝑎𝑡 𝑤𝑎𝑘𝑡𝑢 )/(</a:t>
          </a:r>
          <a:r>
            <a:rPr i="0" lang="en-US" sz="1100">
              <a:solidFill>
                <a:schemeClr val="dk1"/>
              </a:solidFill>
              <a:latin typeface="Cambria"/>
              <a:ea typeface="Cambria"/>
              <a:cs typeface="Cambria"/>
              <a:sym typeface="Cambria"/>
            </a:rPr>
            <a:t>𝛴</a:t>
          </a:r>
          <a:r>
            <a:rPr b="0" i="0" lang="en-US" sz="1100">
              <a:solidFill>
                <a:schemeClr val="dk1"/>
              </a:solidFill>
              <a:latin typeface="Cambria"/>
              <a:ea typeface="Cambria"/>
              <a:cs typeface="Cambria"/>
              <a:sym typeface="Cambria"/>
            </a:rPr>
            <a:t> 𝐿𝑎𝑦𝑎𝑛𝑎𝑛 𝑦𝑎𝑛𝑔 𝑑𝑖𝑎𝑗𝑢𝑘𝑎𝑛)</a:t>
          </a:r>
          <a:endParaRPr sz="1100">
            <a:latin typeface="Cambria"/>
            <a:ea typeface="Cambria"/>
            <a:cs typeface="Cambria"/>
            <a:sym typeface="Cambria"/>
          </a:endParaRPr>
        </a:p>
      </xdr:txBody>
    </xdr:sp>
    <xdr:clientData fLocksWithSheet="0"/>
  </xdr:oneCellAnchor>
  <xdr:oneCellAnchor>
    <xdr:from>
      <xdr:col>13</xdr:col>
      <xdr:colOff>95250</xdr:colOff>
      <xdr:row>0</xdr:row>
      <xdr:rowOff>171450</xdr:rowOff>
    </xdr:from>
    <xdr:ext cx="923925" cy="533400"/>
    <xdr:sp>
      <xdr:nvSpPr>
        <xdr:cNvPr id="28" name="Shape 28">
          <a:hlinkClick r:id="rId1"/>
        </xdr:cNvPr>
        <xdr:cNvSpPr/>
      </xdr:nvSpPr>
      <xdr:spPr>
        <a:xfrm>
          <a:off x="4888800" y="3518063"/>
          <a:ext cx="914400" cy="523875"/>
        </a:xfrm>
        <a:prstGeom prst="roundRect">
          <a:avLst>
            <a:gd fmla="val 16667" name="adj"/>
          </a:avLst>
        </a:prstGeom>
        <a:gradFill>
          <a:gsLst>
            <a:gs pos="0">
              <a:srgbClr val="BABABA"/>
            </a:gs>
            <a:gs pos="35000">
              <a:srgbClr val="CFCFCF"/>
            </a:gs>
            <a:gs pos="100000">
              <a:srgbClr val="EDEDED"/>
            </a:gs>
          </a:gsLst>
          <a:lin ang="16200000" scaled="0"/>
        </a:gra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oneCellAnchor>
    <xdr:from>
      <xdr:col>4</xdr:col>
      <xdr:colOff>209550</xdr:colOff>
      <xdr:row>23</xdr:row>
      <xdr:rowOff>123825</xdr:rowOff>
    </xdr:from>
    <xdr:ext cx="5953125" cy="2571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838200</xdr:colOff>
      <xdr:row>0</xdr:row>
      <xdr:rowOff>28575</xdr:rowOff>
    </xdr:from>
    <xdr:ext cx="1876425" cy="857250"/>
    <xdr:sp>
      <xdr:nvSpPr>
        <xdr:cNvPr id="3" name="Shape 3"/>
        <xdr:cNvSpPr/>
      </xdr:nvSpPr>
      <xdr:spPr>
        <a:xfrm>
          <a:off x="4417313" y="3360900"/>
          <a:ext cx="1857375" cy="838200"/>
        </a:xfrm>
        <a:prstGeom prst="roundRect">
          <a:avLst>
            <a:gd fmla="val 16667" name="adj"/>
          </a:avLst>
        </a:prstGeom>
        <a:no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13</xdr:col>
      <xdr:colOff>95250</xdr:colOff>
      <xdr:row>0</xdr:row>
      <xdr:rowOff>171450</xdr:rowOff>
    </xdr:from>
    <xdr:ext cx="923925" cy="533400"/>
    <xdr:sp>
      <xdr:nvSpPr>
        <xdr:cNvPr id="29" name="Shape 29">
          <a:hlinkClick r:id="rId1"/>
        </xdr:cNvPr>
        <xdr:cNvSpPr/>
      </xdr:nvSpPr>
      <xdr:spPr>
        <a:xfrm>
          <a:off x="4888800" y="3518063"/>
          <a:ext cx="914400" cy="523875"/>
        </a:xfrm>
        <a:prstGeom prst="roundRect">
          <a:avLst>
            <a:gd fmla="val 16667" name="adj"/>
          </a:avLst>
        </a:prstGeom>
        <a:gradFill>
          <a:gsLst>
            <a:gs pos="0">
              <a:srgbClr val="BABABA"/>
            </a:gs>
            <a:gs pos="35000">
              <a:srgbClr val="CFCFCF"/>
            </a:gs>
            <a:gs pos="100000">
              <a:srgbClr val="EDEDED"/>
            </a:gs>
          </a:gsLst>
          <a:lin ang="16200000" scaled="0"/>
        </a:gra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43"/>
    <col customWidth="1" min="3" max="3" width="40.71"/>
    <col customWidth="1" min="4" max="26" width="8.71"/>
  </cols>
  <sheetData>
    <row r="1" ht="14.25" customHeight="1"/>
    <row r="2" ht="14.25" customHeight="1">
      <c r="B2" s="1">
        <v>1.0</v>
      </c>
      <c r="C2" s="1" t="s">
        <v>0</v>
      </c>
    </row>
    <row r="3" ht="14.25" customHeight="1">
      <c r="B3" s="1">
        <v>2.0</v>
      </c>
      <c r="C3" s="1" t="s">
        <v>1</v>
      </c>
    </row>
    <row r="4" ht="14.25" customHeight="1">
      <c r="B4" s="2">
        <v>3.0</v>
      </c>
      <c r="C4" s="1" t="s">
        <v>2</v>
      </c>
    </row>
    <row r="5" ht="14.25" customHeight="1">
      <c r="B5" s="2">
        <v>4.0</v>
      </c>
      <c r="C5" s="1" t="s">
        <v>3</v>
      </c>
    </row>
    <row r="6" ht="14.25" customHeight="1">
      <c r="B6" s="2">
        <v>5.0</v>
      </c>
      <c r="C6" s="1" t="s">
        <v>4</v>
      </c>
    </row>
    <row r="7" ht="14.25" customHeight="1">
      <c r="B7" s="2">
        <v>6.0</v>
      </c>
      <c r="C7" s="1" t="s">
        <v>5</v>
      </c>
    </row>
    <row r="8" ht="14.25" customHeight="1">
      <c r="B8" s="2">
        <v>7.0</v>
      </c>
      <c r="C8" s="1" t="s">
        <v>6</v>
      </c>
    </row>
    <row r="9" ht="14.25" customHeight="1">
      <c r="B9" s="2">
        <v>8.0</v>
      </c>
      <c r="C9" s="1" t="s">
        <v>7</v>
      </c>
    </row>
    <row r="10" ht="14.25" customHeight="1">
      <c r="B10" s="2">
        <v>9.0</v>
      </c>
      <c r="C10" s="1" t="s">
        <v>8</v>
      </c>
    </row>
    <row r="11" ht="14.25" customHeight="1">
      <c r="B11" s="2">
        <v>10.0</v>
      </c>
      <c r="C11" s="1" t="s">
        <v>9</v>
      </c>
    </row>
    <row r="12" ht="14.25" customHeight="1">
      <c r="B12" s="2">
        <v>11.0</v>
      </c>
      <c r="C12" s="1" t="s">
        <v>10</v>
      </c>
    </row>
    <row r="13" ht="14.25" customHeight="1">
      <c r="B13" s="2">
        <v>12.0</v>
      </c>
      <c r="C13" s="1" t="s">
        <v>11</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3.43"/>
    <col customWidth="1" min="2" max="2" width="26.57"/>
    <col customWidth="1" min="3" max="3" width="31.71"/>
    <col customWidth="1" min="4" max="4" width="16.43"/>
    <col customWidth="1" min="5" max="5" width="16.14"/>
    <col customWidth="1" min="6" max="6" width="9.43"/>
    <col customWidth="1" min="7" max="7" width="29.14"/>
    <col customWidth="1" min="8" max="26" width="10.0"/>
  </cols>
  <sheetData>
    <row r="1" ht="23.25" customHeight="1">
      <c r="A1" s="3" t="s">
        <v>12</v>
      </c>
      <c r="B1" s="4"/>
      <c r="C1" s="4"/>
      <c r="D1" s="4"/>
      <c r="E1" s="4"/>
      <c r="F1" s="4"/>
      <c r="G1" s="5"/>
    </row>
    <row r="2" ht="23.25" customHeight="1">
      <c r="A2" s="3" t="s">
        <v>13</v>
      </c>
      <c r="B2" s="4"/>
      <c r="C2" s="4"/>
      <c r="D2" s="4"/>
      <c r="E2" s="4"/>
      <c r="F2" s="4"/>
      <c r="G2" s="5"/>
    </row>
    <row r="3" ht="30.75" customHeight="1">
      <c r="A3" s="6" t="s">
        <v>14</v>
      </c>
      <c r="B3" s="7"/>
      <c r="C3" s="7"/>
      <c r="D3" s="7"/>
      <c r="E3" s="7"/>
      <c r="F3" s="7"/>
      <c r="G3" s="7"/>
    </row>
    <row r="4" ht="29.25" customHeight="1">
      <c r="A4" s="8" t="s">
        <v>15</v>
      </c>
      <c r="B4" s="8" t="s">
        <v>16</v>
      </c>
      <c r="C4" s="9" t="s">
        <v>17</v>
      </c>
      <c r="D4" s="10" t="s">
        <v>18</v>
      </c>
      <c r="E4" s="10" t="s">
        <v>19</v>
      </c>
      <c r="F4" s="10" t="s">
        <v>20</v>
      </c>
      <c r="G4" s="10" t="s">
        <v>21</v>
      </c>
      <c r="H4" s="11"/>
      <c r="I4" s="11"/>
      <c r="J4" s="11"/>
      <c r="K4" s="11"/>
      <c r="L4" s="11"/>
      <c r="M4" s="11"/>
      <c r="N4" s="11"/>
      <c r="O4" s="11"/>
      <c r="P4" s="11"/>
      <c r="Q4" s="11"/>
      <c r="R4" s="11"/>
      <c r="S4" s="11"/>
      <c r="T4" s="11"/>
      <c r="U4" s="11"/>
      <c r="V4" s="11"/>
      <c r="W4" s="11"/>
      <c r="X4" s="11"/>
      <c r="Y4" s="11"/>
      <c r="Z4" s="11"/>
    </row>
    <row r="5" ht="48.75" customHeight="1">
      <c r="A5" s="12">
        <v>1.0</v>
      </c>
      <c r="B5" s="13" t="s">
        <v>0</v>
      </c>
      <c r="C5" s="14" t="s">
        <v>22</v>
      </c>
      <c r="D5" s="15" t="s">
        <v>23</v>
      </c>
      <c r="E5" s="15" t="s">
        <v>23</v>
      </c>
      <c r="F5" s="16">
        <v>0.8</v>
      </c>
      <c r="G5" s="15"/>
      <c r="H5" s="17"/>
      <c r="I5" s="17"/>
      <c r="J5" s="17"/>
      <c r="K5" s="17"/>
      <c r="L5" s="17"/>
      <c r="M5" s="17"/>
      <c r="N5" s="17"/>
      <c r="O5" s="17"/>
      <c r="P5" s="17"/>
      <c r="Q5" s="17"/>
      <c r="R5" s="17"/>
      <c r="S5" s="17"/>
      <c r="T5" s="17"/>
      <c r="U5" s="17"/>
      <c r="V5" s="17"/>
      <c r="W5" s="17"/>
      <c r="X5" s="17"/>
      <c r="Y5" s="17"/>
      <c r="Z5" s="17"/>
    </row>
    <row r="6" ht="48.75" customHeight="1">
      <c r="A6" s="12">
        <v>2.0</v>
      </c>
      <c r="B6" s="13" t="s">
        <v>24</v>
      </c>
      <c r="C6" s="14" t="s">
        <v>25</v>
      </c>
      <c r="D6" s="15" t="s">
        <v>23</v>
      </c>
      <c r="E6" s="15" t="s">
        <v>26</v>
      </c>
      <c r="F6" s="18">
        <v>0.91</v>
      </c>
      <c r="G6" s="15"/>
      <c r="H6" s="17"/>
      <c r="I6" s="17"/>
      <c r="J6" s="17"/>
      <c r="K6" s="17"/>
      <c r="L6" s="17"/>
      <c r="M6" s="17"/>
      <c r="N6" s="17"/>
      <c r="O6" s="17"/>
      <c r="P6" s="17"/>
      <c r="Q6" s="17"/>
      <c r="R6" s="17"/>
      <c r="S6" s="17"/>
      <c r="T6" s="17"/>
      <c r="U6" s="17"/>
      <c r="V6" s="17"/>
      <c r="W6" s="17"/>
      <c r="X6" s="17"/>
      <c r="Y6" s="17"/>
      <c r="Z6" s="17"/>
    </row>
    <row r="7" ht="48.75" customHeight="1">
      <c r="A7" s="12">
        <v>3.0</v>
      </c>
      <c r="B7" s="13" t="s">
        <v>27</v>
      </c>
      <c r="C7" s="14" t="s">
        <v>28</v>
      </c>
      <c r="D7" s="15" t="s">
        <v>23</v>
      </c>
      <c r="E7" s="15" t="s">
        <v>26</v>
      </c>
      <c r="F7" s="18" t="s">
        <v>29</v>
      </c>
      <c r="G7" s="15"/>
      <c r="H7" s="17"/>
      <c r="I7" s="17"/>
      <c r="J7" s="17"/>
      <c r="K7" s="17"/>
      <c r="L7" s="17"/>
      <c r="M7" s="17"/>
      <c r="N7" s="17"/>
      <c r="O7" s="17"/>
      <c r="P7" s="17"/>
      <c r="Q7" s="17"/>
      <c r="R7" s="17"/>
      <c r="S7" s="17"/>
      <c r="T7" s="17"/>
      <c r="U7" s="17"/>
      <c r="V7" s="17"/>
      <c r="W7" s="17"/>
      <c r="X7" s="17"/>
      <c r="Y7" s="17"/>
      <c r="Z7" s="17"/>
    </row>
    <row r="8" ht="48.75" customHeight="1">
      <c r="A8" s="12">
        <v>4.0</v>
      </c>
      <c r="B8" s="13" t="s">
        <v>27</v>
      </c>
      <c r="C8" s="14" t="s">
        <v>30</v>
      </c>
      <c r="D8" s="15" t="s">
        <v>23</v>
      </c>
      <c r="E8" s="15" t="s">
        <v>26</v>
      </c>
      <c r="F8" s="18" t="s">
        <v>31</v>
      </c>
      <c r="G8" s="15"/>
      <c r="H8" s="17"/>
      <c r="I8" s="17"/>
      <c r="J8" s="17"/>
      <c r="K8" s="17"/>
      <c r="L8" s="17"/>
      <c r="M8" s="17"/>
      <c r="N8" s="17"/>
      <c r="O8" s="17"/>
      <c r="P8" s="17"/>
      <c r="Q8" s="17"/>
      <c r="R8" s="17"/>
      <c r="S8" s="17"/>
      <c r="T8" s="17"/>
      <c r="U8" s="17"/>
      <c r="V8" s="17"/>
      <c r="W8" s="17"/>
      <c r="X8" s="17"/>
      <c r="Y8" s="17"/>
      <c r="Z8" s="17"/>
    </row>
    <row r="9" ht="48.75" customHeight="1">
      <c r="A9" s="12">
        <v>5.0</v>
      </c>
      <c r="B9" s="13" t="s">
        <v>32</v>
      </c>
      <c r="C9" s="14" t="s">
        <v>33</v>
      </c>
      <c r="D9" s="15" t="s">
        <v>23</v>
      </c>
      <c r="E9" s="15" t="s">
        <v>34</v>
      </c>
      <c r="F9" s="18">
        <v>0.75</v>
      </c>
      <c r="G9" s="15"/>
      <c r="H9" s="17"/>
      <c r="I9" s="17"/>
      <c r="J9" s="17"/>
      <c r="K9" s="17"/>
      <c r="L9" s="17"/>
      <c r="M9" s="17"/>
      <c r="N9" s="17"/>
      <c r="O9" s="17"/>
      <c r="P9" s="17"/>
      <c r="Q9" s="17"/>
      <c r="R9" s="17"/>
      <c r="S9" s="17"/>
      <c r="T9" s="17"/>
      <c r="U9" s="17"/>
      <c r="V9" s="17"/>
      <c r="W9" s="17"/>
      <c r="X9" s="17"/>
      <c r="Y9" s="17"/>
      <c r="Z9" s="17"/>
    </row>
    <row r="10" ht="48.75" customHeight="1">
      <c r="A10" s="12">
        <v>6.0</v>
      </c>
      <c r="B10" s="13" t="s">
        <v>32</v>
      </c>
      <c r="C10" s="14" t="s">
        <v>35</v>
      </c>
      <c r="D10" s="15" t="s">
        <v>23</v>
      </c>
      <c r="E10" s="15" t="s">
        <v>26</v>
      </c>
      <c r="F10" s="18">
        <v>0.83</v>
      </c>
      <c r="G10" s="15"/>
      <c r="H10" s="17"/>
      <c r="I10" s="17"/>
      <c r="J10" s="17"/>
      <c r="K10" s="17"/>
      <c r="L10" s="17"/>
      <c r="M10" s="17"/>
      <c r="N10" s="17"/>
      <c r="O10" s="17"/>
      <c r="P10" s="17"/>
      <c r="Q10" s="17"/>
      <c r="R10" s="17"/>
      <c r="S10" s="17"/>
      <c r="T10" s="17"/>
      <c r="U10" s="17"/>
      <c r="V10" s="17"/>
      <c r="W10" s="17"/>
      <c r="X10" s="17"/>
      <c r="Y10" s="17"/>
      <c r="Z10" s="17"/>
    </row>
    <row r="11" ht="48.75" customHeight="1">
      <c r="A11" s="12">
        <v>7.0</v>
      </c>
      <c r="B11" s="19" t="s">
        <v>36</v>
      </c>
      <c r="C11" s="14" t="s">
        <v>37</v>
      </c>
      <c r="D11" s="15" t="s">
        <v>23</v>
      </c>
      <c r="E11" s="15" t="s">
        <v>26</v>
      </c>
      <c r="F11" s="16">
        <v>0.8</v>
      </c>
      <c r="G11" s="15"/>
      <c r="H11" s="17"/>
      <c r="I11" s="17"/>
      <c r="J11" s="17"/>
      <c r="K11" s="17"/>
      <c r="L11" s="17"/>
      <c r="M11" s="17"/>
      <c r="N11" s="17"/>
      <c r="O11" s="17"/>
      <c r="P11" s="17"/>
      <c r="Q11" s="17"/>
      <c r="R11" s="17"/>
      <c r="S11" s="17"/>
      <c r="T11" s="17"/>
      <c r="U11" s="17"/>
      <c r="V11" s="17"/>
      <c r="W11" s="17"/>
      <c r="X11" s="17"/>
      <c r="Y11" s="17"/>
      <c r="Z11" s="17"/>
    </row>
    <row r="12" ht="48.75" customHeight="1">
      <c r="A12" s="12">
        <v>8.0</v>
      </c>
      <c r="B12" s="19" t="s">
        <v>36</v>
      </c>
      <c r="C12" s="14" t="s">
        <v>38</v>
      </c>
      <c r="D12" s="15" t="s">
        <v>23</v>
      </c>
      <c r="E12" s="15" t="s">
        <v>26</v>
      </c>
      <c r="F12" s="18" t="s">
        <v>29</v>
      </c>
      <c r="G12" s="15"/>
      <c r="H12" s="17"/>
      <c r="I12" s="17"/>
      <c r="J12" s="17"/>
      <c r="K12" s="17"/>
      <c r="L12" s="17"/>
      <c r="M12" s="17"/>
      <c r="N12" s="17"/>
      <c r="O12" s="17"/>
      <c r="P12" s="17"/>
      <c r="Q12" s="17"/>
      <c r="R12" s="17"/>
      <c r="S12" s="17"/>
      <c r="T12" s="17"/>
      <c r="U12" s="17"/>
      <c r="V12" s="17"/>
      <c r="W12" s="17"/>
      <c r="X12" s="17"/>
      <c r="Y12" s="17"/>
      <c r="Z12" s="17"/>
    </row>
    <row r="13" ht="14.25" customHeight="1">
      <c r="A13" s="20"/>
    </row>
    <row r="14" ht="14.25" customHeight="1">
      <c r="A14" s="20"/>
    </row>
    <row r="15" ht="14.25" customHeight="1">
      <c r="A15" s="20"/>
    </row>
    <row r="16" ht="14.25" customHeight="1">
      <c r="A16" s="20"/>
    </row>
    <row r="17" ht="14.25" customHeight="1">
      <c r="A17" s="20"/>
    </row>
    <row r="18" ht="14.25" customHeight="1">
      <c r="A18" s="20"/>
    </row>
    <row r="19" ht="14.25" customHeight="1">
      <c r="A19" s="20"/>
    </row>
    <row r="20" ht="14.25" customHeight="1">
      <c r="A20" s="20"/>
    </row>
    <row r="21" ht="14.25" customHeight="1">
      <c r="A21" s="20"/>
    </row>
    <row r="22" ht="14.25" customHeight="1">
      <c r="A22" s="20"/>
    </row>
    <row r="23" ht="14.25" customHeight="1">
      <c r="A23" s="20"/>
    </row>
    <row r="24" ht="14.25" customHeight="1">
      <c r="A24" s="20"/>
    </row>
    <row r="25" ht="14.25" customHeight="1">
      <c r="A25" s="20"/>
    </row>
    <row r="26" ht="14.25" customHeight="1">
      <c r="A26" s="20"/>
    </row>
    <row r="27" ht="14.25" customHeight="1">
      <c r="A27" s="20"/>
    </row>
    <row r="28" ht="14.25" customHeight="1">
      <c r="A28" s="20"/>
    </row>
    <row r="29" ht="14.25" customHeight="1">
      <c r="A29" s="20"/>
    </row>
    <row r="30" ht="14.25" customHeight="1">
      <c r="A30" s="20"/>
    </row>
    <row r="31" ht="14.25" customHeight="1">
      <c r="A31" s="20"/>
    </row>
    <row r="32" ht="14.25" customHeight="1">
      <c r="A32" s="20"/>
    </row>
    <row r="33" ht="14.25" customHeight="1">
      <c r="A33" s="20"/>
    </row>
    <row r="34" ht="14.25" customHeight="1">
      <c r="A34" s="20"/>
    </row>
    <row r="35" ht="14.25" customHeight="1">
      <c r="A35" s="20"/>
    </row>
    <row r="36" ht="14.25" customHeight="1">
      <c r="A36" s="20"/>
    </row>
    <row r="37" ht="14.25" customHeight="1">
      <c r="A37" s="20"/>
    </row>
    <row r="38" ht="14.25" customHeight="1">
      <c r="A38" s="20"/>
    </row>
    <row r="39" ht="14.25" customHeight="1">
      <c r="A39" s="20"/>
    </row>
    <row r="40" ht="14.25" customHeight="1">
      <c r="A40" s="20"/>
    </row>
    <row r="41" ht="14.25" customHeight="1">
      <c r="A41" s="20"/>
    </row>
    <row r="42" ht="14.25" customHeight="1">
      <c r="A42" s="20"/>
    </row>
    <row r="43" ht="14.25" customHeight="1">
      <c r="A43" s="20"/>
    </row>
    <row r="44" ht="14.25" customHeight="1">
      <c r="A44" s="20"/>
    </row>
    <row r="45" ht="14.25" customHeight="1">
      <c r="A45" s="20"/>
    </row>
    <row r="46" ht="14.25" customHeight="1">
      <c r="A46" s="20"/>
    </row>
    <row r="47" ht="14.25" customHeight="1">
      <c r="A47" s="20"/>
    </row>
    <row r="48" ht="14.25" customHeight="1">
      <c r="A48" s="20"/>
    </row>
    <row r="49" ht="14.25" customHeight="1">
      <c r="A49" s="20"/>
    </row>
    <row r="50" ht="14.25" customHeight="1">
      <c r="A50" s="20"/>
    </row>
    <row r="51" ht="14.25" customHeight="1">
      <c r="A51" s="20"/>
    </row>
    <row r="52" ht="14.25" customHeight="1">
      <c r="A52" s="20"/>
    </row>
    <row r="53" ht="14.25" customHeight="1">
      <c r="A53" s="20"/>
    </row>
    <row r="54" ht="14.25" customHeight="1">
      <c r="A54" s="20"/>
    </row>
    <row r="55" ht="14.25" customHeight="1">
      <c r="A55" s="20"/>
    </row>
    <row r="56" ht="14.25" customHeight="1">
      <c r="A56" s="20"/>
    </row>
    <row r="57" ht="14.25" customHeight="1">
      <c r="A57" s="20"/>
    </row>
    <row r="58" ht="14.25" customHeight="1">
      <c r="A58" s="20"/>
    </row>
    <row r="59" ht="14.25" customHeight="1">
      <c r="A59" s="20"/>
    </row>
    <row r="60" ht="14.25" customHeight="1">
      <c r="A60" s="20"/>
    </row>
    <row r="61" ht="14.25" customHeight="1">
      <c r="A61" s="20"/>
    </row>
    <row r="62" ht="14.25" customHeight="1">
      <c r="A62" s="20"/>
    </row>
    <row r="63" ht="14.25" customHeight="1">
      <c r="A63" s="20"/>
    </row>
    <row r="64" ht="14.25" customHeight="1">
      <c r="A64" s="20"/>
    </row>
    <row r="65" ht="14.25" customHeight="1">
      <c r="A65" s="20"/>
    </row>
    <row r="66" ht="14.25" customHeight="1">
      <c r="A66" s="20"/>
    </row>
    <row r="67" ht="14.25" customHeight="1">
      <c r="A67" s="20"/>
    </row>
    <row r="68" ht="14.25" customHeight="1">
      <c r="A68" s="20"/>
    </row>
    <row r="69" ht="14.25" customHeight="1">
      <c r="A69" s="20"/>
    </row>
    <row r="70" ht="14.25" customHeight="1">
      <c r="A70" s="20"/>
    </row>
    <row r="71" ht="14.25" customHeight="1">
      <c r="A71" s="20"/>
    </row>
    <row r="72" ht="14.25" customHeight="1">
      <c r="A72" s="20"/>
    </row>
    <row r="73" ht="14.25" customHeight="1">
      <c r="A73" s="20"/>
    </row>
    <row r="74" ht="14.25" customHeight="1">
      <c r="A74" s="20"/>
    </row>
    <row r="75" ht="14.25" customHeight="1">
      <c r="A75" s="20"/>
    </row>
    <row r="76" ht="14.25" customHeight="1">
      <c r="A76" s="20"/>
    </row>
    <row r="77" ht="14.25" customHeight="1">
      <c r="A77" s="20"/>
    </row>
    <row r="78" ht="14.25" customHeight="1">
      <c r="A78" s="20"/>
    </row>
    <row r="79" ht="14.25" customHeight="1">
      <c r="A79" s="20"/>
    </row>
    <row r="80" ht="14.25" customHeight="1">
      <c r="A80" s="20"/>
    </row>
    <row r="81" ht="14.25" customHeight="1">
      <c r="A81" s="20"/>
    </row>
    <row r="82" ht="14.25" customHeight="1">
      <c r="A82" s="20"/>
    </row>
    <row r="83" ht="14.25" customHeight="1">
      <c r="A83" s="20"/>
    </row>
    <row r="84" ht="14.25" customHeight="1">
      <c r="A84" s="20"/>
    </row>
    <row r="85" ht="14.25" customHeight="1">
      <c r="A85" s="20"/>
    </row>
    <row r="86" ht="14.25" customHeight="1">
      <c r="A86" s="20"/>
    </row>
    <row r="87" ht="14.25" customHeight="1">
      <c r="A87" s="20"/>
    </row>
    <row r="88" ht="14.25" customHeight="1">
      <c r="A88" s="20"/>
    </row>
    <row r="89" ht="14.25" customHeight="1">
      <c r="A89" s="20"/>
    </row>
    <row r="90" ht="14.25" customHeight="1">
      <c r="A90" s="20"/>
    </row>
    <row r="91" ht="14.25" customHeight="1">
      <c r="A91" s="20"/>
    </row>
    <row r="92" ht="14.25" customHeight="1">
      <c r="A92" s="20"/>
    </row>
    <row r="93" ht="14.25" customHeight="1">
      <c r="A93" s="20"/>
    </row>
    <row r="94" ht="14.25" customHeight="1">
      <c r="A94" s="20"/>
    </row>
    <row r="95" ht="14.25" customHeight="1">
      <c r="A95" s="20"/>
    </row>
    <row r="96" ht="14.25" customHeight="1">
      <c r="A96" s="20"/>
    </row>
    <row r="97" ht="14.25" customHeight="1">
      <c r="A97" s="20"/>
    </row>
    <row r="98" ht="14.25" customHeight="1">
      <c r="A98" s="20"/>
    </row>
    <row r="99" ht="14.25" customHeight="1">
      <c r="A99" s="20"/>
    </row>
    <row r="100" ht="14.25" customHeight="1">
      <c r="A100" s="20"/>
    </row>
    <row r="101" ht="14.25" customHeight="1">
      <c r="A101" s="20"/>
    </row>
    <row r="102" ht="14.25" customHeight="1">
      <c r="A102" s="20"/>
    </row>
    <row r="103" ht="14.25" customHeight="1">
      <c r="A103" s="20"/>
    </row>
    <row r="104" ht="14.25" customHeight="1">
      <c r="A104" s="20"/>
    </row>
    <row r="105" ht="14.25" customHeight="1">
      <c r="A105" s="20"/>
    </row>
    <row r="106" ht="14.25" customHeight="1">
      <c r="A106" s="20"/>
    </row>
    <row r="107" ht="14.25" customHeight="1">
      <c r="A107" s="20"/>
    </row>
    <row r="108" ht="14.25" customHeight="1">
      <c r="A108" s="20"/>
    </row>
    <row r="109" ht="14.25" customHeight="1">
      <c r="A109" s="20"/>
    </row>
    <row r="110" ht="14.25" customHeight="1">
      <c r="A110" s="20"/>
    </row>
    <row r="111" ht="14.25" customHeight="1">
      <c r="A111" s="20"/>
    </row>
    <row r="112" ht="14.25" customHeight="1">
      <c r="A112" s="20"/>
    </row>
    <row r="113" ht="14.25" customHeight="1">
      <c r="A113" s="20"/>
    </row>
    <row r="114" ht="14.25" customHeight="1">
      <c r="A114" s="20"/>
    </row>
    <row r="115" ht="14.25" customHeight="1">
      <c r="A115" s="20"/>
    </row>
    <row r="116" ht="14.25" customHeight="1">
      <c r="A116" s="20"/>
    </row>
    <row r="117" ht="14.25" customHeight="1">
      <c r="A117" s="20"/>
    </row>
    <row r="118" ht="14.25" customHeight="1">
      <c r="A118" s="20"/>
    </row>
    <row r="119" ht="14.25" customHeight="1">
      <c r="A119" s="20"/>
    </row>
    <row r="120" ht="14.25" customHeight="1">
      <c r="A120" s="20"/>
    </row>
    <row r="121" ht="14.25" customHeight="1">
      <c r="A121" s="20"/>
    </row>
    <row r="122" ht="14.25" customHeight="1">
      <c r="A122" s="20"/>
    </row>
    <row r="123" ht="14.25" customHeight="1">
      <c r="A123" s="20"/>
    </row>
    <row r="124" ht="14.25" customHeight="1">
      <c r="A124" s="20"/>
    </row>
    <row r="125" ht="14.25" customHeight="1">
      <c r="A125" s="20"/>
    </row>
    <row r="126" ht="14.25" customHeight="1">
      <c r="A126" s="20"/>
    </row>
    <row r="127" ht="14.25" customHeight="1">
      <c r="A127" s="20"/>
    </row>
    <row r="128" ht="14.25" customHeight="1">
      <c r="A128" s="20"/>
    </row>
    <row r="129" ht="14.25" customHeight="1">
      <c r="A129" s="20"/>
    </row>
    <row r="130" ht="14.25" customHeight="1">
      <c r="A130" s="20"/>
    </row>
    <row r="131" ht="14.25" customHeight="1">
      <c r="A131" s="20"/>
    </row>
    <row r="132" ht="14.25" customHeight="1">
      <c r="A132" s="20"/>
    </row>
    <row r="133" ht="14.25" customHeight="1">
      <c r="A133" s="20"/>
    </row>
    <row r="134" ht="14.25" customHeight="1">
      <c r="A134" s="20"/>
    </row>
    <row r="135" ht="14.25" customHeight="1">
      <c r="A135" s="20"/>
    </row>
    <row r="136" ht="14.25" customHeight="1">
      <c r="A136" s="20"/>
    </row>
    <row r="137" ht="14.25" customHeight="1">
      <c r="A137" s="20"/>
    </row>
    <row r="138" ht="14.25" customHeight="1">
      <c r="A138" s="20"/>
    </row>
    <row r="139" ht="14.25" customHeight="1">
      <c r="A139" s="20"/>
    </row>
    <row r="140" ht="14.25" customHeight="1">
      <c r="A140" s="20"/>
    </row>
    <row r="141" ht="14.25" customHeight="1">
      <c r="A141" s="20"/>
    </row>
    <row r="142" ht="14.25" customHeight="1">
      <c r="A142" s="20"/>
    </row>
    <row r="143" ht="14.25" customHeight="1">
      <c r="A143" s="20"/>
    </row>
    <row r="144" ht="14.25" customHeight="1">
      <c r="A144" s="20"/>
    </row>
    <row r="145" ht="14.25" customHeight="1">
      <c r="A145" s="20"/>
    </row>
    <row r="146" ht="14.25" customHeight="1">
      <c r="A146" s="20"/>
    </row>
    <row r="147" ht="14.25" customHeight="1">
      <c r="A147" s="20"/>
    </row>
    <row r="148" ht="14.25" customHeight="1">
      <c r="A148" s="20"/>
    </row>
    <row r="149" ht="14.25" customHeight="1">
      <c r="A149" s="20"/>
    </row>
    <row r="150" ht="14.25" customHeight="1">
      <c r="A150" s="20"/>
    </row>
    <row r="151" ht="14.25" customHeight="1">
      <c r="A151" s="20"/>
    </row>
    <row r="152" ht="14.25" customHeight="1">
      <c r="A152" s="20"/>
    </row>
    <row r="153" ht="14.25" customHeight="1">
      <c r="A153" s="20"/>
    </row>
    <row r="154" ht="14.25" customHeight="1">
      <c r="A154" s="20"/>
    </row>
    <row r="155" ht="14.25" customHeight="1">
      <c r="A155" s="20"/>
    </row>
    <row r="156" ht="14.25" customHeight="1">
      <c r="A156" s="20"/>
    </row>
    <row r="157" ht="14.25" customHeight="1">
      <c r="A157" s="20"/>
    </row>
    <row r="158" ht="14.25" customHeight="1">
      <c r="A158" s="20"/>
    </row>
    <row r="159" ht="14.25" customHeight="1">
      <c r="A159" s="20"/>
    </row>
    <row r="160" ht="14.25" customHeight="1">
      <c r="A160" s="20"/>
    </row>
    <row r="161" ht="14.25" customHeight="1">
      <c r="A161" s="20"/>
    </row>
    <row r="162" ht="14.25" customHeight="1">
      <c r="A162" s="20"/>
    </row>
    <row r="163" ht="14.25" customHeight="1">
      <c r="A163" s="20"/>
    </row>
    <row r="164" ht="14.25" customHeight="1">
      <c r="A164" s="20"/>
    </row>
    <row r="165" ht="14.25" customHeight="1">
      <c r="A165" s="20"/>
    </row>
    <row r="166" ht="14.25" customHeight="1">
      <c r="A166" s="20"/>
    </row>
    <row r="167" ht="14.25" customHeight="1">
      <c r="A167" s="20"/>
    </row>
    <row r="168" ht="14.25" customHeight="1">
      <c r="A168" s="20"/>
    </row>
    <row r="169" ht="14.25" customHeight="1">
      <c r="A169" s="20"/>
    </row>
    <row r="170" ht="14.25" customHeight="1">
      <c r="A170" s="20"/>
    </row>
    <row r="171" ht="14.25" customHeight="1">
      <c r="A171" s="20"/>
    </row>
    <row r="172" ht="14.25" customHeight="1">
      <c r="A172" s="20"/>
    </row>
    <row r="173" ht="14.25" customHeight="1">
      <c r="A173" s="20"/>
    </row>
    <row r="174" ht="14.25" customHeight="1">
      <c r="A174" s="20"/>
    </row>
    <row r="175" ht="14.25" customHeight="1">
      <c r="A175" s="20"/>
    </row>
    <row r="176" ht="14.25" customHeight="1">
      <c r="A176" s="20"/>
    </row>
    <row r="177" ht="14.25" customHeight="1">
      <c r="A177" s="20"/>
    </row>
    <row r="178" ht="14.25" customHeight="1">
      <c r="A178" s="20"/>
    </row>
    <row r="179" ht="14.25" customHeight="1">
      <c r="A179" s="20"/>
    </row>
    <row r="180" ht="14.25" customHeight="1">
      <c r="A180" s="20"/>
    </row>
    <row r="181" ht="14.25" customHeight="1">
      <c r="A181" s="20"/>
    </row>
    <row r="182" ht="14.25" customHeight="1">
      <c r="A182" s="20"/>
    </row>
    <row r="183" ht="14.25" customHeight="1">
      <c r="A183" s="20"/>
    </row>
    <row r="184" ht="14.25" customHeight="1">
      <c r="A184" s="20"/>
    </row>
    <row r="185" ht="14.25" customHeight="1">
      <c r="A185" s="20"/>
    </row>
    <row r="186" ht="14.25" customHeight="1">
      <c r="A186" s="20"/>
    </row>
    <row r="187" ht="14.25" customHeight="1">
      <c r="A187" s="20"/>
    </row>
    <row r="188" ht="14.25" customHeight="1">
      <c r="A188" s="20"/>
    </row>
    <row r="189" ht="14.25" customHeight="1">
      <c r="A189" s="20"/>
    </row>
    <row r="190" ht="14.25" customHeight="1">
      <c r="A190" s="20"/>
    </row>
    <row r="191" ht="14.25" customHeight="1">
      <c r="A191" s="20"/>
    </row>
    <row r="192" ht="14.25" customHeight="1">
      <c r="A192" s="20"/>
    </row>
    <row r="193" ht="14.25" customHeight="1">
      <c r="A193" s="20"/>
    </row>
    <row r="194" ht="14.25" customHeight="1">
      <c r="A194" s="20"/>
    </row>
    <row r="195" ht="14.25" customHeight="1">
      <c r="A195" s="20"/>
    </row>
    <row r="196" ht="14.25" customHeight="1">
      <c r="A196" s="20"/>
    </row>
    <row r="197" ht="14.25" customHeight="1">
      <c r="A197" s="20"/>
    </row>
    <row r="198" ht="14.25" customHeight="1">
      <c r="A198" s="20"/>
    </row>
    <row r="199" ht="14.25" customHeight="1">
      <c r="A199" s="20"/>
    </row>
    <row r="200" ht="14.25" customHeight="1">
      <c r="A200" s="20"/>
    </row>
    <row r="201" ht="14.25" customHeight="1">
      <c r="A201" s="20"/>
    </row>
    <row r="202" ht="14.25" customHeight="1">
      <c r="A202" s="20"/>
    </row>
    <row r="203" ht="14.25" customHeight="1">
      <c r="A203" s="20"/>
    </row>
    <row r="204" ht="14.25" customHeight="1">
      <c r="A204" s="20"/>
    </row>
    <row r="205" ht="14.25" customHeight="1">
      <c r="A205" s="20"/>
    </row>
    <row r="206" ht="14.25" customHeight="1">
      <c r="A206" s="20"/>
    </row>
    <row r="207" ht="14.25" customHeight="1">
      <c r="A207" s="20"/>
    </row>
    <row r="208" ht="14.25" customHeight="1">
      <c r="A208" s="20"/>
    </row>
    <row r="209" ht="14.25" customHeight="1">
      <c r="A209" s="20"/>
    </row>
    <row r="210" ht="14.25" customHeight="1">
      <c r="A210" s="20"/>
    </row>
    <row r="211" ht="14.25" customHeight="1">
      <c r="A211" s="20"/>
    </row>
    <row r="212" ht="14.25" customHeight="1">
      <c r="A212" s="20"/>
    </row>
    <row r="213" ht="14.25" customHeight="1">
      <c r="A213" s="20"/>
    </row>
    <row r="214" ht="14.25" customHeight="1">
      <c r="A214" s="20"/>
    </row>
    <row r="215" ht="14.25" customHeight="1">
      <c r="A215" s="20"/>
    </row>
    <row r="216" ht="14.25" customHeight="1">
      <c r="A216" s="20"/>
    </row>
    <row r="217" ht="14.25" customHeight="1">
      <c r="A217" s="20"/>
    </row>
    <row r="218" ht="14.25" customHeight="1">
      <c r="A218" s="20"/>
    </row>
    <row r="219" ht="14.25" customHeight="1">
      <c r="A219" s="20"/>
    </row>
    <row r="220" ht="14.25" customHeight="1">
      <c r="A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A2:G2"/>
    <mergeCell ref="A3:G3"/>
  </mergeCells>
  <printOptions horizontalCentered="1"/>
  <pageMargins bottom="0.2362204724409449" footer="0.0" header="0.0" left="0.5511811023622047" right="0.2362204724409449" top="0.7480314960629921"/>
  <pageSetup scale="9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0"/>
    <col customWidth="1" min="2" max="2" width="1.71"/>
    <col customWidth="1" min="3" max="3" width="4.14"/>
    <col customWidth="1" min="4" max="4" width="7.29"/>
    <col customWidth="1" min="5" max="5" width="8.71"/>
    <col customWidth="1" min="6" max="6" width="19.71"/>
    <col customWidth="1" min="7" max="7" width="8.71"/>
    <col customWidth="1" min="8" max="8" width="38.29"/>
    <col customWidth="1" min="9" max="10" width="8.71"/>
    <col customWidth="1" min="11" max="11" width="1.57"/>
    <col customWidth="1" min="12" max="12" width="11.43"/>
    <col customWidth="1" min="13" max="13" width="2.0"/>
    <col customWidth="1" min="14" max="23" width="8.71"/>
  </cols>
  <sheetData>
    <row r="1" ht="15.0" customHeight="1">
      <c r="A1" s="2"/>
      <c r="B1" s="2"/>
      <c r="C1" s="2"/>
      <c r="D1" s="2"/>
      <c r="E1" s="2"/>
      <c r="F1" s="2"/>
      <c r="G1" s="2"/>
      <c r="H1" s="2"/>
      <c r="I1" s="2"/>
      <c r="J1" s="2"/>
      <c r="K1" s="2"/>
      <c r="L1" s="2"/>
      <c r="M1" s="2"/>
      <c r="N1" s="2"/>
      <c r="O1" s="2"/>
      <c r="P1" s="2"/>
      <c r="Q1" s="2"/>
      <c r="R1" s="2"/>
      <c r="S1" s="2"/>
      <c r="T1" s="2"/>
      <c r="U1" s="2"/>
      <c r="V1" s="2"/>
      <c r="W1" s="2"/>
      <c r="X1" s="2"/>
      <c r="Y1" s="2"/>
      <c r="Z1" s="2"/>
    </row>
    <row r="2" ht="9.0" customHeight="1">
      <c r="A2" s="2"/>
      <c r="B2" s="21"/>
      <c r="C2" s="22"/>
      <c r="D2" s="22"/>
      <c r="E2" s="22"/>
      <c r="F2" s="22"/>
      <c r="G2" s="22"/>
      <c r="H2" s="22"/>
      <c r="I2" s="22"/>
      <c r="J2" s="22"/>
      <c r="K2" s="22"/>
      <c r="L2" s="22"/>
      <c r="M2" s="23"/>
      <c r="N2" s="2"/>
      <c r="O2" s="2"/>
      <c r="P2" s="2"/>
      <c r="Q2" s="2"/>
      <c r="R2" s="2"/>
      <c r="S2" s="2"/>
      <c r="T2" s="2"/>
      <c r="U2" s="2"/>
      <c r="V2" s="2"/>
      <c r="W2" s="2"/>
      <c r="X2" s="2"/>
      <c r="Y2" s="2"/>
      <c r="Z2" s="2"/>
    </row>
    <row r="3" ht="14.25" customHeight="1">
      <c r="A3" s="2"/>
      <c r="B3" s="24"/>
      <c r="C3" s="25" t="s">
        <v>39</v>
      </c>
      <c r="M3" s="26"/>
    </row>
    <row r="4" ht="14.25" customHeight="1">
      <c r="A4" s="2"/>
      <c r="B4" s="24"/>
      <c r="C4" s="25" t="s">
        <v>40</v>
      </c>
      <c r="M4" s="26"/>
    </row>
    <row r="5" ht="14.25" customHeight="1">
      <c r="A5" s="2"/>
      <c r="B5" s="24"/>
      <c r="C5" s="25"/>
      <c r="D5" s="25"/>
      <c r="E5" s="25"/>
      <c r="F5" s="25"/>
      <c r="G5" s="25"/>
      <c r="H5" s="25"/>
      <c r="I5" s="25"/>
      <c r="J5" s="25"/>
      <c r="K5" s="25"/>
      <c r="L5" s="25"/>
      <c r="M5" s="26"/>
    </row>
    <row r="6" ht="14.25" customHeight="1">
      <c r="A6" s="2"/>
      <c r="B6" s="24"/>
      <c r="C6" s="25"/>
      <c r="D6" s="25"/>
      <c r="E6" s="25"/>
      <c r="F6" s="25"/>
      <c r="G6" s="25"/>
      <c r="H6" s="25"/>
      <c r="I6" s="25"/>
      <c r="J6" s="25"/>
      <c r="K6" s="25"/>
      <c r="L6" s="25"/>
      <c r="M6" s="26"/>
    </row>
    <row r="7" ht="14.25" customHeight="1">
      <c r="A7" s="2"/>
      <c r="B7" s="24"/>
      <c r="C7" s="27"/>
      <c r="D7" s="27"/>
      <c r="E7" s="27"/>
      <c r="F7" s="27"/>
      <c r="G7" s="27"/>
      <c r="H7" s="27"/>
      <c r="I7" s="27"/>
      <c r="J7" s="27"/>
      <c r="K7" s="27"/>
      <c r="L7" s="1"/>
      <c r="M7" s="26"/>
    </row>
    <row r="8" ht="14.25" customHeight="1">
      <c r="A8" s="2"/>
      <c r="B8" s="24"/>
      <c r="C8" s="28" t="s">
        <v>41</v>
      </c>
      <c r="M8" s="26"/>
    </row>
    <row r="9" ht="21.0" customHeight="1">
      <c r="A9" s="2"/>
      <c r="B9" s="24"/>
      <c r="C9" s="28" t="s">
        <v>42</v>
      </c>
      <c r="M9" s="26"/>
    </row>
    <row r="10" ht="27.75" customHeight="1">
      <c r="A10" s="2"/>
      <c r="B10" s="24"/>
      <c r="C10" s="29" t="s">
        <v>15</v>
      </c>
      <c r="D10" s="29" t="s">
        <v>43</v>
      </c>
      <c r="E10" s="30" t="s">
        <v>44</v>
      </c>
      <c r="F10" s="31"/>
      <c r="G10" s="31"/>
      <c r="H10" s="31"/>
      <c r="I10" s="31"/>
      <c r="J10" s="31"/>
      <c r="K10" s="32"/>
      <c r="L10" s="33" t="s">
        <v>45</v>
      </c>
      <c r="M10" s="26"/>
      <c r="N10" s="2"/>
      <c r="O10" s="2"/>
      <c r="P10" s="2"/>
      <c r="Q10" s="2"/>
      <c r="R10" s="2"/>
      <c r="S10" s="2"/>
      <c r="T10" s="2"/>
      <c r="U10" s="2"/>
      <c r="V10" s="2"/>
      <c r="W10" s="2"/>
    </row>
    <row r="11" ht="15.0" customHeight="1">
      <c r="A11" s="2"/>
      <c r="B11" s="24"/>
      <c r="C11" s="34">
        <v>1.0</v>
      </c>
      <c r="D11" s="35" t="s">
        <v>46</v>
      </c>
      <c r="E11" s="36" t="s">
        <v>22</v>
      </c>
      <c r="F11" s="31"/>
      <c r="G11" s="31"/>
      <c r="H11" s="31"/>
      <c r="I11" s="31"/>
      <c r="J11" s="31"/>
      <c r="K11" s="32"/>
      <c r="L11" s="37" t="s">
        <v>47</v>
      </c>
      <c r="M11" s="38"/>
      <c r="N11" s="2"/>
      <c r="O11" s="39"/>
    </row>
    <row r="12" ht="14.25" customHeight="1">
      <c r="A12" s="2"/>
      <c r="B12" s="24"/>
      <c r="C12" s="34">
        <v>2.0</v>
      </c>
      <c r="D12" s="35" t="s">
        <v>48</v>
      </c>
      <c r="E12" s="40" t="s">
        <v>25</v>
      </c>
      <c r="F12" s="31"/>
      <c r="G12" s="31"/>
      <c r="H12" s="31"/>
      <c r="I12" s="31"/>
      <c r="J12" s="31"/>
      <c r="K12" s="32"/>
      <c r="L12" s="37" t="s">
        <v>47</v>
      </c>
      <c r="M12" s="41"/>
      <c r="N12" s="2"/>
      <c r="O12" s="39"/>
    </row>
    <row r="13">
      <c r="A13" s="2"/>
      <c r="B13" s="24"/>
      <c r="C13" s="34">
        <v>3.0</v>
      </c>
      <c r="D13" s="35" t="s">
        <v>49</v>
      </c>
      <c r="E13" s="42" t="s">
        <v>28</v>
      </c>
      <c r="F13" s="31"/>
      <c r="G13" s="31"/>
      <c r="H13" s="31"/>
      <c r="I13" s="31"/>
      <c r="J13" s="31"/>
      <c r="K13" s="32"/>
      <c r="L13" s="37" t="s">
        <v>47</v>
      </c>
      <c r="M13" s="43"/>
      <c r="N13" s="2"/>
      <c r="O13" s="39"/>
    </row>
    <row r="14" ht="14.25" customHeight="1">
      <c r="A14" s="2"/>
      <c r="B14" s="24"/>
      <c r="C14" s="34">
        <v>4.0</v>
      </c>
      <c r="D14" s="35" t="s">
        <v>50</v>
      </c>
      <c r="E14" s="40" t="s">
        <v>30</v>
      </c>
      <c r="F14" s="31"/>
      <c r="G14" s="31"/>
      <c r="H14" s="31"/>
      <c r="I14" s="31"/>
      <c r="J14" s="31"/>
      <c r="K14" s="32"/>
      <c r="L14" s="37" t="s">
        <v>47</v>
      </c>
      <c r="M14" s="41"/>
      <c r="N14" s="2"/>
    </row>
    <row r="15" ht="14.25" customHeight="1">
      <c r="A15" s="2"/>
      <c r="B15" s="24"/>
      <c r="C15" s="34">
        <v>5.0</v>
      </c>
      <c r="D15" s="35" t="s">
        <v>51</v>
      </c>
      <c r="E15" s="40" t="s">
        <v>33</v>
      </c>
      <c r="F15" s="31"/>
      <c r="G15" s="31"/>
      <c r="H15" s="31"/>
      <c r="I15" s="31"/>
      <c r="J15" s="31"/>
      <c r="K15" s="32"/>
      <c r="L15" s="37" t="s">
        <v>47</v>
      </c>
      <c r="M15" s="41"/>
      <c r="N15" s="2"/>
    </row>
    <row r="16" ht="14.25" customHeight="1">
      <c r="A16" s="2"/>
      <c r="B16" s="24"/>
      <c r="C16" s="34">
        <v>6.0</v>
      </c>
      <c r="D16" s="35" t="s">
        <v>52</v>
      </c>
      <c r="E16" s="40" t="s">
        <v>35</v>
      </c>
      <c r="F16" s="31"/>
      <c r="G16" s="31"/>
      <c r="H16" s="31"/>
      <c r="I16" s="31"/>
      <c r="J16" s="31"/>
      <c r="K16" s="32"/>
      <c r="L16" s="37" t="s">
        <v>47</v>
      </c>
      <c r="M16" s="41"/>
      <c r="N16" s="2"/>
    </row>
    <row r="17" ht="14.25" customHeight="1">
      <c r="A17" s="2"/>
      <c r="B17" s="24"/>
      <c r="C17" s="34">
        <v>7.0</v>
      </c>
      <c r="D17" s="35" t="s">
        <v>53</v>
      </c>
      <c r="E17" s="40" t="s">
        <v>37</v>
      </c>
      <c r="F17" s="31"/>
      <c r="G17" s="31"/>
      <c r="H17" s="31"/>
      <c r="I17" s="31"/>
      <c r="J17" s="31"/>
      <c r="K17" s="32"/>
      <c r="L17" s="37" t="s">
        <v>47</v>
      </c>
      <c r="M17" s="41"/>
      <c r="N17" s="2"/>
      <c r="O17" s="2"/>
      <c r="P17" s="2"/>
      <c r="Q17" s="2"/>
      <c r="R17" s="2"/>
      <c r="S17" s="2"/>
      <c r="T17" s="2"/>
      <c r="U17" s="2"/>
      <c r="V17" s="2"/>
      <c r="W17" s="2"/>
      <c r="X17" s="2"/>
      <c r="Y17" s="2"/>
      <c r="Z17" s="2"/>
    </row>
    <row r="18" ht="14.25" customHeight="1">
      <c r="A18" s="2"/>
      <c r="B18" s="24"/>
      <c r="C18" s="34">
        <v>8.0</v>
      </c>
      <c r="D18" s="35" t="s">
        <v>54</v>
      </c>
      <c r="E18" s="40" t="s">
        <v>38</v>
      </c>
      <c r="F18" s="31"/>
      <c r="G18" s="31"/>
      <c r="H18" s="31"/>
      <c r="I18" s="31"/>
      <c r="J18" s="31"/>
      <c r="K18" s="32"/>
      <c r="L18" s="37" t="s">
        <v>47</v>
      </c>
      <c r="M18" s="41"/>
      <c r="N18" s="2"/>
    </row>
    <row r="19" ht="14.25" customHeight="1">
      <c r="A19" s="2"/>
      <c r="B19" s="24"/>
      <c r="C19" s="44"/>
      <c r="D19" s="2"/>
      <c r="E19" s="27"/>
      <c r="F19" s="27"/>
      <c r="G19" s="27"/>
      <c r="H19" s="27"/>
      <c r="I19" s="27"/>
      <c r="J19" s="27"/>
      <c r="K19" s="27"/>
      <c r="L19" s="1"/>
      <c r="M19" s="26"/>
      <c r="N19" s="2"/>
    </row>
    <row r="20" ht="14.25" customHeight="1">
      <c r="A20" s="2"/>
      <c r="B20" s="24"/>
      <c r="C20" s="44"/>
      <c r="D20" s="27"/>
      <c r="E20" s="27"/>
      <c r="F20" s="27"/>
      <c r="G20" s="27"/>
      <c r="H20" s="27"/>
      <c r="I20" s="27"/>
      <c r="J20" s="27"/>
      <c r="K20" s="27"/>
      <c r="L20" s="1"/>
      <c r="M20" s="26"/>
    </row>
    <row r="21" ht="14.25" customHeight="1">
      <c r="A21" s="2"/>
      <c r="B21" s="24"/>
      <c r="C21" s="44"/>
      <c r="D21" s="27"/>
      <c r="E21" s="27"/>
      <c r="F21" s="27"/>
      <c r="G21" s="27"/>
      <c r="H21" s="27"/>
      <c r="I21" s="28"/>
      <c r="M21" s="26"/>
    </row>
    <row r="22" ht="14.25" customHeight="1">
      <c r="A22" s="2"/>
      <c r="B22" s="24"/>
      <c r="C22" s="44"/>
      <c r="D22" s="27"/>
      <c r="E22" s="27"/>
      <c r="F22" s="27"/>
      <c r="G22" s="27"/>
      <c r="H22" s="27"/>
      <c r="I22" s="28" t="s">
        <v>55</v>
      </c>
      <c r="M22" s="26"/>
    </row>
    <row r="23" ht="14.25" customHeight="1">
      <c r="A23" s="2"/>
      <c r="B23" s="24"/>
      <c r="C23" s="44"/>
      <c r="D23" s="27"/>
      <c r="E23" s="27"/>
      <c r="F23" s="27"/>
      <c r="G23" s="27"/>
      <c r="H23" s="27"/>
      <c r="I23" s="28" t="s">
        <v>56</v>
      </c>
      <c r="M23" s="26"/>
    </row>
    <row r="24" ht="14.25" customHeight="1">
      <c r="A24" s="2"/>
      <c r="B24" s="24"/>
      <c r="C24" s="27"/>
      <c r="D24" s="27"/>
      <c r="E24" s="27"/>
      <c r="F24" s="27"/>
      <c r="G24" s="27"/>
      <c r="H24" s="27"/>
      <c r="I24" s="27"/>
      <c r="J24" s="27"/>
      <c r="K24" s="27"/>
      <c r="L24" s="1"/>
      <c r="M24" s="26"/>
    </row>
    <row r="25" ht="42.0" customHeight="1">
      <c r="A25" s="2"/>
      <c r="B25" s="24"/>
      <c r="C25" s="45" t="s">
        <v>57</v>
      </c>
      <c r="G25" s="27"/>
      <c r="H25" s="27"/>
      <c r="I25" s="45" t="s">
        <v>58</v>
      </c>
      <c r="M25" s="26"/>
    </row>
    <row r="26" ht="14.25" customHeight="1">
      <c r="A26" s="2"/>
      <c r="B26" s="24"/>
      <c r="C26" s="27"/>
      <c r="D26" s="27"/>
      <c r="E26" s="27"/>
      <c r="F26" s="27"/>
      <c r="G26" s="27"/>
      <c r="H26" s="27"/>
      <c r="I26" s="27"/>
      <c r="J26" s="27"/>
      <c r="K26" s="27"/>
      <c r="L26" s="1"/>
      <c r="M26" s="26"/>
    </row>
    <row r="27" ht="14.25" customHeight="1">
      <c r="A27" s="2"/>
      <c r="B27" s="24"/>
      <c r="C27" s="27"/>
      <c r="D27" s="27"/>
      <c r="E27" s="27"/>
      <c r="F27" s="27"/>
      <c r="G27" s="27"/>
      <c r="H27" s="27"/>
      <c r="I27" s="27"/>
      <c r="J27" s="27"/>
      <c r="K27" s="27"/>
      <c r="L27" s="1"/>
      <c r="M27" s="26"/>
    </row>
    <row r="28" ht="14.25" customHeight="1">
      <c r="A28" s="2"/>
      <c r="B28" s="24"/>
      <c r="C28" s="27"/>
      <c r="D28" s="27"/>
      <c r="E28" s="27"/>
      <c r="F28" s="27"/>
      <c r="G28" s="27"/>
      <c r="H28" s="27"/>
      <c r="I28" s="27"/>
      <c r="J28" s="27"/>
      <c r="K28" s="27"/>
      <c r="L28" s="1"/>
      <c r="M28" s="26"/>
    </row>
    <row r="29" ht="14.25" customHeight="1">
      <c r="A29" s="2"/>
      <c r="B29" s="24"/>
      <c r="C29" s="27"/>
      <c r="D29" s="27"/>
      <c r="E29" s="27"/>
      <c r="F29" s="27"/>
      <c r="G29" s="27"/>
      <c r="H29" s="27"/>
      <c r="I29" s="27"/>
      <c r="J29" s="27"/>
      <c r="K29" s="27"/>
      <c r="L29" s="1"/>
      <c r="M29" s="26"/>
    </row>
    <row r="30" ht="14.25" customHeight="1">
      <c r="A30" s="2"/>
      <c r="B30" s="24"/>
      <c r="C30" s="28" t="s">
        <v>59</v>
      </c>
      <c r="G30" s="27"/>
      <c r="H30" s="27"/>
      <c r="I30" s="28" t="s">
        <v>60</v>
      </c>
      <c r="M30" s="26"/>
    </row>
    <row r="31" ht="14.25" customHeight="1">
      <c r="A31" s="2"/>
      <c r="B31" s="24"/>
      <c r="C31" s="28" t="s">
        <v>61</v>
      </c>
      <c r="G31" s="27"/>
      <c r="H31" s="27"/>
      <c r="I31" s="28" t="s">
        <v>62</v>
      </c>
      <c r="M31" s="26"/>
    </row>
    <row r="32" ht="14.25" customHeight="1">
      <c r="A32" s="2"/>
      <c r="B32" s="46"/>
      <c r="C32" s="47"/>
      <c r="D32" s="47"/>
      <c r="E32" s="47"/>
      <c r="F32" s="47"/>
      <c r="G32" s="47"/>
      <c r="H32" s="47"/>
      <c r="I32" s="47"/>
      <c r="J32" s="47"/>
      <c r="K32" s="47"/>
      <c r="L32" s="48"/>
      <c r="M32" s="49"/>
    </row>
    <row r="33" ht="14.25" customHeight="1">
      <c r="A33" s="2"/>
      <c r="B33" s="2"/>
    </row>
    <row r="34" ht="14.25" customHeight="1">
      <c r="A34" s="2"/>
      <c r="B34" s="2"/>
    </row>
    <row r="35" ht="14.25" customHeight="1">
      <c r="A35" s="2"/>
      <c r="B35" s="2"/>
    </row>
    <row r="36" ht="14.25" customHeight="1">
      <c r="A36" s="2"/>
      <c r="B36" s="2"/>
    </row>
    <row r="37" ht="14.25" customHeight="1">
      <c r="A37" s="2"/>
      <c r="B37" s="2"/>
    </row>
    <row r="38" ht="14.25" customHeight="1">
      <c r="A38" s="2"/>
      <c r="B38" s="2"/>
    </row>
    <row r="39" ht="14.25" customHeight="1">
      <c r="A39" s="2"/>
      <c r="B39" s="2"/>
    </row>
    <row r="40" ht="14.25" customHeight="1">
      <c r="A40" s="2"/>
      <c r="B40" s="2"/>
    </row>
    <row r="41" ht="14.25" customHeight="1">
      <c r="A41" s="2"/>
      <c r="B41" s="2"/>
    </row>
    <row r="42" ht="14.25" customHeight="1">
      <c r="A42" s="2"/>
      <c r="B42" s="2"/>
    </row>
    <row r="43" ht="14.25" customHeight="1">
      <c r="A43" s="2"/>
      <c r="B43" s="2"/>
    </row>
    <row r="44" ht="14.25" customHeight="1">
      <c r="A44" s="2"/>
      <c r="B44" s="2"/>
    </row>
    <row r="45" ht="14.25" customHeight="1">
      <c r="A45" s="2"/>
      <c r="B45" s="2"/>
    </row>
    <row r="46" ht="14.25" customHeight="1">
      <c r="A46" s="2"/>
      <c r="B46" s="2"/>
    </row>
    <row r="47" ht="14.25" customHeight="1">
      <c r="A47" s="2"/>
      <c r="B47" s="2"/>
    </row>
    <row r="48" ht="14.25" customHeight="1">
      <c r="A48" s="2"/>
      <c r="B48" s="2"/>
    </row>
    <row r="49" ht="14.25" customHeight="1">
      <c r="A49" s="2"/>
      <c r="B49" s="2"/>
    </row>
    <row r="50" ht="14.25" customHeight="1">
      <c r="A50" s="2"/>
      <c r="B50" s="2"/>
    </row>
    <row r="51" ht="14.25" customHeight="1">
      <c r="A51" s="2"/>
      <c r="B51" s="2"/>
    </row>
    <row r="52" ht="14.25" customHeight="1">
      <c r="A52" s="2"/>
      <c r="B52" s="2"/>
    </row>
    <row r="53" ht="14.25" customHeight="1">
      <c r="A53" s="2"/>
      <c r="B53" s="2"/>
    </row>
    <row r="54" ht="14.25" customHeight="1">
      <c r="A54" s="2"/>
      <c r="B54" s="2"/>
    </row>
    <row r="55" ht="14.25" customHeight="1">
      <c r="A55" s="2"/>
      <c r="B55" s="2"/>
    </row>
    <row r="56" ht="14.25" customHeight="1">
      <c r="A56" s="2"/>
      <c r="B56" s="2"/>
    </row>
    <row r="57" ht="14.25" customHeight="1">
      <c r="A57" s="2"/>
      <c r="B57" s="2"/>
    </row>
    <row r="58" ht="14.25" customHeight="1">
      <c r="A58" s="2"/>
      <c r="B58" s="2"/>
    </row>
    <row r="59" ht="14.25" customHeight="1">
      <c r="A59" s="2"/>
      <c r="B59" s="2"/>
    </row>
    <row r="60" ht="14.25" customHeight="1">
      <c r="A60" s="2"/>
      <c r="B60" s="2"/>
    </row>
    <row r="61" ht="14.25" customHeight="1">
      <c r="A61" s="2"/>
      <c r="B61" s="2"/>
    </row>
    <row r="62" ht="14.25" customHeight="1">
      <c r="A62" s="2"/>
      <c r="B62" s="2"/>
    </row>
    <row r="63" ht="14.25" customHeight="1">
      <c r="A63" s="2"/>
      <c r="B63" s="2"/>
    </row>
    <row r="64" ht="14.25" customHeight="1">
      <c r="A64" s="2"/>
      <c r="B64" s="2"/>
    </row>
    <row r="65" ht="14.25" customHeight="1">
      <c r="A65" s="2"/>
      <c r="B65" s="2"/>
    </row>
    <row r="66" ht="14.25" customHeight="1">
      <c r="A66" s="2"/>
      <c r="B66" s="2"/>
    </row>
    <row r="67" ht="14.25" customHeight="1">
      <c r="A67" s="2"/>
      <c r="B67" s="2"/>
    </row>
    <row r="68" ht="14.25" customHeight="1">
      <c r="A68" s="2"/>
      <c r="B68" s="2"/>
    </row>
    <row r="69" ht="14.25" customHeight="1">
      <c r="A69" s="2"/>
      <c r="B69" s="2"/>
    </row>
    <row r="70" ht="14.25" customHeight="1">
      <c r="A70" s="2"/>
      <c r="B70" s="2"/>
    </row>
    <row r="71" ht="14.25" customHeight="1">
      <c r="A71" s="2"/>
      <c r="B71" s="2"/>
    </row>
    <row r="72" ht="14.25" customHeight="1">
      <c r="A72" s="2"/>
      <c r="B72" s="2"/>
    </row>
    <row r="73" ht="14.25" customHeight="1">
      <c r="A73" s="2"/>
      <c r="B73" s="2"/>
    </row>
    <row r="74" ht="14.25" customHeight="1">
      <c r="A74" s="2"/>
      <c r="B74" s="2"/>
    </row>
    <row r="75" ht="14.25" customHeight="1">
      <c r="A75" s="2"/>
      <c r="B75" s="2"/>
    </row>
    <row r="76" ht="14.25" customHeight="1">
      <c r="A76" s="2"/>
      <c r="B76" s="2"/>
    </row>
    <row r="77" ht="14.25" customHeight="1">
      <c r="A77" s="2"/>
      <c r="B77" s="2"/>
    </row>
    <row r="78" ht="14.25" customHeight="1">
      <c r="A78" s="2"/>
      <c r="B78" s="2"/>
    </row>
    <row r="79" ht="14.25" customHeight="1">
      <c r="A79" s="2"/>
      <c r="B79" s="2"/>
    </row>
    <row r="80" ht="14.25" customHeight="1">
      <c r="A80" s="2"/>
      <c r="B80" s="2"/>
    </row>
    <row r="81" ht="14.25" customHeight="1">
      <c r="A81" s="2"/>
      <c r="B81" s="2"/>
    </row>
    <row r="82" ht="14.25" customHeight="1">
      <c r="A82" s="2"/>
      <c r="B82" s="2"/>
    </row>
    <row r="83" ht="14.25" customHeight="1">
      <c r="A83" s="2"/>
      <c r="B83" s="2"/>
    </row>
    <row r="84" ht="14.25" customHeight="1">
      <c r="A84" s="2"/>
      <c r="B84" s="2"/>
    </row>
    <row r="85" ht="14.25" customHeight="1">
      <c r="A85" s="2"/>
      <c r="B85" s="2"/>
    </row>
    <row r="86" ht="14.25" customHeight="1">
      <c r="A86" s="2"/>
      <c r="B86" s="2"/>
    </row>
    <row r="87" ht="14.25" customHeight="1">
      <c r="A87" s="2"/>
      <c r="B87" s="2"/>
    </row>
    <row r="88" ht="14.25" customHeight="1">
      <c r="A88" s="2"/>
      <c r="B88" s="2"/>
    </row>
    <row r="89" ht="14.25" customHeight="1">
      <c r="A89" s="2"/>
      <c r="B89" s="2"/>
    </row>
    <row r="90" ht="14.25" customHeight="1">
      <c r="A90" s="2"/>
      <c r="B90" s="2"/>
    </row>
    <row r="91" ht="14.25" customHeight="1">
      <c r="A91" s="2"/>
      <c r="B91" s="2"/>
    </row>
    <row r="92" ht="14.25" customHeight="1">
      <c r="A92" s="2"/>
      <c r="B92" s="2"/>
    </row>
    <row r="93" ht="14.25" customHeight="1">
      <c r="A93" s="2"/>
      <c r="B93" s="2"/>
    </row>
    <row r="94" ht="14.25" customHeight="1">
      <c r="A94" s="2"/>
      <c r="B94" s="2"/>
    </row>
    <row r="95" ht="14.25" customHeight="1">
      <c r="A95" s="2"/>
      <c r="B95" s="2"/>
    </row>
    <row r="96" ht="14.25" customHeight="1">
      <c r="A96" s="2"/>
      <c r="B96" s="2"/>
    </row>
    <row r="97" ht="14.25" customHeight="1">
      <c r="A97" s="2"/>
      <c r="B97" s="2"/>
    </row>
    <row r="98" ht="14.25" customHeight="1">
      <c r="A98" s="2"/>
      <c r="B98" s="2"/>
    </row>
    <row r="99" ht="14.25" customHeight="1">
      <c r="A99" s="2"/>
      <c r="B99" s="2"/>
    </row>
    <row r="100" ht="14.25" customHeight="1">
      <c r="A100" s="2"/>
      <c r="B100" s="2"/>
    </row>
    <row r="101" ht="14.25" customHeight="1">
      <c r="A101" s="2"/>
      <c r="B101" s="2"/>
    </row>
    <row r="102" ht="14.25" customHeight="1">
      <c r="A102" s="2"/>
      <c r="B102" s="2"/>
    </row>
    <row r="103" ht="14.25" customHeight="1">
      <c r="A103" s="2"/>
      <c r="B103" s="2"/>
    </row>
    <row r="104" ht="14.25" customHeight="1">
      <c r="A104" s="2"/>
      <c r="B104" s="2"/>
    </row>
    <row r="105" ht="14.25" customHeight="1">
      <c r="A105" s="2"/>
      <c r="B105" s="2"/>
    </row>
    <row r="106" ht="14.25" customHeight="1">
      <c r="A106" s="2"/>
      <c r="B106" s="2"/>
    </row>
    <row r="107" ht="14.25" customHeight="1">
      <c r="A107" s="2"/>
      <c r="B107" s="2"/>
    </row>
    <row r="108" ht="14.25" customHeight="1">
      <c r="A108" s="2"/>
      <c r="B108" s="2"/>
    </row>
    <row r="109" ht="14.25" customHeight="1">
      <c r="A109" s="2"/>
      <c r="B109" s="2"/>
    </row>
    <row r="110" ht="14.25" customHeight="1">
      <c r="A110" s="2"/>
      <c r="B110" s="2"/>
    </row>
    <row r="111" ht="14.25" customHeight="1">
      <c r="A111" s="2"/>
      <c r="B111" s="2"/>
    </row>
    <row r="112" ht="14.25" customHeight="1">
      <c r="A112" s="2"/>
      <c r="B112" s="2"/>
    </row>
    <row r="113" ht="14.25" customHeight="1">
      <c r="A113" s="2"/>
      <c r="B113" s="2"/>
    </row>
    <row r="114" ht="14.25" customHeight="1">
      <c r="A114" s="2"/>
      <c r="B114" s="2"/>
    </row>
    <row r="115" ht="14.25" customHeight="1">
      <c r="A115" s="2"/>
      <c r="B115" s="2"/>
    </row>
    <row r="116" ht="14.25" customHeight="1">
      <c r="A116" s="2"/>
      <c r="B116" s="2"/>
    </row>
    <row r="117" ht="14.25" customHeight="1">
      <c r="A117" s="2"/>
      <c r="B117" s="2"/>
    </row>
    <row r="118" ht="14.25" customHeight="1">
      <c r="A118" s="2"/>
      <c r="B118" s="2"/>
    </row>
    <row r="119" ht="14.25" customHeight="1">
      <c r="A119" s="2"/>
      <c r="B119" s="2"/>
    </row>
    <row r="120" ht="14.25" customHeight="1">
      <c r="A120" s="2"/>
      <c r="B120" s="2"/>
    </row>
    <row r="121" ht="14.25" customHeight="1">
      <c r="A121" s="2"/>
      <c r="B121" s="2"/>
    </row>
    <row r="122" ht="14.25" customHeight="1">
      <c r="A122" s="2"/>
      <c r="B122" s="2"/>
    </row>
    <row r="123" ht="14.25" customHeight="1">
      <c r="A123" s="2"/>
      <c r="B123" s="2"/>
    </row>
    <row r="124" ht="14.25" customHeight="1">
      <c r="A124" s="2"/>
      <c r="B124" s="2"/>
    </row>
    <row r="125" ht="14.25" customHeight="1">
      <c r="A125" s="2"/>
      <c r="B125" s="2"/>
    </row>
    <row r="126" ht="14.25" customHeight="1">
      <c r="A126" s="2"/>
      <c r="B126" s="2"/>
    </row>
    <row r="127" ht="14.25" customHeight="1">
      <c r="A127" s="2"/>
      <c r="B127" s="2"/>
    </row>
    <row r="128" ht="14.25" customHeight="1">
      <c r="A128" s="2"/>
      <c r="B128" s="2"/>
    </row>
    <row r="129" ht="14.25" customHeight="1">
      <c r="A129" s="2"/>
      <c r="B129" s="2"/>
    </row>
    <row r="130" ht="14.25" customHeight="1">
      <c r="A130" s="2"/>
      <c r="B130" s="2"/>
    </row>
    <row r="131" ht="14.25" customHeight="1">
      <c r="A131" s="2"/>
      <c r="B131" s="2"/>
    </row>
    <row r="132" ht="14.25" customHeight="1">
      <c r="A132" s="2"/>
      <c r="B132" s="2"/>
    </row>
    <row r="133" ht="14.25" customHeight="1">
      <c r="A133" s="2"/>
      <c r="B133" s="2"/>
    </row>
    <row r="134" ht="14.25" customHeight="1">
      <c r="A134" s="2"/>
      <c r="B134" s="2"/>
    </row>
    <row r="135" ht="14.25" customHeight="1">
      <c r="A135" s="2"/>
      <c r="B135" s="2"/>
    </row>
    <row r="136" ht="14.25" customHeight="1">
      <c r="A136" s="2"/>
      <c r="B136" s="2"/>
    </row>
    <row r="137" ht="14.25" customHeight="1">
      <c r="A137" s="2"/>
      <c r="B137" s="2"/>
    </row>
    <row r="138" ht="14.25" customHeight="1">
      <c r="A138" s="2"/>
      <c r="B138" s="2"/>
    </row>
    <row r="139" ht="14.25" customHeight="1">
      <c r="A139" s="2"/>
      <c r="B139" s="2"/>
    </row>
    <row r="140" ht="14.25" customHeight="1">
      <c r="A140" s="2"/>
      <c r="B140" s="2"/>
    </row>
    <row r="141" ht="14.25" customHeight="1">
      <c r="A141" s="2"/>
      <c r="B141" s="2"/>
    </row>
    <row r="142" ht="14.25" customHeight="1">
      <c r="A142" s="2"/>
      <c r="B142" s="2"/>
    </row>
    <row r="143" ht="14.25" customHeight="1">
      <c r="A143" s="2"/>
      <c r="B143" s="2"/>
    </row>
    <row r="144" ht="14.25" customHeight="1">
      <c r="A144" s="2"/>
      <c r="B144" s="2"/>
    </row>
    <row r="145" ht="14.25" customHeight="1">
      <c r="A145" s="2"/>
      <c r="B145" s="2"/>
    </row>
    <row r="146" ht="14.25" customHeight="1">
      <c r="A146" s="2"/>
      <c r="B146" s="2"/>
    </row>
    <row r="147" ht="14.25" customHeight="1">
      <c r="A147" s="2"/>
      <c r="B147" s="2"/>
    </row>
    <row r="148" ht="14.25" customHeight="1">
      <c r="A148" s="2"/>
      <c r="B148" s="2"/>
    </row>
    <row r="149" ht="14.25" customHeight="1">
      <c r="A149" s="2"/>
      <c r="B149" s="2"/>
    </row>
    <row r="150" ht="14.25" customHeight="1">
      <c r="A150" s="2"/>
      <c r="B150" s="2"/>
    </row>
    <row r="151" ht="14.25" customHeight="1">
      <c r="A151" s="2"/>
      <c r="B151" s="2"/>
    </row>
    <row r="152" ht="14.25" customHeight="1">
      <c r="A152" s="2"/>
      <c r="B152" s="2"/>
    </row>
    <row r="153" ht="14.25" customHeight="1">
      <c r="A153" s="2"/>
      <c r="B153" s="2"/>
    </row>
    <row r="154" ht="14.25" customHeight="1">
      <c r="A154" s="2"/>
      <c r="B154" s="2"/>
    </row>
    <row r="155" ht="14.25" customHeight="1">
      <c r="A155" s="2"/>
      <c r="B155" s="2"/>
    </row>
    <row r="156" ht="14.25" customHeight="1">
      <c r="A156" s="2"/>
      <c r="B156" s="2"/>
    </row>
    <row r="157" ht="14.25" customHeight="1">
      <c r="A157" s="2"/>
      <c r="B157" s="2"/>
    </row>
    <row r="158" ht="14.25" customHeight="1">
      <c r="A158" s="2"/>
      <c r="B158" s="2"/>
    </row>
    <row r="159" ht="14.25" customHeight="1">
      <c r="A159" s="2"/>
      <c r="B159" s="2"/>
    </row>
    <row r="160" ht="14.25" customHeight="1">
      <c r="A160" s="2"/>
      <c r="B160" s="2"/>
    </row>
    <row r="161" ht="14.25" customHeight="1">
      <c r="A161" s="2"/>
      <c r="B161" s="2"/>
    </row>
    <row r="162" ht="14.25" customHeight="1">
      <c r="A162" s="2"/>
      <c r="B162" s="2"/>
    </row>
    <row r="163" ht="14.25" customHeight="1">
      <c r="A163" s="2"/>
      <c r="B163" s="2"/>
    </row>
    <row r="164" ht="14.25" customHeight="1">
      <c r="A164" s="2"/>
      <c r="B164" s="2"/>
    </row>
    <row r="165" ht="14.25" customHeight="1">
      <c r="A165" s="2"/>
      <c r="B165" s="2"/>
    </row>
    <row r="166" ht="14.25" customHeight="1">
      <c r="A166" s="2"/>
      <c r="B166" s="2"/>
    </row>
    <row r="167" ht="14.25" customHeight="1">
      <c r="A167" s="2"/>
      <c r="B167" s="2"/>
    </row>
    <row r="168" ht="14.25" customHeight="1">
      <c r="A168" s="2"/>
      <c r="B168" s="2"/>
    </row>
    <row r="169" ht="14.25" customHeight="1">
      <c r="A169" s="2"/>
      <c r="B169" s="2"/>
    </row>
    <row r="170" ht="14.25" customHeight="1">
      <c r="A170" s="2"/>
      <c r="B170" s="2"/>
    </row>
    <row r="171" ht="14.25" customHeight="1">
      <c r="A171" s="2"/>
      <c r="B171" s="2"/>
    </row>
    <row r="172" ht="14.25" customHeight="1">
      <c r="A172" s="2"/>
      <c r="B172" s="2"/>
    </row>
    <row r="173" ht="14.25" customHeight="1">
      <c r="A173" s="2"/>
      <c r="B173" s="2"/>
    </row>
    <row r="174" ht="14.25" customHeight="1">
      <c r="A174" s="2"/>
      <c r="B174" s="2"/>
    </row>
    <row r="175" ht="14.25" customHeight="1">
      <c r="A175" s="2"/>
      <c r="B175" s="2"/>
    </row>
    <row r="176" ht="14.25" customHeight="1">
      <c r="A176" s="2"/>
      <c r="B176" s="2"/>
    </row>
    <row r="177" ht="14.25" customHeight="1">
      <c r="A177" s="2"/>
      <c r="B177" s="2"/>
    </row>
    <row r="178" ht="14.25" customHeight="1">
      <c r="A178" s="2"/>
      <c r="B178" s="2"/>
    </row>
    <row r="179" ht="14.25" customHeight="1">
      <c r="A179" s="2"/>
      <c r="B179" s="2"/>
    </row>
    <row r="180" ht="14.25" customHeight="1">
      <c r="A180" s="2"/>
      <c r="B180" s="2"/>
    </row>
    <row r="181" ht="14.25" customHeight="1">
      <c r="A181" s="2"/>
      <c r="B181" s="2"/>
    </row>
    <row r="182" ht="14.25" customHeight="1">
      <c r="A182" s="2"/>
      <c r="B182" s="2"/>
    </row>
    <row r="183" ht="14.25" customHeight="1">
      <c r="A183" s="2"/>
      <c r="B183" s="2"/>
    </row>
    <row r="184" ht="14.25" customHeight="1">
      <c r="A184" s="2"/>
      <c r="B184" s="2"/>
    </row>
    <row r="185" ht="14.25" customHeight="1">
      <c r="A185" s="2"/>
      <c r="B185" s="2"/>
    </row>
    <row r="186" ht="14.25" customHeight="1">
      <c r="A186" s="2"/>
      <c r="B186" s="2"/>
    </row>
    <row r="187" ht="14.25" customHeight="1">
      <c r="A187" s="2"/>
      <c r="B187" s="2"/>
    </row>
    <row r="188" ht="14.25" customHeight="1">
      <c r="A188" s="2"/>
      <c r="B188" s="2"/>
    </row>
    <row r="189" ht="14.25" customHeight="1">
      <c r="A189" s="2"/>
      <c r="B189" s="2"/>
    </row>
    <row r="190" ht="14.25" customHeight="1">
      <c r="A190" s="2"/>
      <c r="B190" s="2"/>
    </row>
    <row r="191" ht="14.25" customHeight="1">
      <c r="A191" s="2"/>
      <c r="B191" s="2"/>
    </row>
    <row r="192" ht="14.25" customHeight="1">
      <c r="A192" s="2"/>
      <c r="B192" s="2"/>
    </row>
    <row r="193" ht="14.25" customHeight="1">
      <c r="A193" s="2"/>
      <c r="B193" s="2"/>
    </row>
    <row r="194" ht="14.25" customHeight="1">
      <c r="A194" s="2"/>
      <c r="B194" s="2"/>
    </row>
    <row r="195" ht="14.25" customHeight="1">
      <c r="A195" s="2"/>
      <c r="B195" s="2"/>
    </row>
    <row r="196" ht="14.25" customHeight="1">
      <c r="A196" s="2"/>
      <c r="B196" s="2"/>
    </row>
    <row r="197" ht="14.25" customHeight="1">
      <c r="A197" s="2"/>
      <c r="B197" s="2"/>
    </row>
    <row r="198" ht="14.25" customHeight="1">
      <c r="A198" s="2"/>
      <c r="B198" s="2"/>
    </row>
    <row r="199" ht="14.25" customHeight="1">
      <c r="A199" s="2"/>
      <c r="B199" s="2"/>
    </row>
    <row r="200" ht="14.25" customHeight="1">
      <c r="A200" s="2"/>
      <c r="B200" s="2"/>
    </row>
    <row r="201" ht="14.25" customHeight="1">
      <c r="A201" s="2"/>
      <c r="B201" s="2"/>
    </row>
    <row r="202" ht="14.25" customHeight="1">
      <c r="A202" s="2"/>
      <c r="B202" s="2"/>
    </row>
    <row r="203" ht="14.25" customHeight="1">
      <c r="A203" s="2"/>
      <c r="B203" s="2"/>
    </row>
    <row r="204" ht="14.25" customHeight="1">
      <c r="A204" s="2"/>
      <c r="B204" s="2"/>
    </row>
    <row r="205" ht="14.25" customHeight="1">
      <c r="A205" s="2"/>
      <c r="B205" s="2"/>
    </row>
    <row r="206" ht="14.25" customHeight="1">
      <c r="A206" s="2"/>
      <c r="B206" s="2"/>
    </row>
    <row r="207" ht="14.25" customHeight="1">
      <c r="A207" s="2"/>
      <c r="B207" s="2"/>
    </row>
    <row r="208" ht="14.25" customHeight="1">
      <c r="A208" s="2"/>
      <c r="B208" s="2"/>
    </row>
    <row r="209" ht="14.25" customHeight="1">
      <c r="A209" s="2"/>
      <c r="B209" s="2"/>
    </row>
    <row r="210" ht="14.25" customHeight="1">
      <c r="A210" s="2"/>
      <c r="B210" s="2"/>
    </row>
    <row r="211" ht="14.25" customHeight="1">
      <c r="A211" s="2"/>
      <c r="B211" s="2"/>
    </row>
    <row r="212" ht="14.25" customHeight="1">
      <c r="A212" s="2"/>
      <c r="B212" s="2"/>
    </row>
    <row r="213" ht="14.25" customHeight="1">
      <c r="A213" s="2"/>
      <c r="B213" s="2"/>
    </row>
    <row r="214" ht="14.25" customHeight="1">
      <c r="A214" s="2"/>
      <c r="B214" s="2"/>
    </row>
    <row r="215" ht="14.25" customHeight="1">
      <c r="A215" s="2"/>
      <c r="B215" s="2"/>
    </row>
    <row r="216" ht="14.25" customHeight="1">
      <c r="A216" s="2"/>
      <c r="B216" s="2"/>
    </row>
    <row r="217" ht="14.25" customHeight="1">
      <c r="A217" s="2"/>
      <c r="B217" s="2"/>
    </row>
    <row r="218" ht="14.25" customHeight="1">
      <c r="A218" s="2"/>
      <c r="B218" s="2"/>
    </row>
    <row r="219" ht="14.25" customHeight="1">
      <c r="A219" s="2"/>
      <c r="B219" s="2"/>
    </row>
    <row r="220" ht="14.25" customHeight="1">
      <c r="A220" s="2"/>
      <c r="B220" s="2"/>
    </row>
    <row r="221" ht="14.25" customHeight="1">
      <c r="A221" s="2"/>
      <c r="B221" s="2"/>
    </row>
    <row r="222" ht="14.25" customHeight="1">
      <c r="A222" s="2"/>
      <c r="B222" s="2"/>
    </row>
    <row r="223" ht="14.25" customHeight="1">
      <c r="A223" s="2"/>
      <c r="B223" s="2"/>
    </row>
    <row r="224" ht="14.25" customHeight="1">
      <c r="A224" s="2"/>
      <c r="B224" s="2"/>
    </row>
    <row r="225" ht="14.25" customHeight="1">
      <c r="A225" s="2"/>
      <c r="B225" s="2"/>
    </row>
    <row r="226" ht="14.25" customHeight="1">
      <c r="A226" s="2"/>
      <c r="B226" s="2"/>
    </row>
    <row r="227" ht="14.25" customHeight="1">
      <c r="A227" s="2"/>
      <c r="B227" s="2"/>
    </row>
    <row r="228" ht="14.25" customHeight="1">
      <c r="A228" s="2"/>
      <c r="B228" s="2"/>
    </row>
    <row r="229" ht="14.25" customHeight="1">
      <c r="A229" s="2"/>
      <c r="B229" s="2"/>
    </row>
    <row r="230" ht="14.25" customHeight="1">
      <c r="A230" s="2"/>
      <c r="B230" s="2"/>
    </row>
    <row r="231" ht="14.2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mergeCells count="25">
    <mergeCell ref="O11:W11"/>
    <mergeCell ref="O12:W12"/>
    <mergeCell ref="O13:W13"/>
    <mergeCell ref="C3:L3"/>
    <mergeCell ref="C4:L4"/>
    <mergeCell ref="C8:L8"/>
    <mergeCell ref="C9:L9"/>
    <mergeCell ref="E10:K10"/>
    <mergeCell ref="E11:K11"/>
    <mergeCell ref="E12:K12"/>
    <mergeCell ref="I22:L22"/>
    <mergeCell ref="I23:L23"/>
    <mergeCell ref="C25:F25"/>
    <mergeCell ref="I25:L25"/>
    <mergeCell ref="C30:F30"/>
    <mergeCell ref="I30:L30"/>
    <mergeCell ref="C31:F31"/>
    <mergeCell ref="I31:L31"/>
    <mergeCell ref="E13:K13"/>
    <mergeCell ref="E14:K14"/>
    <mergeCell ref="E15:K15"/>
    <mergeCell ref="E16:K16"/>
    <mergeCell ref="E17:K17"/>
    <mergeCell ref="E18:K18"/>
    <mergeCell ref="I21:L21"/>
  </mergeCells>
  <printOptions/>
  <pageMargins bottom="0.75" footer="0.0" header="0.0" left="0.7" right="0.7" top="0.75"/>
  <pageSetup fitToWidth="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1" width="8.57"/>
    <col customWidth="1" min="12" max="12" width="2.57"/>
    <col customWidth="1" min="13" max="13" width="14.57"/>
    <col customWidth="1" min="14" max="26" width="9.14"/>
  </cols>
  <sheetData>
    <row r="1" ht="24.0" customHeight="1">
      <c r="A1" s="50"/>
      <c r="B1" s="51" t="s">
        <v>63</v>
      </c>
      <c r="C1" s="52"/>
      <c r="D1" s="52"/>
      <c r="E1" s="52"/>
      <c r="F1" s="52"/>
      <c r="G1" s="52"/>
      <c r="H1" s="52"/>
      <c r="I1" s="53"/>
      <c r="J1" s="54"/>
      <c r="K1" s="55"/>
      <c r="L1" s="55"/>
      <c r="M1" s="55"/>
      <c r="N1" s="50"/>
      <c r="O1" s="50"/>
      <c r="P1" s="50"/>
      <c r="Q1" s="50"/>
      <c r="R1" s="50"/>
      <c r="S1" s="50"/>
      <c r="T1" s="50"/>
      <c r="U1" s="50"/>
      <c r="V1" s="50"/>
      <c r="W1" s="50"/>
      <c r="X1" s="50"/>
      <c r="Y1" s="50"/>
      <c r="Z1" s="50"/>
    </row>
    <row r="2" ht="24.0" customHeight="1">
      <c r="A2" s="50"/>
      <c r="B2" s="56"/>
      <c r="I2" s="57"/>
      <c r="J2" s="55" t="s">
        <v>64</v>
      </c>
      <c r="L2" s="55" t="s">
        <v>65</v>
      </c>
      <c r="M2" s="55" t="s">
        <v>66</v>
      </c>
      <c r="N2" s="50"/>
      <c r="O2" s="50"/>
      <c r="P2" s="50"/>
      <c r="Q2" s="50"/>
      <c r="R2" s="50"/>
      <c r="S2" s="50"/>
      <c r="T2" s="50"/>
      <c r="U2" s="50"/>
      <c r="V2" s="50"/>
      <c r="W2" s="50"/>
      <c r="X2" s="50"/>
      <c r="Y2" s="50"/>
      <c r="Z2" s="50"/>
    </row>
    <row r="3" ht="25.5" customHeight="1">
      <c r="A3" s="50"/>
      <c r="B3" s="56"/>
      <c r="I3" s="57"/>
      <c r="J3" s="58"/>
      <c r="K3" s="55"/>
      <c r="L3" s="55"/>
      <c r="M3" s="55"/>
      <c r="N3" s="50"/>
      <c r="O3" s="50"/>
      <c r="P3" s="50"/>
      <c r="Q3" s="50"/>
      <c r="R3" s="50"/>
      <c r="S3" s="50"/>
      <c r="T3" s="50"/>
      <c r="U3" s="50"/>
      <c r="V3" s="50"/>
      <c r="W3" s="50"/>
      <c r="X3" s="50"/>
      <c r="Y3" s="50"/>
      <c r="Z3" s="50"/>
    </row>
    <row r="4" ht="26.25" customHeight="1">
      <c r="A4" s="50"/>
      <c r="B4" s="56"/>
      <c r="I4" s="57"/>
      <c r="J4" s="54"/>
      <c r="K4" s="55"/>
      <c r="L4" s="55"/>
      <c r="M4" s="55"/>
      <c r="N4" s="50"/>
      <c r="O4" s="50"/>
      <c r="P4" s="50"/>
      <c r="Q4" s="50"/>
      <c r="R4" s="50"/>
      <c r="S4" s="50"/>
      <c r="T4" s="50"/>
      <c r="U4" s="50"/>
      <c r="V4" s="50"/>
      <c r="W4" s="50"/>
      <c r="X4" s="50"/>
      <c r="Y4" s="50"/>
      <c r="Z4" s="50"/>
    </row>
    <row r="5" ht="14.25" customHeight="1">
      <c r="A5" s="50"/>
      <c r="B5" s="59"/>
      <c r="C5" s="60"/>
      <c r="D5" s="60"/>
      <c r="E5" s="60"/>
      <c r="F5" s="60"/>
      <c r="G5" s="60"/>
      <c r="H5" s="60"/>
      <c r="I5" s="61"/>
      <c r="J5" s="54"/>
      <c r="K5" s="55"/>
      <c r="L5" s="55"/>
      <c r="M5" s="55"/>
      <c r="N5" s="50"/>
      <c r="O5" s="50"/>
      <c r="P5" s="50"/>
      <c r="Q5" s="50"/>
      <c r="R5" s="50"/>
      <c r="S5" s="50"/>
      <c r="T5" s="50"/>
      <c r="U5" s="50"/>
      <c r="V5" s="50"/>
      <c r="W5" s="50"/>
      <c r="X5" s="50"/>
      <c r="Y5" s="50"/>
      <c r="Z5" s="50"/>
    </row>
    <row r="6" ht="14.25" customHeight="1">
      <c r="A6" s="50"/>
      <c r="B6" s="50"/>
      <c r="K6" s="55"/>
      <c r="L6" s="55"/>
      <c r="M6" s="55"/>
      <c r="N6" s="50"/>
      <c r="O6" s="50"/>
      <c r="P6" s="50"/>
      <c r="Q6" s="50"/>
      <c r="R6" s="50"/>
      <c r="S6" s="50"/>
      <c r="T6" s="50"/>
      <c r="U6" s="50"/>
      <c r="V6" s="50"/>
      <c r="W6" s="50"/>
      <c r="X6" s="50"/>
      <c r="Y6" s="50"/>
      <c r="Z6" s="50"/>
    </row>
    <row r="7" ht="13.5" customHeight="1">
      <c r="A7" s="50"/>
      <c r="B7" s="54"/>
      <c r="C7" s="50"/>
      <c r="D7" s="50"/>
      <c r="E7" s="50"/>
      <c r="F7" s="50"/>
      <c r="G7" s="50"/>
      <c r="H7" s="50"/>
      <c r="I7" s="50"/>
      <c r="J7" s="50"/>
      <c r="K7" s="50"/>
      <c r="L7" s="50"/>
      <c r="M7" s="50"/>
      <c r="N7" s="50"/>
      <c r="O7" s="50"/>
      <c r="P7" s="50"/>
      <c r="Q7" s="50"/>
      <c r="R7" s="50"/>
      <c r="S7" s="50"/>
      <c r="T7" s="50"/>
      <c r="U7" s="50"/>
      <c r="V7" s="50"/>
      <c r="W7" s="50"/>
      <c r="X7" s="50"/>
      <c r="Y7" s="50"/>
      <c r="Z7" s="50"/>
    </row>
    <row r="8" ht="2.25" customHeight="1">
      <c r="A8" s="50"/>
      <c r="B8" s="54"/>
      <c r="C8" s="50"/>
      <c r="D8" s="50"/>
      <c r="E8" s="50"/>
      <c r="F8" s="50"/>
      <c r="G8" s="50"/>
      <c r="H8" s="50"/>
      <c r="I8" s="50"/>
      <c r="J8" s="50"/>
      <c r="K8" s="50"/>
      <c r="L8" s="50"/>
      <c r="M8" s="50"/>
      <c r="N8" s="50"/>
      <c r="O8" s="50"/>
      <c r="P8" s="50"/>
      <c r="Q8" s="50"/>
      <c r="R8" s="50"/>
      <c r="S8" s="50"/>
      <c r="T8" s="50"/>
      <c r="U8" s="50"/>
      <c r="V8" s="50"/>
      <c r="W8" s="50"/>
      <c r="X8" s="50"/>
      <c r="Y8" s="50"/>
      <c r="Z8" s="50"/>
    </row>
    <row r="9" ht="21.0" customHeight="1">
      <c r="A9" s="50"/>
      <c r="B9" s="62" t="s">
        <v>67</v>
      </c>
      <c r="C9" s="63"/>
      <c r="D9" s="64" t="s">
        <v>68</v>
      </c>
      <c r="E9" s="31"/>
      <c r="F9" s="31"/>
      <c r="G9" s="31"/>
      <c r="H9" s="31"/>
      <c r="I9" s="31"/>
      <c r="J9" s="31"/>
      <c r="K9" s="31"/>
      <c r="L9" s="31"/>
      <c r="M9" s="32"/>
      <c r="N9" s="50"/>
      <c r="O9" s="50"/>
      <c r="P9" s="50"/>
      <c r="Q9" s="50"/>
      <c r="R9" s="50"/>
      <c r="S9" s="50"/>
      <c r="T9" s="50"/>
      <c r="U9" s="50"/>
      <c r="V9" s="50"/>
      <c r="W9" s="50"/>
      <c r="X9" s="50"/>
      <c r="Y9" s="50"/>
      <c r="Z9" s="50"/>
    </row>
    <row r="10" ht="2.25" customHeight="1">
      <c r="A10" s="65"/>
      <c r="B10" s="66"/>
      <c r="C10" s="67"/>
      <c r="D10" s="68"/>
      <c r="E10" s="31"/>
      <c r="F10" s="31"/>
      <c r="G10" s="31"/>
      <c r="H10" s="31"/>
      <c r="I10" s="31"/>
      <c r="J10" s="31"/>
      <c r="K10" s="31"/>
      <c r="L10" s="31"/>
      <c r="M10" s="69"/>
      <c r="N10" s="65"/>
      <c r="O10" s="65"/>
      <c r="P10" s="65"/>
      <c r="Q10" s="65"/>
      <c r="R10" s="65"/>
      <c r="S10" s="65"/>
      <c r="T10" s="65"/>
      <c r="U10" s="65"/>
      <c r="V10" s="65"/>
      <c r="W10" s="65"/>
      <c r="X10" s="65"/>
      <c r="Y10" s="65"/>
      <c r="Z10" s="65"/>
    </row>
    <row r="11" ht="13.5" customHeight="1">
      <c r="A11" s="50"/>
      <c r="B11" s="62" t="s">
        <v>69</v>
      </c>
      <c r="C11" s="63"/>
      <c r="D11" s="70" t="s">
        <v>0</v>
      </c>
      <c r="E11" s="31"/>
      <c r="F11" s="31"/>
      <c r="G11" s="31"/>
      <c r="H11" s="31"/>
      <c r="I11" s="31"/>
      <c r="J11" s="31"/>
      <c r="K11" s="31"/>
      <c r="L11" s="31"/>
      <c r="M11" s="32"/>
      <c r="N11" s="50"/>
      <c r="O11" s="50"/>
      <c r="P11" s="50"/>
      <c r="Q11" s="50"/>
      <c r="R11" s="50"/>
      <c r="S11" s="50"/>
      <c r="T11" s="50"/>
      <c r="U11" s="50"/>
      <c r="V11" s="50"/>
      <c r="W11" s="50"/>
      <c r="X11" s="50"/>
      <c r="Y11" s="50"/>
      <c r="Z11" s="50"/>
    </row>
    <row r="12" ht="2.25" customHeight="1">
      <c r="A12" s="65"/>
      <c r="B12" s="66"/>
      <c r="C12" s="67"/>
      <c r="D12" s="68"/>
      <c r="E12" s="31"/>
      <c r="F12" s="31"/>
      <c r="G12" s="31"/>
      <c r="H12" s="31"/>
      <c r="I12" s="31"/>
      <c r="J12" s="31"/>
      <c r="K12" s="31"/>
      <c r="L12" s="31"/>
      <c r="M12" s="69"/>
      <c r="N12" s="65"/>
      <c r="O12" s="65"/>
      <c r="P12" s="65"/>
      <c r="Q12" s="65"/>
      <c r="R12" s="65"/>
      <c r="S12" s="65"/>
      <c r="T12" s="65"/>
      <c r="U12" s="65"/>
      <c r="V12" s="65"/>
      <c r="W12" s="65"/>
      <c r="X12" s="65"/>
      <c r="Y12" s="65"/>
      <c r="Z12" s="65"/>
    </row>
    <row r="13" ht="59.25" customHeight="1">
      <c r="A13" s="50"/>
      <c r="B13" s="62" t="s">
        <v>70</v>
      </c>
      <c r="C13" s="63"/>
      <c r="D13" s="71" t="s">
        <v>71</v>
      </c>
      <c r="E13" s="31"/>
      <c r="F13" s="31"/>
      <c r="G13" s="31"/>
      <c r="H13" s="31"/>
      <c r="I13" s="31"/>
      <c r="J13" s="31"/>
      <c r="K13" s="31"/>
      <c r="L13" s="31"/>
      <c r="M13" s="32"/>
      <c r="N13" s="50"/>
      <c r="O13" s="50"/>
      <c r="P13" s="50"/>
      <c r="Q13" s="50"/>
      <c r="R13" s="50"/>
      <c r="S13" s="50"/>
      <c r="T13" s="50"/>
      <c r="U13" s="50"/>
      <c r="V13" s="50"/>
      <c r="W13" s="50"/>
      <c r="X13" s="50"/>
      <c r="Y13" s="50"/>
      <c r="Z13" s="50"/>
    </row>
    <row r="14" ht="2.25" customHeight="1">
      <c r="A14" s="65"/>
      <c r="B14" s="66"/>
      <c r="C14" s="67"/>
      <c r="D14" s="68"/>
      <c r="E14" s="31"/>
      <c r="F14" s="31"/>
      <c r="G14" s="31"/>
      <c r="H14" s="31"/>
      <c r="I14" s="31"/>
      <c r="J14" s="31"/>
      <c r="K14" s="31"/>
      <c r="L14" s="31"/>
      <c r="M14" s="69"/>
      <c r="N14" s="65"/>
      <c r="O14" s="65"/>
      <c r="P14" s="65"/>
      <c r="Q14" s="65"/>
      <c r="R14" s="65"/>
      <c r="S14" s="65"/>
      <c r="T14" s="65"/>
      <c r="U14" s="65"/>
      <c r="V14" s="65"/>
      <c r="W14" s="65"/>
      <c r="X14" s="65"/>
      <c r="Y14" s="65"/>
      <c r="Z14" s="65"/>
    </row>
    <row r="15" ht="13.5" customHeight="1">
      <c r="A15" s="50"/>
      <c r="B15" s="62" t="s">
        <v>72</v>
      </c>
      <c r="C15" s="63"/>
      <c r="D15" s="70" t="s">
        <v>22</v>
      </c>
      <c r="E15" s="31"/>
      <c r="F15" s="31"/>
      <c r="G15" s="31"/>
      <c r="H15" s="31"/>
      <c r="I15" s="31"/>
      <c r="J15" s="31"/>
      <c r="K15" s="31"/>
      <c r="L15" s="31"/>
      <c r="M15" s="32"/>
      <c r="N15" s="50"/>
      <c r="O15" s="50"/>
      <c r="P15" s="50"/>
      <c r="Q15" s="50"/>
      <c r="R15" s="50"/>
      <c r="S15" s="50"/>
      <c r="T15" s="50"/>
      <c r="U15" s="50"/>
      <c r="V15" s="50"/>
      <c r="W15" s="50"/>
      <c r="X15" s="50"/>
      <c r="Y15" s="50"/>
      <c r="Z15" s="50"/>
    </row>
    <row r="16" ht="2.25" customHeight="1">
      <c r="A16" s="65"/>
      <c r="B16" s="66"/>
      <c r="C16" s="67"/>
      <c r="D16" s="68"/>
      <c r="E16" s="31"/>
      <c r="F16" s="31"/>
      <c r="G16" s="31"/>
      <c r="H16" s="31"/>
      <c r="I16" s="31"/>
      <c r="J16" s="31"/>
      <c r="K16" s="31"/>
      <c r="L16" s="31"/>
      <c r="M16" s="69"/>
      <c r="N16" s="65"/>
      <c r="O16" s="65"/>
      <c r="P16" s="65"/>
      <c r="Q16" s="65"/>
      <c r="R16" s="65"/>
      <c r="S16" s="65"/>
      <c r="T16" s="65"/>
      <c r="U16" s="65"/>
      <c r="V16" s="65"/>
      <c r="W16" s="65"/>
      <c r="X16" s="65"/>
      <c r="Y16" s="65"/>
      <c r="Z16" s="65"/>
    </row>
    <row r="17" ht="13.5" customHeight="1">
      <c r="A17" s="50"/>
      <c r="B17" s="62" t="s">
        <v>73</v>
      </c>
      <c r="C17" s="63"/>
      <c r="D17" s="72" t="s">
        <v>74</v>
      </c>
      <c r="E17" s="31"/>
      <c r="F17" s="31"/>
      <c r="G17" s="31"/>
      <c r="H17" s="31"/>
      <c r="I17" s="31"/>
      <c r="J17" s="31"/>
      <c r="K17" s="31"/>
      <c r="L17" s="31"/>
      <c r="M17" s="32"/>
      <c r="N17" s="50"/>
      <c r="O17" s="50"/>
      <c r="P17" s="50"/>
      <c r="Q17" s="50"/>
      <c r="R17" s="50"/>
      <c r="S17" s="50"/>
      <c r="T17" s="50"/>
      <c r="U17" s="50"/>
      <c r="V17" s="50"/>
      <c r="W17" s="50"/>
      <c r="X17" s="50"/>
      <c r="Y17" s="50"/>
      <c r="Z17" s="50"/>
    </row>
    <row r="18" ht="385.5" customHeight="1">
      <c r="A18" s="50"/>
      <c r="B18" s="62"/>
      <c r="C18" s="63"/>
      <c r="D18" s="73" t="s">
        <v>75</v>
      </c>
      <c r="E18" s="74"/>
      <c r="F18" s="74"/>
      <c r="G18" s="74"/>
      <c r="H18" s="74"/>
      <c r="I18" s="74"/>
      <c r="J18" s="74"/>
      <c r="K18" s="74"/>
      <c r="L18" s="74"/>
      <c r="M18" s="75"/>
      <c r="N18" s="50"/>
      <c r="O18" s="50"/>
      <c r="P18" s="50"/>
      <c r="Q18" s="50"/>
      <c r="R18" s="50"/>
      <c r="S18" s="50"/>
      <c r="T18" s="50"/>
      <c r="U18" s="50"/>
      <c r="V18" s="50"/>
      <c r="W18" s="50"/>
      <c r="X18" s="50"/>
      <c r="Y18" s="50"/>
      <c r="Z18" s="50"/>
    </row>
    <row r="19" ht="13.5" customHeight="1">
      <c r="A19" s="50"/>
      <c r="B19" s="62"/>
      <c r="C19" s="63"/>
      <c r="D19" s="72" t="s">
        <v>76</v>
      </c>
      <c r="E19" s="31"/>
      <c r="F19" s="31"/>
      <c r="G19" s="31"/>
      <c r="H19" s="31"/>
      <c r="I19" s="31"/>
      <c r="J19" s="31"/>
      <c r="K19" s="31"/>
      <c r="L19" s="31"/>
      <c r="M19" s="32"/>
      <c r="N19" s="50"/>
      <c r="O19" s="50"/>
      <c r="P19" s="50"/>
      <c r="Q19" s="50"/>
      <c r="R19" s="50"/>
      <c r="S19" s="50"/>
      <c r="T19" s="50"/>
      <c r="U19" s="50"/>
      <c r="V19" s="50"/>
      <c r="W19" s="50"/>
      <c r="X19" s="50"/>
      <c r="Y19" s="50"/>
      <c r="Z19" s="50"/>
    </row>
    <row r="20" ht="138.0" customHeight="1">
      <c r="A20" s="50"/>
      <c r="B20" s="62"/>
      <c r="C20" s="63"/>
      <c r="D20" s="76" t="s">
        <v>77</v>
      </c>
      <c r="E20" s="74"/>
      <c r="F20" s="74"/>
      <c r="G20" s="74"/>
      <c r="H20" s="74"/>
      <c r="I20" s="74"/>
      <c r="J20" s="74"/>
      <c r="K20" s="74"/>
      <c r="L20" s="74"/>
      <c r="M20" s="75"/>
      <c r="N20" s="50"/>
      <c r="O20" s="50"/>
      <c r="P20" s="50"/>
      <c r="Q20" s="50"/>
      <c r="R20" s="50"/>
      <c r="S20" s="50"/>
      <c r="T20" s="50"/>
      <c r="U20" s="50"/>
      <c r="V20" s="50"/>
      <c r="W20" s="50"/>
      <c r="X20" s="50"/>
      <c r="Y20" s="50"/>
      <c r="Z20" s="50"/>
    </row>
    <row r="21" ht="169.5" customHeight="1">
      <c r="A21" s="50"/>
      <c r="B21" s="62"/>
      <c r="C21" s="63"/>
      <c r="D21" s="77" t="s">
        <v>78</v>
      </c>
      <c r="E21" s="31"/>
      <c r="F21" s="31"/>
      <c r="G21" s="31"/>
      <c r="H21" s="31"/>
      <c r="I21" s="31"/>
      <c r="J21" s="31"/>
      <c r="K21" s="31"/>
      <c r="L21" s="31"/>
      <c r="M21" s="32"/>
      <c r="N21" s="50"/>
      <c r="O21" s="50"/>
      <c r="P21" s="50"/>
      <c r="Q21" s="50"/>
      <c r="R21" s="50"/>
      <c r="S21" s="50"/>
      <c r="T21" s="50"/>
      <c r="U21" s="50"/>
      <c r="V21" s="50"/>
      <c r="W21" s="50"/>
      <c r="X21" s="50"/>
      <c r="Y21" s="50"/>
      <c r="Z21" s="50"/>
    </row>
    <row r="22" ht="13.5" customHeight="1">
      <c r="A22" s="50"/>
      <c r="B22" s="62"/>
      <c r="C22" s="63"/>
      <c r="D22" s="72" t="s">
        <v>79</v>
      </c>
      <c r="E22" s="31"/>
      <c r="F22" s="31"/>
      <c r="G22" s="31"/>
      <c r="H22" s="31"/>
      <c r="I22" s="31"/>
      <c r="J22" s="31"/>
      <c r="K22" s="31"/>
      <c r="L22" s="31"/>
      <c r="M22" s="32"/>
      <c r="N22" s="50"/>
      <c r="O22" s="50"/>
      <c r="P22" s="50"/>
      <c r="Q22" s="50"/>
      <c r="R22" s="50"/>
      <c r="S22" s="50"/>
      <c r="T22" s="50"/>
      <c r="U22" s="50"/>
      <c r="V22" s="50"/>
      <c r="W22" s="50"/>
      <c r="X22" s="50"/>
      <c r="Y22" s="50"/>
      <c r="Z22" s="50"/>
    </row>
    <row r="23" ht="37.5" customHeight="1">
      <c r="A23" s="50"/>
      <c r="B23" s="62"/>
      <c r="C23" s="63"/>
      <c r="D23" s="70" t="s">
        <v>80</v>
      </c>
      <c r="E23" s="31"/>
      <c r="F23" s="31"/>
      <c r="G23" s="31"/>
      <c r="H23" s="31"/>
      <c r="I23" s="31"/>
      <c r="J23" s="31"/>
      <c r="K23" s="31"/>
      <c r="L23" s="31"/>
      <c r="M23" s="32"/>
      <c r="N23" s="50"/>
      <c r="O23" s="50"/>
      <c r="P23" s="50"/>
      <c r="Q23" s="50"/>
      <c r="R23" s="50"/>
      <c r="S23" s="50"/>
      <c r="T23" s="50"/>
      <c r="U23" s="50"/>
      <c r="V23" s="50"/>
      <c r="W23" s="50"/>
      <c r="X23" s="50"/>
      <c r="Y23" s="50"/>
      <c r="Z23" s="50"/>
    </row>
    <row r="24" ht="2.25" customHeight="1">
      <c r="A24" s="65"/>
      <c r="B24" s="66"/>
      <c r="C24" s="67"/>
      <c r="D24" s="68"/>
      <c r="E24" s="31"/>
      <c r="F24" s="31"/>
      <c r="G24" s="31"/>
      <c r="H24" s="31"/>
      <c r="I24" s="31"/>
      <c r="J24" s="31"/>
      <c r="K24" s="31"/>
      <c r="L24" s="31"/>
      <c r="M24" s="69"/>
      <c r="N24" s="65"/>
      <c r="O24" s="65"/>
      <c r="P24" s="65"/>
      <c r="Q24" s="65"/>
      <c r="R24" s="65"/>
      <c r="S24" s="65"/>
      <c r="T24" s="65"/>
      <c r="U24" s="65"/>
      <c r="V24" s="65"/>
      <c r="W24" s="65"/>
      <c r="X24" s="65"/>
      <c r="Y24" s="65"/>
      <c r="Z24" s="65"/>
    </row>
    <row r="25" ht="21.75" customHeight="1">
      <c r="A25" s="50"/>
      <c r="B25" s="62" t="s">
        <v>81</v>
      </c>
      <c r="C25" s="63"/>
      <c r="D25" s="78" t="s">
        <v>82</v>
      </c>
      <c r="E25" s="31"/>
      <c r="F25" s="31"/>
      <c r="G25" s="31"/>
      <c r="H25" s="31"/>
      <c r="I25" s="31"/>
      <c r="J25" s="31"/>
      <c r="K25" s="31"/>
      <c r="L25" s="31"/>
      <c r="M25" s="32"/>
      <c r="N25" s="50"/>
      <c r="O25" s="50"/>
      <c r="P25" s="50"/>
      <c r="Q25" s="50"/>
      <c r="R25" s="50"/>
      <c r="S25" s="50"/>
      <c r="T25" s="50"/>
      <c r="U25" s="50"/>
      <c r="V25" s="50"/>
      <c r="W25" s="50"/>
      <c r="X25" s="50"/>
      <c r="Y25" s="50"/>
      <c r="Z25" s="50"/>
    </row>
    <row r="26" ht="2.25" customHeight="1">
      <c r="A26" s="65"/>
      <c r="B26" s="66"/>
      <c r="C26" s="67"/>
      <c r="D26" s="68"/>
      <c r="E26" s="31"/>
      <c r="F26" s="31"/>
      <c r="G26" s="31"/>
      <c r="H26" s="31"/>
      <c r="I26" s="31"/>
      <c r="J26" s="31"/>
      <c r="K26" s="31"/>
      <c r="L26" s="31"/>
      <c r="M26" s="69"/>
      <c r="N26" s="65"/>
      <c r="O26" s="65"/>
      <c r="P26" s="65"/>
      <c r="Q26" s="65"/>
      <c r="R26" s="65"/>
      <c r="S26" s="65"/>
      <c r="T26" s="65"/>
      <c r="U26" s="65"/>
      <c r="V26" s="65"/>
      <c r="W26" s="65"/>
      <c r="X26" s="65"/>
      <c r="Y26" s="65"/>
      <c r="Z26" s="65"/>
    </row>
    <row r="27" ht="20.25" customHeight="1">
      <c r="A27" s="50"/>
      <c r="B27" s="62" t="s">
        <v>83</v>
      </c>
      <c r="C27" s="63"/>
      <c r="D27" s="79" t="s">
        <v>84</v>
      </c>
      <c r="E27" s="80" t="s">
        <v>85</v>
      </c>
      <c r="F27" s="81" t="s">
        <v>86</v>
      </c>
      <c r="G27" s="80" t="s">
        <v>87</v>
      </c>
      <c r="H27" s="81" t="s">
        <v>86</v>
      </c>
      <c r="I27" s="80" t="s">
        <v>88</v>
      </c>
      <c r="J27" s="81" t="s">
        <v>86</v>
      </c>
      <c r="K27" s="80" t="s">
        <v>89</v>
      </c>
      <c r="L27" s="31"/>
      <c r="M27" s="32"/>
      <c r="N27" s="50"/>
      <c r="O27" s="50"/>
      <c r="P27" s="50"/>
      <c r="Q27" s="50"/>
      <c r="R27" s="50"/>
      <c r="S27" s="50"/>
      <c r="T27" s="50"/>
      <c r="U27" s="50"/>
      <c r="V27" s="50"/>
      <c r="W27" s="50"/>
      <c r="X27" s="50"/>
      <c r="Y27" s="50"/>
      <c r="Z27" s="50"/>
    </row>
    <row r="28" ht="1.5" customHeight="1">
      <c r="A28" s="65"/>
      <c r="B28" s="82">
        <f>IF(COUNTIF(D27,"[√]")+COUNTIF(F27,"[√]")+COUNTIF(H27,"[√]")+COUNTIF(J27,"[√]")&gt;1,0,1)</f>
        <v>1</v>
      </c>
      <c r="C28" s="67"/>
      <c r="D28" s="68"/>
      <c r="E28" s="31"/>
      <c r="F28" s="31"/>
      <c r="G28" s="31"/>
      <c r="H28" s="31"/>
      <c r="I28" s="31"/>
      <c r="J28" s="31"/>
      <c r="K28" s="31"/>
      <c r="L28" s="31"/>
      <c r="M28" s="69"/>
      <c r="N28" s="65"/>
      <c r="O28" s="65"/>
      <c r="P28" s="65"/>
      <c r="Q28" s="65"/>
      <c r="R28" s="65"/>
      <c r="S28" s="65"/>
      <c r="T28" s="65"/>
      <c r="U28" s="65"/>
      <c r="V28" s="65"/>
      <c r="W28" s="65"/>
      <c r="X28" s="65"/>
      <c r="Y28" s="65"/>
      <c r="Z28" s="65"/>
    </row>
    <row r="29" ht="24.0" customHeight="1">
      <c r="A29" s="50"/>
      <c r="B29" s="62" t="s">
        <v>90</v>
      </c>
      <c r="C29" s="63"/>
      <c r="D29" s="79" t="s">
        <v>86</v>
      </c>
      <c r="E29" s="80" t="s">
        <v>91</v>
      </c>
      <c r="F29" s="81" t="s">
        <v>84</v>
      </c>
      <c r="G29" s="80" t="s">
        <v>92</v>
      </c>
      <c r="H29" s="81" t="s">
        <v>86</v>
      </c>
      <c r="I29" s="80" t="s">
        <v>93</v>
      </c>
      <c r="J29" s="80"/>
      <c r="K29" s="31"/>
      <c r="L29" s="31"/>
      <c r="M29" s="32"/>
      <c r="N29" s="50"/>
      <c r="O29" s="50"/>
      <c r="P29" s="50"/>
      <c r="Q29" s="50"/>
      <c r="R29" s="50"/>
      <c r="S29" s="50"/>
      <c r="T29" s="50"/>
      <c r="U29" s="50"/>
      <c r="V29" s="50"/>
      <c r="W29" s="50"/>
      <c r="X29" s="50"/>
      <c r="Y29" s="50"/>
      <c r="Z29" s="50"/>
    </row>
    <row r="30" ht="2.25" customHeight="1">
      <c r="A30" s="65"/>
      <c r="B30" s="82">
        <f>IF(COUNTIF(D29,"[√]")+COUNTIF(F29,"[√]")+COUNTIF(H29,"[√]")+COUNTIF(J29,"[√]")&gt;1,0,1)</f>
        <v>1</v>
      </c>
      <c r="C30" s="67"/>
      <c r="D30" s="68"/>
      <c r="E30" s="31"/>
      <c r="F30" s="31"/>
      <c r="G30" s="31"/>
      <c r="H30" s="31"/>
      <c r="I30" s="31"/>
      <c r="J30" s="31"/>
      <c r="K30" s="31"/>
      <c r="L30" s="31"/>
      <c r="M30" s="69"/>
      <c r="N30" s="65"/>
      <c r="O30" s="65"/>
      <c r="P30" s="65"/>
      <c r="Q30" s="65"/>
      <c r="R30" s="65"/>
      <c r="S30" s="65"/>
      <c r="T30" s="65"/>
      <c r="U30" s="65"/>
      <c r="V30" s="65"/>
      <c r="W30" s="65"/>
      <c r="X30" s="65"/>
      <c r="Y30" s="65"/>
      <c r="Z30" s="65"/>
    </row>
    <row r="31" ht="24.75" customHeight="1">
      <c r="A31" s="50"/>
      <c r="B31" s="62" t="s">
        <v>94</v>
      </c>
      <c r="C31" s="63"/>
      <c r="D31" s="79" t="s">
        <v>86</v>
      </c>
      <c r="E31" s="80" t="s">
        <v>95</v>
      </c>
      <c r="F31" s="81" t="s">
        <v>84</v>
      </c>
      <c r="G31" s="80" t="s">
        <v>96</v>
      </c>
      <c r="H31" s="81" t="s">
        <v>86</v>
      </c>
      <c r="I31" s="80" t="s">
        <v>97</v>
      </c>
      <c r="J31" s="80"/>
      <c r="K31" s="31"/>
      <c r="L31" s="31"/>
      <c r="M31" s="32"/>
      <c r="N31" s="50"/>
      <c r="O31" s="50"/>
      <c r="P31" s="50"/>
      <c r="Q31" s="50"/>
      <c r="R31" s="50"/>
      <c r="S31" s="50"/>
      <c r="T31" s="50"/>
      <c r="U31" s="50"/>
      <c r="V31" s="50"/>
      <c r="W31" s="50"/>
      <c r="X31" s="50"/>
      <c r="Y31" s="50"/>
      <c r="Z31" s="50"/>
    </row>
    <row r="32" ht="2.25" customHeight="1">
      <c r="A32" s="65"/>
      <c r="B32" s="82">
        <f>IF(COUNTIF(D31,"[√]")+COUNTIF(F31,"[√]")+COUNTIF(H31,"[√]")+COUNTIF(J31,"[√]")&gt;1,0,1)</f>
        <v>1</v>
      </c>
      <c r="C32" s="67"/>
      <c r="D32" s="68"/>
      <c r="E32" s="31"/>
      <c r="F32" s="31"/>
      <c r="G32" s="31"/>
      <c r="H32" s="31"/>
      <c r="I32" s="31"/>
      <c r="J32" s="31"/>
      <c r="K32" s="31"/>
      <c r="L32" s="31"/>
      <c r="M32" s="69"/>
      <c r="N32" s="65"/>
      <c r="O32" s="65"/>
      <c r="P32" s="65"/>
      <c r="Q32" s="65"/>
      <c r="R32" s="65"/>
      <c r="S32" s="65"/>
      <c r="T32" s="65"/>
      <c r="U32" s="65"/>
      <c r="V32" s="65"/>
      <c r="W32" s="65"/>
      <c r="X32" s="65"/>
      <c r="Y32" s="65"/>
      <c r="Z32" s="65"/>
    </row>
    <row r="33" ht="28.5" customHeight="1">
      <c r="A33" s="50"/>
      <c r="B33" s="62" t="s">
        <v>98</v>
      </c>
      <c r="C33" s="63"/>
      <c r="D33" s="70" t="s">
        <v>99</v>
      </c>
      <c r="E33" s="31"/>
      <c r="F33" s="31"/>
      <c r="G33" s="31"/>
      <c r="H33" s="31"/>
      <c r="I33" s="31"/>
      <c r="J33" s="31"/>
      <c r="K33" s="31"/>
      <c r="L33" s="31"/>
      <c r="M33" s="32"/>
      <c r="N33" s="50"/>
      <c r="O33" s="50"/>
      <c r="P33" s="50"/>
      <c r="Q33" s="50"/>
      <c r="R33" s="50"/>
      <c r="S33" s="50"/>
      <c r="T33" s="50"/>
      <c r="U33" s="50"/>
      <c r="V33" s="50"/>
      <c r="W33" s="50"/>
      <c r="X33" s="50"/>
      <c r="Y33" s="50"/>
      <c r="Z33" s="50"/>
    </row>
    <row r="34" ht="2.25" customHeight="1">
      <c r="A34" s="83"/>
      <c r="B34" s="66"/>
      <c r="C34" s="67"/>
      <c r="D34" s="68"/>
      <c r="E34" s="31"/>
      <c r="F34" s="31"/>
      <c r="G34" s="31"/>
      <c r="H34" s="31"/>
      <c r="I34" s="31"/>
      <c r="J34" s="31"/>
      <c r="K34" s="31"/>
      <c r="L34" s="31"/>
      <c r="M34" s="69"/>
      <c r="N34" s="50"/>
      <c r="O34" s="50"/>
      <c r="P34" s="50"/>
      <c r="Q34" s="50"/>
      <c r="R34" s="50"/>
      <c r="S34" s="50"/>
      <c r="T34" s="50"/>
      <c r="U34" s="50"/>
      <c r="V34" s="50"/>
      <c r="W34" s="50"/>
      <c r="X34" s="50"/>
      <c r="Y34" s="50"/>
      <c r="Z34" s="50"/>
    </row>
    <row r="35" ht="18.75" customHeight="1">
      <c r="A35" s="50"/>
      <c r="B35" s="62" t="s">
        <v>100</v>
      </c>
      <c r="C35" s="63"/>
      <c r="D35" s="70" t="s">
        <v>99</v>
      </c>
      <c r="E35" s="31"/>
      <c r="F35" s="31"/>
      <c r="G35" s="31"/>
      <c r="H35" s="31"/>
      <c r="I35" s="31"/>
      <c r="J35" s="31"/>
      <c r="K35" s="31"/>
      <c r="L35" s="31"/>
      <c r="M35" s="32"/>
      <c r="N35" s="50"/>
      <c r="O35" s="50"/>
      <c r="P35" s="50"/>
      <c r="Q35" s="50"/>
      <c r="R35" s="50"/>
      <c r="S35" s="50"/>
      <c r="T35" s="50"/>
      <c r="U35" s="50"/>
      <c r="V35" s="50"/>
      <c r="W35" s="50"/>
      <c r="X35" s="50"/>
      <c r="Y35" s="50"/>
      <c r="Z35" s="50"/>
    </row>
    <row r="36" ht="2.25" customHeight="1">
      <c r="A36" s="83"/>
      <c r="B36" s="66"/>
      <c r="C36" s="67"/>
      <c r="D36" s="68"/>
      <c r="E36" s="31"/>
      <c r="F36" s="31"/>
      <c r="G36" s="31"/>
      <c r="H36" s="31"/>
      <c r="I36" s="31"/>
      <c r="J36" s="31"/>
      <c r="K36" s="31"/>
      <c r="L36" s="31"/>
      <c r="M36" s="69"/>
      <c r="N36" s="50"/>
      <c r="O36" s="50"/>
      <c r="P36" s="50"/>
      <c r="Q36" s="50"/>
      <c r="R36" s="50"/>
      <c r="S36" s="50"/>
      <c r="T36" s="50"/>
      <c r="U36" s="50"/>
      <c r="V36" s="50"/>
      <c r="W36" s="50"/>
      <c r="X36" s="50"/>
      <c r="Y36" s="50"/>
      <c r="Z36" s="50"/>
    </row>
    <row r="37" ht="15.75" customHeight="1">
      <c r="A37" s="50"/>
      <c r="B37" s="62" t="s">
        <v>101</v>
      </c>
      <c r="C37" s="63"/>
      <c r="D37" s="70" t="s">
        <v>102</v>
      </c>
      <c r="E37" s="31"/>
      <c r="F37" s="31"/>
      <c r="G37" s="31"/>
      <c r="H37" s="31"/>
      <c r="I37" s="31"/>
      <c r="J37" s="31"/>
      <c r="K37" s="31"/>
      <c r="L37" s="31"/>
      <c r="M37" s="32"/>
      <c r="N37" s="50"/>
      <c r="O37" s="50"/>
      <c r="P37" s="50"/>
      <c r="Q37" s="50"/>
      <c r="R37" s="50"/>
      <c r="S37" s="50"/>
      <c r="T37" s="50"/>
      <c r="U37" s="50"/>
      <c r="V37" s="50"/>
      <c r="W37" s="50"/>
      <c r="X37" s="50"/>
      <c r="Y37" s="50"/>
      <c r="Z37" s="50"/>
    </row>
    <row r="38" ht="2.25" customHeight="1">
      <c r="A38" s="83"/>
      <c r="B38" s="84"/>
      <c r="C38" s="67"/>
      <c r="D38" s="68"/>
      <c r="E38" s="31"/>
      <c r="F38" s="31"/>
      <c r="G38" s="31"/>
      <c r="H38" s="31"/>
      <c r="I38" s="31"/>
      <c r="J38" s="31"/>
      <c r="K38" s="31"/>
      <c r="L38" s="31"/>
      <c r="M38" s="69"/>
      <c r="N38" s="50"/>
      <c r="O38" s="50"/>
      <c r="P38" s="50"/>
      <c r="Q38" s="50"/>
      <c r="R38" s="50"/>
      <c r="S38" s="50"/>
      <c r="T38" s="50"/>
      <c r="U38" s="50"/>
      <c r="V38" s="50"/>
      <c r="W38" s="50"/>
      <c r="X38" s="50"/>
      <c r="Y38" s="50"/>
      <c r="Z38" s="50"/>
    </row>
    <row r="39" ht="13.5" customHeight="1">
      <c r="A39" s="50"/>
      <c r="B39" s="62" t="s">
        <v>103</v>
      </c>
      <c r="C39" s="63"/>
      <c r="D39" s="85" t="s">
        <v>84</v>
      </c>
      <c r="E39" s="86" t="s">
        <v>104</v>
      </c>
      <c r="F39" s="81" t="s">
        <v>86</v>
      </c>
      <c r="G39" s="86" t="s">
        <v>105</v>
      </c>
      <c r="H39" s="81" t="s">
        <v>86</v>
      </c>
      <c r="I39" s="86" t="s">
        <v>106</v>
      </c>
      <c r="J39" s="86"/>
      <c r="K39" s="31"/>
      <c r="L39" s="31"/>
      <c r="M39" s="32"/>
      <c r="N39" s="50"/>
      <c r="O39" s="50"/>
      <c r="P39" s="50"/>
      <c r="Q39" s="50"/>
      <c r="R39" s="50"/>
      <c r="S39" s="50"/>
      <c r="T39" s="50"/>
      <c r="U39" s="50"/>
      <c r="V39" s="50"/>
      <c r="W39" s="50"/>
      <c r="X39" s="50"/>
      <c r="Y39" s="50"/>
      <c r="Z39" s="50"/>
    </row>
    <row r="40" ht="2.25" customHeight="1">
      <c r="A40" s="83"/>
      <c r="B40" s="82">
        <f>IF(COUNTIF(D39,"[√]")+COUNTIF(F39,"[√]")+COUNTIF(H39,"[√]")+COUNTIF(J39,"[√]")&gt;1,0,1)</f>
        <v>1</v>
      </c>
      <c r="C40" s="67"/>
      <c r="D40" s="68"/>
      <c r="E40" s="31"/>
      <c r="F40" s="31"/>
      <c r="G40" s="31"/>
      <c r="H40" s="31"/>
      <c r="I40" s="31"/>
      <c r="J40" s="31"/>
      <c r="K40" s="31"/>
      <c r="L40" s="31"/>
      <c r="M40" s="69"/>
      <c r="N40" s="50"/>
      <c r="O40" s="50"/>
      <c r="P40" s="50"/>
      <c r="Q40" s="50"/>
      <c r="R40" s="50"/>
      <c r="S40" s="50"/>
      <c r="T40" s="50"/>
      <c r="U40" s="50"/>
      <c r="V40" s="50"/>
      <c r="W40" s="50"/>
      <c r="X40" s="50"/>
      <c r="Y40" s="50"/>
      <c r="Z40" s="50"/>
    </row>
    <row r="41" ht="21.75" customHeight="1">
      <c r="A41" s="50"/>
      <c r="B41" s="62" t="s">
        <v>107</v>
      </c>
      <c r="C41" s="63"/>
      <c r="D41" s="79" t="s">
        <v>86</v>
      </c>
      <c r="E41" s="86" t="s">
        <v>108</v>
      </c>
      <c r="F41" s="81" t="s">
        <v>84</v>
      </c>
      <c r="G41" s="86" t="s">
        <v>109</v>
      </c>
      <c r="H41" s="86"/>
      <c r="I41" s="31"/>
      <c r="J41" s="31"/>
      <c r="K41" s="31"/>
      <c r="L41" s="31"/>
      <c r="M41" s="32"/>
      <c r="N41" s="50"/>
      <c r="O41" s="50"/>
      <c r="P41" s="50"/>
      <c r="Q41" s="50"/>
      <c r="R41" s="50"/>
      <c r="S41" s="50"/>
      <c r="T41" s="50"/>
      <c r="U41" s="50"/>
      <c r="V41" s="50"/>
      <c r="W41" s="50"/>
      <c r="X41" s="50"/>
      <c r="Y41" s="50"/>
      <c r="Z41" s="50"/>
    </row>
    <row r="42" ht="2.25" customHeight="1">
      <c r="A42" s="83"/>
      <c r="B42" s="82">
        <f>IF(COUNTIF(D41,"[√]")+COUNTIF(F41,"[√]")+COUNTIF(H41,"[√]")+COUNTIF(J41,"[√]")&gt;1,0,1)</f>
        <v>1</v>
      </c>
      <c r="C42" s="67"/>
      <c r="D42" s="68"/>
      <c r="E42" s="31"/>
      <c r="F42" s="31"/>
      <c r="G42" s="31"/>
      <c r="H42" s="31"/>
      <c r="I42" s="31"/>
      <c r="J42" s="31"/>
      <c r="K42" s="31"/>
      <c r="L42" s="31"/>
      <c r="M42" s="69"/>
      <c r="N42" s="50"/>
      <c r="O42" s="50"/>
      <c r="P42" s="50"/>
      <c r="Q42" s="50"/>
      <c r="R42" s="50"/>
      <c r="S42" s="50"/>
      <c r="T42" s="50"/>
      <c r="U42" s="50"/>
      <c r="V42" s="50"/>
      <c r="W42" s="50"/>
      <c r="X42" s="50"/>
      <c r="Y42" s="50"/>
      <c r="Z42" s="50"/>
    </row>
    <row r="43" ht="13.5" customHeight="1">
      <c r="A43" s="50"/>
      <c r="B43" s="62" t="s">
        <v>110</v>
      </c>
      <c r="C43" s="63"/>
      <c r="D43" s="79" t="s">
        <v>86</v>
      </c>
      <c r="E43" s="86" t="s">
        <v>111</v>
      </c>
      <c r="F43" s="81" t="s">
        <v>86</v>
      </c>
      <c r="G43" s="86" t="s">
        <v>112</v>
      </c>
      <c r="H43" s="81" t="s">
        <v>84</v>
      </c>
      <c r="I43" s="86" t="s">
        <v>113</v>
      </c>
      <c r="J43" s="86"/>
      <c r="K43" s="31"/>
      <c r="L43" s="31"/>
      <c r="M43" s="32"/>
      <c r="N43" s="50"/>
      <c r="O43" s="50"/>
      <c r="P43" s="50"/>
      <c r="Q43" s="50"/>
      <c r="R43" s="50"/>
      <c r="S43" s="50"/>
      <c r="T43" s="50"/>
      <c r="U43" s="50"/>
      <c r="V43" s="50"/>
      <c r="W43" s="50"/>
      <c r="X43" s="50"/>
      <c r="Y43" s="50"/>
      <c r="Z43" s="50"/>
    </row>
    <row r="44" ht="2.25" customHeight="1">
      <c r="A44" s="83"/>
      <c r="B44" s="82">
        <f>IF(COUNTIF(D43,"[√]")+COUNTIF(F43,"[√]")+COUNTIF(H43,"[√]")+COUNTIF(J43,"[√]")&gt;1,0,1)</f>
        <v>1</v>
      </c>
      <c r="C44" s="67"/>
      <c r="D44" s="68"/>
      <c r="E44" s="31"/>
      <c r="F44" s="31"/>
      <c r="G44" s="31"/>
      <c r="H44" s="31"/>
      <c r="I44" s="31"/>
      <c r="J44" s="31"/>
      <c r="K44" s="31"/>
      <c r="L44" s="31"/>
      <c r="M44" s="69"/>
      <c r="N44" s="50"/>
      <c r="O44" s="50"/>
      <c r="P44" s="50"/>
      <c r="Q44" s="50"/>
      <c r="R44" s="50"/>
      <c r="S44" s="50"/>
      <c r="T44" s="50"/>
      <c r="U44" s="50"/>
      <c r="V44" s="50"/>
      <c r="W44" s="50"/>
      <c r="X44" s="50"/>
      <c r="Y44" s="50"/>
      <c r="Z44" s="50"/>
    </row>
    <row r="45" ht="20.25" customHeight="1">
      <c r="A45" s="50"/>
      <c r="B45" s="62" t="s">
        <v>114</v>
      </c>
      <c r="C45" s="63"/>
      <c r="D45" s="79" t="s">
        <v>86</v>
      </c>
      <c r="E45" s="86" t="s">
        <v>111</v>
      </c>
      <c r="F45" s="81" t="s">
        <v>86</v>
      </c>
      <c r="G45" s="86" t="s">
        <v>112</v>
      </c>
      <c r="H45" s="81" t="s">
        <v>86</v>
      </c>
      <c r="I45" s="86" t="s">
        <v>115</v>
      </c>
      <c r="J45" s="86"/>
      <c r="K45" s="31"/>
      <c r="L45" s="31"/>
      <c r="M45" s="32"/>
      <c r="N45" s="50"/>
      <c r="O45" s="50"/>
      <c r="P45" s="50"/>
      <c r="Q45" s="50"/>
      <c r="R45" s="50"/>
      <c r="S45" s="50"/>
      <c r="T45" s="50"/>
      <c r="U45" s="50"/>
      <c r="V45" s="50"/>
      <c r="W45" s="50"/>
      <c r="X45" s="50"/>
      <c r="Y45" s="50"/>
      <c r="Z45" s="50"/>
    </row>
    <row r="46" ht="2.25" customHeight="1">
      <c r="A46" s="83"/>
      <c r="B46" s="82">
        <f>IF(COUNTIF(D45,"[√]")+COUNTIF(F45,"[√]")+COUNTIF(H45,"[√]")+COUNTIF(J45,"[√]")&gt;1,0,1)</f>
        <v>1</v>
      </c>
      <c r="C46" s="67"/>
      <c r="D46" s="68"/>
      <c r="E46" s="31"/>
      <c r="F46" s="31"/>
      <c r="G46" s="31"/>
      <c r="H46" s="31"/>
      <c r="I46" s="31"/>
      <c r="J46" s="31"/>
      <c r="K46" s="31"/>
      <c r="L46" s="31"/>
      <c r="M46" s="69"/>
      <c r="N46" s="50"/>
      <c r="O46" s="50"/>
      <c r="P46" s="50"/>
      <c r="Q46" s="50"/>
      <c r="R46" s="50"/>
      <c r="S46" s="50"/>
      <c r="T46" s="50"/>
      <c r="U46" s="50"/>
      <c r="V46" s="50"/>
      <c r="W46" s="50"/>
      <c r="X46" s="50"/>
      <c r="Y46" s="50"/>
      <c r="Z46" s="50"/>
    </row>
    <row r="47" ht="19.5" customHeight="1">
      <c r="A47" s="50"/>
      <c r="B47" s="62" t="s">
        <v>116</v>
      </c>
      <c r="C47" s="63"/>
      <c r="D47" s="79" t="s">
        <v>84</v>
      </c>
      <c r="E47" s="86" t="s">
        <v>117</v>
      </c>
      <c r="F47" s="81" t="s">
        <v>86</v>
      </c>
      <c r="G47" s="86" t="s">
        <v>118</v>
      </c>
      <c r="H47" s="81" t="s">
        <v>86</v>
      </c>
      <c r="I47" s="86" t="s">
        <v>119</v>
      </c>
      <c r="J47" s="86"/>
      <c r="K47" s="31"/>
      <c r="L47" s="31"/>
      <c r="M47" s="32"/>
      <c r="N47" s="50"/>
      <c r="O47" s="50"/>
      <c r="P47" s="50"/>
      <c r="Q47" s="50"/>
      <c r="R47" s="50"/>
      <c r="S47" s="50"/>
      <c r="T47" s="50"/>
      <c r="U47" s="50"/>
      <c r="V47" s="50"/>
      <c r="W47" s="50"/>
      <c r="X47" s="50"/>
      <c r="Y47" s="50"/>
      <c r="Z47" s="50"/>
    </row>
    <row r="48" ht="2.25" customHeight="1">
      <c r="A48" s="83"/>
      <c r="B48" s="82">
        <f>IF(COUNTIF(D47,"[√]")+COUNTIF(F47,"[√]")+COUNTIF(H47,"[√]")+COUNTIF(J47,"[√]")&gt;1,0,1)</f>
        <v>1</v>
      </c>
      <c r="C48" s="67"/>
      <c r="D48" s="68"/>
      <c r="E48" s="31"/>
      <c r="F48" s="31"/>
      <c r="G48" s="31"/>
      <c r="H48" s="31"/>
      <c r="I48" s="31"/>
      <c r="J48" s="31"/>
      <c r="K48" s="31"/>
      <c r="L48" s="31"/>
      <c r="M48" s="69"/>
      <c r="N48" s="50"/>
      <c r="O48" s="50"/>
      <c r="P48" s="50"/>
      <c r="Q48" s="50"/>
      <c r="R48" s="50"/>
      <c r="S48" s="50"/>
      <c r="T48" s="50"/>
      <c r="U48" s="50"/>
      <c r="V48" s="50"/>
      <c r="W48" s="50"/>
      <c r="X48" s="50"/>
      <c r="Y48" s="50"/>
      <c r="Z48" s="50"/>
    </row>
    <row r="49" ht="22.5" customHeight="1">
      <c r="A49" s="50"/>
      <c r="B49" s="62" t="s">
        <v>120</v>
      </c>
      <c r="C49" s="63"/>
      <c r="D49" s="79" t="s">
        <v>86</v>
      </c>
      <c r="E49" s="86" t="s">
        <v>121</v>
      </c>
      <c r="F49" s="81" t="s">
        <v>84</v>
      </c>
      <c r="G49" s="86" t="s">
        <v>122</v>
      </c>
      <c r="H49" s="81" t="s">
        <v>86</v>
      </c>
      <c r="I49" s="86" t="s">
        <v>123</v>
      </c>
      <c r="J49" s="81" t="s">
        <v>86</v>
      </c>
      <c r="K49" s="86" t="s">
        <v>124</v>
      </c>
      <c r="L49" s="31"/>
      <c r="M49" s="32"/>
      <c r="N49" s="50"/>
      <c r="O49" s="50"/>
      <c r="P49" s="50"/>
      <c r="Q49" s="50"/>
      <c r="R49" s="50"/>
      <c r="S49" s="50"/>
      <c r="T49" s="50"/>
      <c r="U49" s="50"/>
      <c r="V49" s="50"/>
      <c r="W49" s="50"/>
      <c r="X49" s="50"/>
      <c r="Y49" s="50"/>
      <c r="Z49" s="50"/>
    </row>
    <row r="50" ht="2.25" customHeight="1">
      <c r="A50" s="83"/>
      <c r="B50" s="82">
        <f>IF(COUNTIF(D49,"[√]")+COUNTIF(F49,"[√]")+COUNTIF(H49,"[√]")+COUNTIF(J49,"[√]")&gt;1,0,1)</f>
        <v>1</v>
      </c>
      <c r="C50" s="67"/>
      <c r="D50" s="68"/>
      <c r="E50" s="31"/>
      <c r="F50" s="31"/>
      <c r="G50" s="31"/>
      <c r="H50" s="31"/>
      <c r="I50" s="31"/>
      <c r="J50" s="31"/>
      <c r="K50" s="31"/>
      <c r="L50" s="31"/>
      <c r="M50" s="69"/>
      <c r="N50" s="50"/>
      <c r="O50" s="50"/>
      <c r="P50" s="50"/>
      <c r="Q50" s="50"/>
      <c r="R50" s="50"/>
      <c r="S50" s="50"/>
      <c r="T50" s="50"/>
      <c r="U50" s="50"/>
      <c r="V50" s="50"/>
      <c r="W50" s="50"/>
      <c r="X50" s="50"/>
      <c r="Y50" s="50"/>
      <c r="Z50" s="50"/>
    </row>
    <row r="51" ht="13.5" hidden="1" customHeight="1">
      <c r="A51" s="83"/>
      <c r="B51" s="87" t="str">
        <f>IF(D49="[√]",E49, IF(F49="[√]",G49,IF(H49="[√]",I49, IF(J49="[√]",K49,))))</f>
        <v>Triwulanan</v>
      </c>
      <c r="C51" s="87"/>
      <c r="D51" s="87"/>
      <c r="E51" s="87" t="b">
        <f>IF(AND(D49="[√]",F49="[√]"),"X",IF(AND(D49="[√]",H49="[√]"),"X",IF(AND(D49="[√]",J49="[√]"),"X",IF(AND(F49="[√]",H49="[√]"),"X",IF(AND(F49="[√]",J49="[√]"),"X",IF(AND(H49="[√]",J49="[√]"),"X"))))))</f>
        <v>0</v>
      </c>
      <c r="F51" s="87"/>
      <c r="G51" s="87"/>
      <c r="H51" s="87"/>
      <c r="I51" s="87"/>
      <c r="J51" s="87"/>
      <c r="K51" s="87"/>
      <c r="L51" s="87"/>
      <c r="M51" s="87"/>
      <c r="N51" s="50"/>
      <c r="O51" s="50"/>
      <c r="P51" s="50"/>
      <c r="Q51" s="50"/>
      <c r="R51" s="50"/>
      <c r="S51" s="50"/>
      <c r="T51" s="50"/>
      <c r="U51" s="50"/>
      <c r="V51" s="50"/>
      <c r="W51" s="50"/>
      <c r="X51" s="50"/>
      <c r="Y51" s="50"/>
      <c r="Z51" s="50"/>
    </row>
    <row r="52" ht="20.25" customHeight="1">
      <c r="A52" s="50"/>
      <c r="B52" s="62" t="s">
        <v>125</v>
      </c>
      <c r="C52" s="63"/>
      <c r="D52" s="79" t="s">
        <v>86</v>
      </c>
      <c r="E52" s="86" t="s">
        <v>126</v>
      </c>
      <c r="F52" s="81" t="s">
        <v>84</v>
      </c>
      <c r="G52" s="86" t="s">
        <v>127</v>
      </c>
      <c r="H52" s="86"/>
      <c r="I52" s="86"/>
      <c r="J52" s="86"/>
      <c r="K52" s="86"/>
      <c r="L52" s="86"/>
      <c r="M52" s="88"/>
      <c r="N52" s="50"/>
      <c r="O52" s="50"/>
      <c r="P52" s="50"/>
      <c r="Q52" s="50"/>
      <c r="R52" s="50"/>
      <c r="S52" s="50"/>
      <c r="T52" s="50"/>
      <c r="U52" s="50"/>
      <c r="V52" s="50"/>
      <c r="W52" s="50"/>
      <c r="X52" s="50"/>
      <c r="Y52" s="50"/>
      <c r="Z52" s="50"/>
    </row>
    <row r="53" ht="2.25" customHeight="1">
      <c r="A53" s="50"/>
      <c r="B53" s="82">
        <f>IF(COUNTIF(D52,"[√]")+COUNTIF(F52,"[√]")&gt;1,0,1)</f>
        <v>1</v>
      </c>
      <c r="C53" s="67"/>
      <c r="D53" s="68"/>
      <c r="E53" s="31"/>
      <c r="F53" s="31"/>
      <c r="G53" s="31"/>
      <c r="H53" s="31"/>
      <c r="I53" s="31"/>
      <c r="J53" s="31"/>
      <c r="K53" s="31"/>
      <c r="L53" s="31"/>
      <c r="M53" s="69"/>
      <c r="N53" s="50"/>
      <c r="O53" s="50"/>
      <c r="P53" s="50"/>
      <c r="Q53" s="50"/>
      <c r="R53" s="50"/>
      <c r="S53" s="50"/>
      <c r="T53" s="50"/>
      <c r="U53" s="50"/>
      <c r="V53" s="50"/>
      <c r="W53" s="50"/>
      <c r="X53" s="50"/>
      <c r="Y53" s="50"/>
      <c r="Z53" s="50"/>
    </row>
    <row r="54" ht="13.5" customHeight="1">
      <c r="A54" s="50"/>
      <c r="B54" s="62"/>
      <c r="C54" s="63"/>
      <c r="D54" s="50"/>
      <c r="E54" s="50"/>
      <c r="F54" s="50"/>
      <c r="G54" s="50"/>
      <c r="H54" s="50"/>
      <c r="I54" s="50"/>
      <c r="J54" s="50"/>
      <c r="K54" s="50"/>
      <c r="L54" s="50"/>
      <c r="M54" s="50"/>
      <c r="N54" s="50"/>
      <c r="O54" s="50"/>
      <c r="P54" s="50"/>
      <c r="Q54" s="50"/>
      <c r="R54" s="50"/>
      <c r="S54" s="50"/>
      <c r="T54" s="50"/>
      <c r="U54" s="50"/>
      <c r="V54" s="50"/>
      <c r="W54" s="50"/>
      <c r="X54" s="50"/>
      <c r="Y54" s="50"/>
      <c r="Z54" s="50"/>
    </row>
    <row r="55" ht="18.75" customHeight="1">
      <c r="A55" s="50"/>
      <c r="B55" s="89" t="s">
        <v>128</v>
      </c>
      <c r="C55" s="90">
        <v>2020.0</v>
      </c>
      <c r="D55" s="31"/>
      <c r="E55" s="31"/>
      <c r="F55" s="31"/>
      <c r="G55" s="32"/>
      <c r="H55" s="90">
        <v>2021.0</v>
      </c>
      <c r="I55" s="31"/>
      <c r="J55" s="31"/>
      <c r="K55" s="32"/>
      <c r="L55" s="90">
        <v>2022.0</v>
      </c>
      <c r="M55" s="32"/>
      <c r="N55" s="50"/>
      <c r="O55" s="50"/>
      <c r="P55" s="50"/>
      <c r="Q55" s="50"/>
      <c r="R55" s="50"/>
      <c r="S55" s="50"/>
      <c r="T55" s="50"/>
      <c r="U55" s="50"/>
      <c r="V55" s="50"/>
      <c r="W55" s="50"/>
      <c r="X55" s="50"/>
      <c r="Y55" s="50"/>
      <c r="Z55" s="50"/>
    </row>
    <row r="56" ht="18.0" customHeight="1">
      <c r="A56" s="50"/>
      <c r="B56" s="91"/>
      <c r="C56" s="90" t="s">
        <v>129</v>
      </c>
      <c r="D56" s="31"/>
      <c r="E56" s="32"/>
      <c r="F56" s="90" t="s">
        <v>130</v>
      </c>
      <c r="G56" s="32"/>
      <c r="H56" s="90" t="s">
        <v>129</v>
      </c>
      <c r="I56" s="32"/>
      <c r="J56" s="90" t="s">
        <v>130</v>
      </c>
      <c r="K56" s="32"/>
      <c r="L56" s="92" t="s">
        <v>129</v>
      </c>
      <c r="M56" s="32"/>
      <c r="N56" s="50"/>
      <c r="O56" s="50"/>
      <c r="P56" s="50"/>
      <c r="Q56" s="50"/>
      <c r="R56" s="50"/>
      <c r="S56" s="50"/>
      <c r="T56" s="50"/>
      <c r="U56" s="50"/>
      <c r="V56" s="50"/>
      <c r="W56" s="50"/>
      <c r="X56" s="50"/>
      <c r="Y56" s="50"/>
      <c r="Z56" s="50"/>
    </row>
    <row r="57" ht="18.0" customHeight="1">
      <c r="A57" s="50"/>
      <c r="B57" s="93" t="str">
        <f>IF($B$51="Bulanan","Januari",IF($B$51="Triwulanan","Triwulan I",IF($B$51="Semesteran","Semester I",IF($B$51="Tahunan","Y1",""))))</f>
        <v>Triwulan I</v>
      </c>
      <c r="C57" s="94" t="s">
        <v>131</v>
      </c>
      <c r="D57" s="31"/>
      <c r="E57" s="32"/>
      <c r="F57" s="94" t="s">
        <v>131</v>
      </c>
      <c r="G57" s="32"/>
      <c r="H57" s="94" t="s">
        <v>131</v>
      </c>
      <c r="I57" s="32"/>
      <c r="J57" s="94" t="s">
        <v>131</v>
      </c>
      <c r="K57" s="32"/>
      <c r="L57" s="95">
        <v>0.05</v>
      </c>
      <c r="M57" s="32"/>
      <c r="N57" s="50"/>
      <c r="O57" s="50"/>
      <c r="P57" s="50"/>
      <c r="Q57" s="50"/>
      <c r="R57" s="50"/>
      <c r="S57" s="50"/>
      <c r="T57" s="50"/>
      <c r="U57" s="50"/>
      <c r="V57" s="50"/>
      <c r="W57" s="50"/>
      <c r="X57" s="50"/>
      <c r="Y57" s="50"/>
      <c r="Z57" s="50"/>
    </row>
    <row r="58" ht="18.0" customHeight="1">
      <c r="A58" s="50"/>
      <c r="B58" s="93" t="str">
        <f>IF($B$51="Bulanan","Februari",IF($B$51="Triwulanan","Triwulan II",IF($B$51="Semesteran","Semester II",IF($B$51="Tahunan","Tahunan",""))))</f>
        <v>Triwulan II</v>
      </c>
      <c r="C58" s="94" t="s">
        <v>131</v>
      </c>
      <c r="D58" s="31"/>
      <c r="E58" s="32"/>
      <c r="F58" s="94" t="s">
        <v>131</v>
      </c>
      <c r="G58" s="32"/>
      <c r="H58" s="94" t="s">
        <v>131</v>
      </c>
      <c r="I58" s="32"/>
      <c r="J58" s="94" t="s">
        <v>131</v>
      </c>
      <c r="K58" s="32"/>
      <c r="L58" s="95">
        <v>0.3</v>
      </c>
      <c r="M58" s="32"/>
      <c r="N58" s="50"/>
      <c r="O58" s="50"/>
      <c r="P58" s="50"/>
      <c r="Q58" s="50"/>
      <c r="R58" s="50"/>
      <c r="S58" s="50"/>
      <c r="T58" s="50"/>
      <c r="U58" s="50"/>
      <c r="V58" s="50"/>
      <c r="W58" s="50"/>
      <c r="X58" s="50"/>
      <c r="Y58" s="50"/>
      <c r="Z58" s="50"/>
    </row>
    <row r="59" ht="18.0" customHeight="1">
      <c r="A59" s="50"/>
      <c r="B59" s="93" t="str">
        <f>IF($B$51="Bulanan","Maret",IF($B$51="Triwulanan","Triwulan III",IF($B$51="Semesteran","Tahunan",IF($B$51="","",""))))</f>
        <v>Triwulan III</v>
      </c>
      <c r="C59" s="94" t="s">
        <v>131</v>
      </c>
      <c r="D59" s="31"/>
      <c r="E59" s="32"/>
      <c r="F59" s="94" t="s">
        <v>131</v>
      </c>
      <c r="G59" s="32"/>
      <c r="H59" s="94" t="s">
        <v>131</v>
      </c>
      <c r="I59" s="32"/>
      <c r="J59" s="94" t="s">
        <v>131</v>
      </c>
      <c r="K59" s="32"/>
      <c r="L59" s="95">
        <v>0.5</v>
      </c>
      <c r="M59" s="32"/>
      <c r="N59" s="50"/>
      <c r="O59" s="50"/>
      <c r="P59" s="50"/>
      <c r="Q59" s="50"/>
      <c r="R59" s="50"/>
      <c r="S59" s="50"/>
      <c r="T59" s="50"/>
      <c r="U59" s="50"/>
      <c r="V59" s="50"/>
      <c r="W59" s="50"/>
      <c r="X59" s="50"/>
      <c r="Y59" s="50"/>
      <c r="Z59" s="50"/>
    </row>
    <row r="60" ht="18.0" customHeight="1">
      <c r="A60" s="50"/>
      <c r="B60" s="93" t="str">
        <f>IF($B$51="Bulanan","April",IF($B$51="Triwulanan","Triwulan IV",IF($B$51="Semesteran","",IF($B$51="","",""))))</f>
        <v>Triwulan IV</v>
      </c>
      <c r="C60" s="94" t="s">
        <v>131</v>
      </c>
      <c r="D60" s="31"/>
      <c r="E60" s="32"/>
      <c r="F60" s="94" t="s">
        <v>131</v>
      </c>
      <c r="G60" s="32"/>
      <c r="H60" s="94" t="s">
        <v>131</v>
      </c>
      <c r="I60" s="32"/>
      <c r="J60" s="94" t="s">
        <v>131</v>
      </c>
      <c r="K60" s="32"/>
      <c r="L60" s="95">
        <v>0.8</v>
      </c>
      <c r="M60" s="32"/>
      <c r="N60" s="50"/>
      <c r="O60" s="50"/>
      <c r="P60" s="50"/>
      <c r="Q60" s="50"/>
      <c r="R60" s="50"/>
      <c r="S60" s="50"/>
      <c r="T60" s="50"/>
      <c r="U60" s="50"/>
      <c r="V60" s="50"/>
      <c r="W60" s="50"/>
      <c r="X60" s="50"/>
      <c r="Y60" s="50"/>
      <c r="Z60" s="50"/>
    </row>
    <row r="61" ht="13.5" customHeight="1">
      <c r="A61" s="50"/>
      <c r="B61" s="96" t="str">
        <f>IF($B$51="Bulanan","Mei",IF($B$51="Triwulanan","Tahunan",IF($B$51="Semesteran","",IF($B$51="","",""))))</f>
        <v>Tahunan</v>
      </c>
      <c r="C61" s="97" t="s">
        <v>131</v>
      </c>
      <c r="D61" s="31"/>
      <c r="E61" s="32"/>
      <c r="F61" s="97" t="s">
        <v>131</v>
      </c>
      <c r="G61" s="32"/>
      <c r="H61" s="97" t="s">
        <v>131</v>
      </c>
      <c r="I61" s="32"/>
      <c r="J61" s="97" t="s">
        <v>131</v>
      </c>
      <c r="K61" s="32"/>
      <c r="L61" s="98">
        <v>0.8</v>
      </c>
      <c r="M61" s="32"/>
      <c r="N61" s="50"/>
      <c r="O61" s="50"/>
      <c r="P61" s="50"/>
      <c r="Q61" s="50"/>
      <c r="R61" s="50"/>
      <c r="S61" s="50"/>
      <c r="T61" s="50"/>
      <c r="U61" s="50"/>
      <c r="V61" s="50"/>
      <c r="W61" s="50"/>
      <c r="X61" s="50"/>
      <c r="Y61" s="50"/>
      <c r="Z61" s="50"/>
    </row>
    <row r="62" ht="13.5" customHeight="1">
      <c r="A62" s="50"/>
      <c r="B62" s="93"/>
      <c r="C62" s="63"/>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50"/>
      <c r="B63" s="62"/>
      <c r="C63" s="63"/>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50"/>
      <c r="B64" s="62"/>
      <c r="C64" s="63"/>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50"/>
      <c r="B65" s="62"/>
      <c r="C65" s="63"/>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50"/>
      <c r="B66" s="62"/>
      <c r="C66" s="63"/>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50"/>
      <c r="B67" s="62"/>
      <c r="C67" s="63"/>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50"/>
      <c r="B68" s="62"/>
      <c r="C68" s="63"/>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50"/>
      <c r="B69" s="62"/>
      <c r="C69" s="63"/>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50"/>
      <c r="B70" s="62"/>
      <c r="C70" s="63"/>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50"/>
      <c r="B71" s="62"/>
      <c r="C71" s="63"/>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50"/>
      <c r="B72" s="62"/>
      <c r="C72" s="63"/>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50"/>
      <c r="B73" s="62"/>
      <c r="C73" s="63"/>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50"/>
      <c r="B74" s="62"/>
      <c r="C74" s="63"/>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50"/>
      <c r="B75" s="62"/>
      <c r="C75" s="63"/>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50"/>
      <c r="B76" s="62"/>
      <c r="C76" s="63"/>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50"/>
      <c r="B77" s="62"/>
      <c r="C77" s="63"/>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62"/>
      <c r="C78" s="63"/>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62"/>
      <c r="C79" s="63"/>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62"/>
      <c r="C80" s="63"/>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62"/>
      <c r="C81" s="63"/>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62"/>
      <c r="C82" s="63"/>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62"/>
      <c r="C83" s="63"/>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62"/>
      <c r="C84" s="63"/>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62"/>
      <c r="C85" s="63"/>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62"/>
      <c r="C86" s="63"/>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62"/>
      <c r="C87" s="63"/>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62"/>
      <c r="C88" s="63"/>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62"/>
      <c r="C89" s="63"/>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4"/>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4"/>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4"/>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4"/>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4"/>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4"/>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4"/>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4"/>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4"/>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4"/>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4"/>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4"/>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4"/>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4"/>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4"/>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4"/>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4"/>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4"/>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4"/>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4"/>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4"/>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4"/>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4"/>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4"/>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4"/>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4"/>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4"/>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4"/>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4"/>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4"/>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4"/>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4"/>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4"/>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4"/>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4"/>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4"/>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4"/>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4"/>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4"/>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4"/>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4"/>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4"/>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4"/>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4"/>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4"/>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4"/>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4"/>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4"/>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4"/>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4"/>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4"/>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4"/>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4"/>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4"/>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4"/>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4"/>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4"/>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4"/>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4"/>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4"/>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4"/>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4"/>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4"/>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4"/>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4"/>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4"/>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4"/>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4"/>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4"/>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4"/>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4"/>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4"/>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4"/>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4"/>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4"/>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4"/>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4"/>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4"/>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4"/>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4"/>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4"/>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4"/>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4"/>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4"/>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4"/>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4"/>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4"/>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4"/>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4"/>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4"/>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4"/>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4"/>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4"/>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4"/>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4"/>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4"/>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4"/>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4"/>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4"/>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4"/>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4"/>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4"/>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4"/>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4"/>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4"/>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4"/>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4"/>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4"/>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4"/>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4"/>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4"/>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4"/>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4"/>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4"/>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4"/>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4"/>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4"/>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4"/>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4"/>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4"/>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4"/>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4"/>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4"/>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4"/>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4"/>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4"/>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4"/>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4"/>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4"/>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4"/>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4"/>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4"/>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4"/>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4"/>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4"/>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4"/>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4"/>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4"/>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4"/>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4"/>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4"/>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4"/>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4"/>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4"/>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4"/>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4"/>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4"/>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4"/>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4"/>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4"/>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4"/>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4"/>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4"/>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4"/>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4"/>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4"/>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4"/>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4"/>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4"/>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4"/>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4"/>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4"/>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4"/>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4"/>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4"/>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4"/>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4"/>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4"/>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4"/>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4"/>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4"/>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0">
    <mergeCell ref="J56:K56"/>
    <mergeCell ref="L56:M56"/>
    <mergeCell ref="J57:K57"/>
    <mergeCell ref="L57:M57"/>
    <mergeCell ref="J58:K58"/>
    <mergeCell ref="L58:M58"/>
    <mergeCell ref="D50:M50"/>
    <mergeCell ref="D53:M53"/>
    <mergeCell ref="B55:B56"/>
    <mergeCell ref="C55:G55"/>
    <mergeCell ref="H55:K55"/>
    <mergeCell ref="L55:M55"/>
    <mergeCell ref="C56:E56"/>
    <mergeCell ref="F56:G56"/>
    <mergeCell ref="H56:I56"/>
    <mergeCell ref="C57:E57"/>
    <mergeCell ref="F57:G57"/>
    <mergeCell ref="H57:I57"/>
    <mergeCell ref="F58:G58"/>
    <mergeCell ref="H58:I58"/>
    <mergeCell ref="F60:G60"/>
    <mergeCell ref="H60:I60"/>
    <mergeCell ref="C61:E61"/>
    <mergeCell ref="F61:G61"/>
    <mergeCell ref="H61:I61"/>
    <mergeCell ref="J60:K60"/>
    <mergeCell ref="L60:M60"/>
    <mergeCell ref="J61:K61"/>
    <mergeCell ref="L61:M61"/>
    <mergeCell ref="C58:E58"/>
    <mergeCell ref="C59:E59"/>
    <mergeCell ref="F59:G59"/>
    <mergeCell ref="H59:I59"/>
    <mergeCell ref="J59:K59"/>
    <mergeCell ref="L59:M59"/>
    <mergeCell ref="C60:E60"/>
    <mergeCell ref="B1:I5"/>
    <mergeCell ref="J2:K2"/>
    <mergeCell ref="B6:J6"/>
    <mergeCell ref="D9:M9"/>
    <mergeCell ref="D10:M10"/>
    <mergeCell ref="D11:M11"/>
    <mergeCell ref="D12:M12"/>
    <mergeCell ref="D13:M13"/>
    <mergeCell ref="D14:M14"/>
    <mergeCell ref="D15:M15"/>
    <mergeCell ref="D16:M16"/>
    <mergeCell ref="D17:M17"/>
    <mergeCell ref="D18:M18"/>
    <mergeCell ref="D19:M19"/>
    <mergeCell ref="D20:M20"/>
    <mergeCell ref="D21:M21"/>
    <mergeCell ref="D22:M22"/>
    <mergeCell ref="D23:M23"/>
    <mergeCell ref="D24:M24"/>
    <mergeCell ref="D25:M25"/>
    <mergeCell ref="D26:M26"/>
    <mergeCell ref="K27:M27"/>
    <mergeCell ref="D28:M28"/>
    <mergeCell ref="J29:M29"/>
    <mergeCell ref="D30:M30"/>
    <mergeCell ref="J31:M31"/>
    <mergeCell ref="D32:M32"/>
    <mergeCell ref="D33:M33"/>
    <mergeCell ref="D34:M34"/>
    <mergeCell ref="D35:M35"/>
    <mergeCell ref="D36:M36"/>
    <mergeCell ref="D37:M37"/>
    <mergeCell ref="D38:M38"/>
    <mergeCell ref="J39:M39"/>
    <mergeCell ref="D40:M40"/>
    <mergeCell ref="J47:M47"/>
    <mergeCell ref="K49:M49"/>
    <mergeCell ref="H41:M41"/>
    <mergeCell ref="D42:M42"/>
    <mergeCell ref="J43:M43"/>
    <mergeCell ref="D44:M44"/>
    <mergeCell ref="J45:M45"/>
    <mergeCell ref="D46:M46"/>
    <mergeCell ref="D48:M48"/>
  </mergeCells>
  <conditionalFormatting sqref="J5">
    <cfRule type="expression" dxfId="0" priority="1">
      <formula>IF(ISNUMBER(SEARCH("Wilayah",J4)),"Bagian","Üps")</formula>
    </cfRule>
  </conditionalFormatting>
  <conditionalFormatting sqref="D27:M27 D29:J29 D31:J31 D33:M33 D35:M35 D37:M37 D39:J39 D41:H41 D43:J43 D45:J45 D47:J47 D49:M49">
    <cfRule type="cellIs" dxfId="1" priority="2" operator="equal">
      <formula>"[√]"</formula>
    </cfRule>
  </conditionalFormatting>
  <conditionalFormatting sqref="D27:M27 D29:J29 D31:J31 D33:M33 D35:M35 D37:M37 D39:J39 D41:H41 D43:J43 D45:J45 D47:J47 D49:M49">
    <cfRule type="cellIs" dxfId="1" priority="3" operator="equal">
      <formula>"√"</formula>
    </cfRule>
  </conditionalFormatting>
  <conditionalFormatting sqref="B27">
    <cfRule type="expression" dxfId="2" priority="4">
      <formula>$B$28=0</formula>
    </cfRule>
  </conditionalFormatting>
  <conditionalFormatting sqref="B29">
    <cfRule type="expression" dxfId="2" priority="5">
      <formula>$B$30=0</formula>
    </cfRule>
  </conditionalFormatting>
  <conditionalFormatting sqref="B31">
    <cfRule type="expression" dxfId="2" priority="6">
      <formula>$B$32=0</formula>
    </cfRule>
  </conditionalFormatting>
  <conditionalFormatting sqref="B39">
    <cfRule type="expression" dxfId="2" priority="7">
      <formula>$B$40=0</formula>
    </cfRule>
  </conditionalFormatting>
  <conditionalFormatting sqref="B41">
    <cfRule type="expression" dxfId="2" priority="8">
      <formula>$B$42=0</formula>
    </cfRule>
  </conditionalFormatting>
  <conditionalFormatting sqref="B43">
    <cfRule type="expression" dxfId="2" priority="9">
      <formula>$B$44=0</formula>
    </cfRule>
  </conditionalFormatting>
  <conditionalFormatting sqref="B45">
    <cfRule type="expression" dxfId="2" priority="10">
      <formula>$B$46=0</formula>
    </cfRule>
  </conditionalFormatting>
  <conditionalFormatting sqref="B47">
    <cfRule type="expression" dxfId="2" priority="11">
      <formula>$B$48=0</formula>
    </cfRule>
  </conditionalFormatting>
  <conditionalFormatting sqref="B52">
    <cfRule type="expression" dxfId="2" priority="12">
      <formula>$B$53=0</formula>
    </cfRule>
  </conditionalFormatting>
  <conditionalFormatting sqref="B49">
    <cfRule type="expression" dxfId="2" priority="13">
      <formula>$B$50=0</formula>
    </cfRule>
  </conditionalFormatting>
  <conditionalFormatting sqref="B57">
    <cfRule type="containsText" dxfId="3" priority="14" stopIfTrue="1" operator="containsText" text="Tahun">
      <formula>NOT(ISERROR(SEARCH(("Tahun"),(B57))))</formula>
    </cfRule>
  </conditionalFormatting>
  <conditionalFormatting sqref="B57:B62">
    <cfRule type="notContainsBlanks" dxfId="4" priority="15">
      <formula>LEN(TRIM(B57))&gt;0</formula>
    </cfRule>
  </conditionalFormatting>
  <conditionalFormatting sqref="B57:B62">
    <cfRule type="containsBlanks" dxfId="5" priority="16" stopIfTrue="1">
      <formula>LEN(TRIM(B57))=0</formula>
    </cfRule>
  </conditionalFormatting>
  <conditionalFormatting sqref="B58:B62">
    <cfRule type="containsText" dxfId="6" priority="17" stopIfTrue="1" operator="containsText" text="Tahun">
      <formula>NOT(ISERROR(SEARCH(("Tahun"),(B58))))</formula>
    </cfRule>
  </conditionalFormatting>
  <conditionalFormatting sqref="D45">
    <cfRule type="expression" dxfId="1" priority="18">
      <formula>"$D$26:$M$48=[√]"</formula>
    </cfRule>
  </conditionalFormatting>
  <conditionalFormatting sqref="D45">
    <cfRule type="cellIs" dxfId="1" priority="19" operator="equal">
      <formula>"√"</formula>
    </cfRule>
  </conditionalFormatting>
  <conditionalFormatting sqref="F31">
    <cfRule type="expression" dxfId="1" priority="20">
      <formula>"$D$26;$D$28;$D$30;$D$38;$D$40;$D$42;$D$44;$D$46;$D$48;$F$48;$F$46;$F$43;$F$44;$F$42;$F$40;$F$38;$F$30;$F$28;$F$26;$H$26;$H$28;$H$30;$H$38;$H$42;$H$44;$H$46;$H$48;$J$48;$J$26=[√]"</formula>
    </cfRule>
  </conditionalFormatting>
  <conditionalFormatting sqref="C57:C58 F57:F58 H57:H58 J57:J58 L57:M60">
    <cfRule type="expression" dxfId="5" priority="21">
      <formula>$B$51=0</formula>
    </cfRule>
  </conditionalFormatting>
  <conditionalFormatting sqref="C56:M56">
    <cfRule type="expression" dxfId="7" priority="22">
      <formula>$B$51=0</formula>
    </cfRule>
  </conditionalFormatting>
  <conditionalFormatting sqref="L59:M60">
    <cfRule type="expression" dxfId="5" priority="23">
      <formula>$B$51="Tahunan"</formula>
    </cfRule>
  </conditionalFormatting>
  <conditionalFormatting sqref="C58 F58 H57:H58 J57:J58 L58:M58">
    <cfRule type="expression" dxfId="7" priority="24">
      <formula>$B$51="Tahunan"</formula>
    </cfRule>
  </conditionalFormatting>
  <conditionalFormatting sqref="L60:M60">
    <cfRule type="expression" dxfId="5" priority="25">
      <formula>$B$51="Semesteran"</formula>
    </cfRule>
  </conditionalFormatting>
  <conditionalFormatting sqref="L59:M59">
    <cfRule type="expression" dxfId="7" priority="26">
      <formula>$B$51="Semesteran"</formula>
    </cfRule>
  </conditionalFormatting>
  <conditionalFormatting sqref="F57">
    <cfRule type="expression" dxfId="7" priority="27">
      <formula>$B$51="Tahunan"</formula>
    </cfRule>
  </conditionalFormatting>
  <conditionalFormatting sqref="C59:C60">
    <cfRule type="expression" dxfId="5" priority="28">
      <formula>$B$51=0</formula>
    </cfRule>
  </conditionalFormatting>
  <conditionalFormatting sqref="C59:C60">
    <cfRule type="expression" dxfId="7" priority="29">
      <formula>$B$51="Tahunan"</formula>
    </cfRule>
  </conditionalFormatting>
  <conditionalFormatting sqref="F59:F60">
    <cfRule type="expression" dxfId="5" priority="30">
      <formula>$B$51=0</formula>
    </cfRule>
  </conditionalFormatting>
  <conditionalFormatting sqref="F59:F60">
    <cfRule type="expression" dxfId="7" priority="31">
      <formula>$B$51="Tahunan"</formula>
    </cfRule>
  </conditionalFormatting>
  <conditionalFormatting sqref="H59:H60">
    <cfRule type="expression" dxfId="5" priority="32">
      <formula>$B$51=0</formula>
    </cfRule>
  </conditionalFormatting>
  <conditionalFormatting sqref="H59:H60">
    <cfRule type="expression" dxfId="7" priority="33">
      <formula>$B$51="Tahunan"</formula>
    </cfRule>
  </conditionalFormatting>
  <conditionalFormatting sqref="J59:J60">
    <cfRule type="expression" dxfId="5" priority="34">
      <formula>$B$51=0</formula>
    </cfRule>
  </conditionalFormatting>
  <conditionalFormatting sqref="J59:J60">
    <cfRule type="expression" dxfId="7" priority="35">
      <formula>$B$51="Tahunan"</formula>
    </cfRule>
  </conditionalFormatting>
  <conditionalFormatting sqref="C57:M60">
    <cfRule type="expression" dxfId="8" priority="36">
      <formula>$B$51=0</formula>
    </cfRule>
  </conditionalFormatting>
  <conditionalFormatting sqref="C57:M60">
    <cfRule type="expression" dxfId="5" priority="37">
      <formula>$B$51=0</formula>
    </cfRule>
  </conditionalFormatting>
  <conditionalFormatting sqref="C59:M60">
    <cfRule type="expression" dxfId="8" priority="38">
      <formula>$B$51="Tahunan"</formula>
    </cfRule>
  </conditionalFormatting>
  <conditionalFormatting sqref="C59:M60">
    <cfRule type="expression" dxfId="5" priority="39">
      <formula>$B$51="Tahunan"</formula>
    </cfRule>
  </conditionalFormatting>
  <conditionalFormatting sqref="C58:M58">
    <cfRule type="expression" dxfId="9" priority="40">
      <formula>$B$58="Tahunan"</formula>
    </cfRule>
  </conditionalFormatting>
  <conditionalFormatting sqref="C58:M58">
    <cfRule type="expression" dxfId="7" priority="41">
      <formula>$B$51="Tahunan"</formula>
    </cfRule>
  </conditionalFormatting>
  <conditionalFormatting sqref="C60:M60">
    <cfRule type="expression" dxfId="8" priority="42">
      <formula>$B$51="Semesteran"</formula>
    </cfRule>
  </conditionalFormatting>
  <conditionalFormatting sqref="C59:M59">
    <cfRule type="expression" dxfId="8" priority="43">
      <formula>AND($H$49="[√]",$J$49="[√]")</formula>
    </cfRule>
  </conditionalFormatting>
  <conditionalFormatting sqref="C59:M59">
    <cfRule type="expression" dxfId="9" priority="44">
      <formula>$B$59="Tahunan"</formula>
    </cfRule>
  </conditionalFormatting>
  <conditionalFormatting sqref="C59:M59">
    <cfRule type="expression" dxfId="7" priority="45">
      <formula>$B$51="Semesteran"</formula>
    </cfRule>
  </conditionalFormatting>
  <conditionalFormatting sqref="C61:M61">
    <cfRule type="expression" dxfId="10" priority="46">
      <formula>$B$61="Tahunan"</formula>
    </cfRule>
  </conditionalFormatting>
  <conditionalFormatting sqref="C61:M61">
    <cfRule type="expression" dxfId="7" priority="47">
      <formula>$B$51="Triwulanan"</formula>
    </cfRule>
  </conditionalFormatting>
  <conditionalFormatting sqref="C61:M61">
    <cfRule type="expression" dxfId="7" priority="48">
      <formula>$B$52="Triwulanan"</formula>
    </cfRule>
  </conditionalFormatting>
  <conditionalFormatting sqref="C58:M61">
    <cfRule type="expression" dxfId="8" priority="49">
      <formula>AND($F$49="[√]",$H$49="[√]")</formula>
    </cfRule>
  </conditionalFormatting>
  <conditionalFormatting sqref="C58:M61">
    <cfRule type="expression" dxfId="8" priority="50">
      <formula>$B$51=0</formula>
    </cfRule>
  </conditionalFormatting>
  <conditionalFormatting sqref="C61:M61">
    <cfRule type="expression" dxfId="8" priority="51">
      <formula>$B$51="Tahunan"</formula>
    </cfRule>
  </conditionalFormatting>
  <conditionalFormatting sqref="C61:M61">
    <cfRule type="expression" dxfId="8" priority="52">
      <formula>$B$51="Semesteran"</formula>
    </cfRule>
  </conditionalFormatting>
  <conditionalFormatting sqref="B57:M62">
    <cfRule type="expression" dxfId="8" priority="53">
      <formula>$E$51="X"</formula>
    </cfRule>
  </conditionalFormatting>
  <conditionalFormatting sqref="B55:M56">
    <cfRule type="expression" dxfId="7" priority="54">
      <formula>$E$51="X"</formula>
    </cfRule>
  </conditionalFormatting>
  <conditionalFormatting sqref="B55:M56">
    <cfRule type="expression" dxfId="7" priority="55">
      <formula>$E$51="X"</formula>
    </cfRule>
  </conditionalFormatting>
  <conditionalFormatting sqref="B61">
    <cfRule type="expression" dxfId="1" priority="56">
      <formula>$B$61="Tahunan"</formula>
    </cfRule>
  </conditionalFormatting>
  <conditionalFormatting sqref="B61">
    <cfRule type="expression" dxfId="8" priority="57">
      <formula>$E$51="X"</formula>
    </cfRule>
  </conditionalFormatting>
  <conditionalFormatting sqref="B59">
    <cfRule type="expression" dxfId="8" priority="58">
      <formula>$E$51="X"</formula>
    </cfRule>
  </conditionalFormatting>
  <conditionalFormatting sqref="D14">
    <cfRule type="cellIs" dxfId="1" priority="59" operator="equal">
      <formula>"[√]"</formula>
    </cfRule>
  </conditionalFormatting>
  <conditionalFormatting sqref="D14">
    <cfRule type="cellIs" dxfId="1" priority="60" operator="equal">
      <formula>"√"</formula>
    </cfRule>
  </conditionalFormatting>
  <conditionalFormatting sqref="D10">
    <cfRule type="cellIs" dxfId="1" priority="61" operator="equal">
      <formula>"[√]"</formula>
    </cfRule>
  </conditionalFormatting>
  <conditionalFormatting sqref="D10">
    <cfRule type="cellIs" dxfId="1" priority="62" operator="equal">
      <formula>"√"</formula>
    </cfRule>
  </conditionalFormatting>
  <conditionalFormatting sqref="D16">
    <cfRule type="cellIs" dxfId="1" priority="63" operator="equal">
      <formula>"[√]"</formula>
    </cfRule>
  </conditionalFormatting>
  <conditionalFormatting sqref="D16">
    <cfRule type="cellIs" dxfId="1" priority="64" operator="equal">
      <formula>"√"</formula>
    </cfRule>
  </conditionalFormatting>
  <conditionalFormatting sqref="D53">
    <cfRule type="cellIs" dxfId="1" priority="65" operator="equal">
      <formula>"[√]"</formula>
    </cfRule>
  </conditionalFormatting>
  <conditionalFormatting sqref="D53">
    <cfRule type="cellIs" dxfId="1" priority="66" operator="equal">
      <formula>"√"</formula>
    </cfRule>
  </conditionalFormatting>
  <conditionalFormatting sqref="D24">
    <cfRule type="cellIs" dxfId="1" priority="67" operator="equal">
      <formula>"[√]"</formula>
    </cfRule>
  </conditionalFormatting>
  <conditionalFormatting sqref="D24">
    <cfRule type="cellIs" dxfId="1" priority="68" operator="equal">
      <formula>"√"</formula>
    </cfRule>
  </conditionalFormatting>
  <conditionalFormatting sqref="D26">
    <cfRule type="cellIs" dxfId="1" priority="69" operator="equal">
      <formula>"[√]"</formula>
    </cfRule>
  </conditionalFormatting>
  <conditionalFormatting sqref="D26">
    <cfRule type="cellIs" dxfId="1" priority="70" operator="equal">
      <formula>"√"</formula>
    </cfRule>
  </conditionalFormatting>
  <conditionalFormatting sqref="D28">
    <cfRule type="cellIs" dxfId="1" priority="71" operator="equal">
      <formula>"[√]"</formula>
    </cfRule>
  </conditionalFormatting>
  <conditionalFormatting sqref="D28">
    <cfRule type="cellIs" dxfId="1" priority="72" operator="equal">
      <formula>"√"</formula>
    </cfRule>
  </conditionalFormatting>
  <conditionalFormatting sqref="D30">
    <cfRule type="cellIs" dxfId="1" priority="73" operator="equal">
      <formula>"[√]"</formula>
    </cfRule>
  </conditionalFormatting>
  <conditionalFormatting sqref="D30">
    <cfRule type="cellIs" dxfId="1" priority="74" operator="equal">
      <formula>"√"</formula>
    </cfRule>
  </conditionalFormatting>
  <conditionalFormatting sqref="D32">
    <cfRule type="cellIs" dxfId="1" priority="75" operator="equal">
      <formula>"[√]"</formula>
    </cfRule>
  </conditionalFormatting>
  <conditionalFormatting sqref="D32">
    <cfRule type="cellIs" dxfId="1" priority="76" operator="equal">
      <formula>"√"</formula>
    </cfRule>
  </conditionalFormatting>
  <conditionalFormatting sqref="D34">
    <cfRule type="cellIs" dxfId="1" priority="77" operator="equal">
      <formula>"[√]"</formula>
    </cfRule>
  </conditionalFormatting>
  <conditionalFormatting sqref="D34">
    <cfRule type="cellIs" dxfId="1" priority="78" operator="equal">
      <formula>"√"</formula>
    </cfRule>
  </conditionalFormatting>
  <conditionalFormatting sqref="D36">
    <cfRule type="cellIs" dxfId="1" priority="79" operator="equal">
      <formula>"[√]"</formula>
    </cfRule>
  </conditionalFormatting>
  <conditionalFormatting sqref="D36">
    <cfRule type="cellIs" dxfId="1" priority="80" operator="equal">
      <formula>"√"</formula>
    </cfRule>
  </conditionalFormatting>
  <conditionalFormatting sqref="D38">
    <cfRule type="cellIs" dxfId="1" priority="81" operator="equal">
      <formula>"[√]"</formula>
    </cfRule>
  </conditionalFormatting>
  <conditionalFormatting sqref="D38">
    <cfRule type="cellIs" dxfId="1" priority="82" operator="equal">
      <formula>"√"</formula>
    </cfRule>
  </conditionalFormatting>
  <conditionalFormatting sqref="D40">
    <cfRule type="cellIs" dxfId="1" priority="83" operator="equal">
      <formula>"[√]"</formula>
    </cfRule>
  </conditionalFormatting>
  <conditionalFormatting sqref="D40">
    <cfRule type="cellIs" dxfId="1" priority="84" operator="equal">
      <formula>"√"</formula>
    </cfRule>
  </conditionalFormatting>
  <conditionalFormatting sqref="D42">
    <cfRule type="cellIs" dxfId="1" priority="85" operator="equal">
      <formula>"[√]"</formula>
    </cfRule>
  </conditionalFormatting>
  <conditionalFormatting sqref="D42">
    <cfRule type="cellIs" dxfId="1" priority="86" operator="equal">
      <formula>"√"</formula>
    </cfRule>
  </conditionalFormatting>
  <conditionalFormatting sqref="D44">
    <cfRule type="cellIs" dxfId="1" priority="87" operator="equal">
      <formula>"[√]"</formula>
    </cfRule>
  </conditionalFormatting>
  <conditionalFormatting sqref="D44">
    <cfRule type="cellIs" dxfId="1" priority="88" operator="equal">
      <formula>"√"</formula>
    </cfRule>
  </conditionalFormatting>
  <conditionalFormatting sqref="D46">
    <cfRule type="cellIs" dxfId="1" priority="89" operator="equal">
      <formula>"[√]"</formula>
    </cfRule>
  </conditionalFormatting>
  <conditionalFormatting sqref="D46">
    <cfRule type="cellIs" dxfId="1" priority="90" operator="equal">
      <formula>"√"</formula>
    </cfRule>
  </conditionalFormatting>
  <conditionalFormatting sqref="D48">
    <cfRule type="cellIs" dxfId="1" priority="91" operator="equal">
      <formula>"[√]"</formula>
    </cfRule>
  </conditionalFormatting>
  <conditionalFormatting sqref="D48">
    <cfRule type="cellIs" dxfId="1" priority="92" operator="equal">
      <formula>"√"</formula>
    </cfRule>
  </conditionalFormatting>
  <conditionalFormatting sqref="D50">
    <cfRule type="cellIs" dxfId="1" priority="93" operator="equal">
      <formula>"[√]"</formula>
    </cfRule>
  </conditionalFormatting>
  <conditionalFormatting sqref="D50">
    <cfRule type="cellIs" dxfId="1" priority="94" operator="equal">
      <formula>"√"</formula>
    </cfRule>
  </conditionalFormatting>
  <conditionalFormatting sqref="J4">
    <cfRule type="expression" dxfId="0" priority="95">
      <formula>IF(ISNUMBER(SEARCH("Wilayah",#REF!)),"Bagian","Üps")</formula>
    </cfRule>
  </conditionalFormatting>
  <conditionalFormatting sqref="D26:M27">
    <cfRule type="expression" dxfId="2" priority="96">
      <formula>AND($D$27="[√]",$F$27="[√]",$H$27="[√]",$J$27="[√]")</formula>
    </cfRule>
  </conditionalFormatting>
  <conditionalFormatting sqref="D27:M27">
    <cfRule type="expression" dxfId="2" priority="97">
      <formula>AND($H$27="[√]",$J$27="[√]")</formula>
    </cfRule>
  </conditionalFormatting>
  <conditionalFormatting sqref="D27:M27">
    <cfRule type="expression" dxfId="2" priority="98">
      <formula>AND($F$27="[√]",$J$27="[√]")</formula>
    </cfRule>
  </conditionalFormatting>
  <conditionalFormatting sqref="D27:M27">
    <cfRule type="expression" dxfId="2" priority="99">
      <formula>AND($F$27="[√]",$H$27="[√]")</formula>
    </cfRule>
  </conditionalFormatting>
  <conditionalFormatting sqref="D27:M27">
    <cfRule type="expression" dxfId="2" priority="100">
      <formula>AND($D$27="[√]",$J$27="[√]")</formula>
    </cfRule>
  </conditionalFormatting>
  <conditionalFormatting sqref="D27:M27">
    <cfRule type="expression" dxfId="2" priority="101">
      <formula>AND($D$27="[√]",$H$27="[√]")</formula>
    </cfRule>
  </conditionalFormatting>
  <conditionalFormatting sqref="D27:M27">
    <cfRule type="expression" dxfId="2" priority="102">
      <formula>AND($D$27="[√]",$F$27="[√]",$J$27="[√]")</formula>
    </cfRule>
  </conditionalFormatting>
  <conditionalFormatting sqref="D27:M27">
    <cfRule type="expression" dxfId="2" priority="103">
      <formula>AND($D$27="[√]",$H$27="[√]",$J$27="[√]")</formula>
    </cfRule>
  </conditionalFormatting>
  <conditionalFormatting sqref="D27:M27">
    <cfRule type="expression" dxfId="2" priority="104">
      <formula>AND($D$27="[√]",$F$27="[√]")</formula>
    </cfRule>
  </conditionalFormatting>
  <conditionalFormatting sqref="D27:M27">
    <cfRule type="expression" dxfId="2" priority="105">
      <formula>AND($D$27="[√]",$F$27="[√]",$H$27="[√]")</formula>
    </cfRule>
  </conditionalFormatting>
  <conditionalFormatting sqref="D29:M29">
    <cfRule type="expression" dxfId="2" priority="106">
      <formula>AND($F$29="[√]",$H$29="[√]")</formula>
    </cfRule>
  </conditionalFormatting>
  <conditionalFormatting sqref="D29:M29">
    <cfRule type="expression" dxfId="2" priority="107">
      <formula>AND($D$29="[√]",$H$29="[√]")</formula>
    </cfRule>
  </conditionalFormatting>
  <conditionalFormatting sqref="D29:M29">
    <cfRule type="expression" dxfId="2" priority="108">
      <formula>AND($D$29="[√]",$F$29="[√]")</formula>
    </cfRule>
  </conditionalFormatting>
  <conditionalFormatting sqref="D29:M29">
    <cfRule type="expression" dxfId="2" priority="109">
      <formula>AND($D$29="[√]",$F$29="[√]",$H$29="[√]")</formula>
    </cfRule>
  </conditionalFormatting>
  <conditionalFormatting sqref="D31:M31">
    <cfRule type="expression" dxfId="2" priority="110">
      <formula>AND($F$31="[√]",$H$31="[√]")</formula>
    </cfRule>
  </conditionalFormatting>
  <conditionalFormatting sqref="D31:M31">
    <cfRule type="expression" dxfId="2" priority="111">
      <formula>AND($D$31="[√]",$H$31="[√]")</formula>
    </cfRule>
  </conditionalFormatting>
  <conditionalFormatting sqref="D31:M31">
    <cfRule type="expression" dxfId="2" priority="112">
      <formula>AND($D$31="[√]",$F$31="[√]")</formula>
    </cfRule>
  </conditionalFormatting>
  <conditionalFormatting sqref="D31:M31">
    <cfRule type="expression" dxfId="2" priority="113">
      <formula>AND($D$31="[√]",$F$31="[√]",$H$31="[√]")</formula>
    </cfRule>
  </conditionalFormatting>
  <conditionalFormatting sqref="D39:M39">
    <cfRule type="expression" dxfId="2" priority="114">
      <formula>AND($F$39="[√]",$H$39="[√]")</formula>
    </cfRule>
  </conditionalFormatting>
  <conditionalFormatting sqref="D39:M39">
    <cfRule type="expression" dxfId="2" priority="115">
      <formula>AND($D$39="[√]",$H$39="[√]")</formula>
    </cfRule>
  </conditionalFormatting>
  <conditionalFormatting sqref="D39:M39">
    <cfRule type="expression" dxfId="2" priority="116">
      <formula>AND($D$39="[√]",$F$39="[√]")</formula>
    </cfRule>
  </conditionalFormatting>
  <conditionalFormatting sqref="D39:M39">
    <cfRule type="expression" dxfId="2" priority="117">
      <formula>AND($D$39="[√]",$F$39="[√]",$H$39="[√]")</formula>
    </cfRule>
  </conditionalFormatting>
  <conditionalFormatting sqref="D41:G41">
    <cfRule type="expression" dxfId="2" priority="118">
      <formula>AND($D$41="[√]",$F$41="[√]")</formula>
    </cfRule>
  </conditionalFormatting>
  <conditionalFormatting sqref="D52:G52">
    <cfRule type="expression" dxfId="2" priority="119">
      <formula>AND($D$52="[√]",$F$52="[√]")</formula>
    </cfRule>
  </conditionalFormatting>
  <conditionalFormatting sqref="D43:M44">
    <cfRule type="expression" dxfId="2" priority="120">
      <formula>AND($F$43="[√]",$H$43="[√]")</formula>
    </cfRule>
  </conditionalFormatting>
  <conditionalFormatting sqref="D43:M44">
    <cfRule type="expression" dxfId="2" priority="121">
      <formula>AND($D$43="[√]",$F$43="[√]")</formula>
    </cfRule>
  </conditionalFormatting>
  <conditionalFormatting sqref="D43:M44">
    <cfRule type="expression" dxfId="2" priority="122">
      <formula>AND($D$43="[√]",$H$43="[√]")</formula>
    </cfRule>
  </conditionalFormatting>
  <conditionalFormatting sqref="D45:I45">
    <cfRule type="expression" dxfId="2" priority="123">
      <formula>AND($F$45="[√]",$H$45="[√]")</formula>
    </cfRule>
  </conditionalFormatting>
  <conditionalFormatting sqref="D45:I45">
    <cfRule type="expression" dxfId="2" priority="124">
      <formula>AND($D$45="[√]",$H$45="[√]")</formula>
    </cfRule>
  </conditionalFormatting>
  <conditionalFormatting sqref="D45:I45">
    <cfRule type="expression" dxfId="2" priority="125">
      <formula>AND($D$45="[√]",$F$45="[√]")</formula>
    </cfRule>
  </conditionalFormatting>
  <conditionalFormatting sqref="D45:I45">
    <cfRule type="expression" dxfId="2" priority="126">
      <formula>AND($D$45="[√]",$F$45="[√]",$H$45="[√]")</formula>
    </cfRule>
  </conditionalFormatting>
  <conditionalFormatting sqref="D47:I47">
    <cfRule type="expression" dxfId="2" priority="127">
      <formula>AND($F$47="[√]",$H$47="[√]")</formula>
    </cfRule>
  </conditionalFormatting>
  <conditionalFormatting sqref="D47:I47">
    <cfRule type="expression" dxfId="2" priority="128">
      <formula>AND($D$47="[√]",$H$47="[√]")</formula>
    </cfRule>
  </conditionalFormatting>
  <conditionalFormatting sqref="D47:I47">
    <cfRule type="expression" dxfId="2" priority="129">
      <formula>AND($D$47="[√]",$F$47="[√]")</formula>
    </cfRule>
  </conditionalFormatting>
  <conditionalFormatting sqref="D49:M49">
    <cfRule type="expression" dxfId="2" priority="130">
      <formula>AND($H$49="[√]",$J$49="[√]")</formula>
    </cfRule>
  </conditionalFormatting>
  <conditionalFormatting sqref="D49:M49">
    <cfRule type="expression" dxfId="2" priority="131">
      <formula>AND($F$49="[√]",$J$49="[√]")</formula>
    </cfRule>
  </conditionalFormatting>
  <conditionalFormatting sqref="D49:M49">
    <cfRule type="expression" dxfId="2" priority="132">
      <formula>AND($F$49="[√]",$H$49="[√]")</formula>
    </cfRule>
  </conditionalFormatting>
  <conditionalFormatting sqref="D49:M49">
    <cfRule type="expression" dxfId="2" priority="133">
      <formula>AND($D$49="[√]",$J$49="[√]")</formula>
    </cfRule>
  </conditionalFormatting>
  <conditionalFormatting sqref="D49:M49">
    <cfRule type="expression" dxfId="2" priority="134">
      <formula>AND($D$49="[√]",$H$49="[√]")</formula>
    </cfRule>
  </conditionalFormatting>
  <conditionalFormatting sqref="D49:M49">
    <cfRule type="expression" dxfId="2" priority="135">
      <formula>AND($D$49="[√]",$F$49="[√]")</formula>
    </cfRule>
  </conditionalFormatting>
  <conditionalFormatting sqref="C60:M61">
    <cfRule type="expression" dxfId="8" priority="136">
      <formula>AND($F$49="[√]",$J$49="[√]")</formula>
    </cfRule>
  </conditionalFormatting>
  <conditionalFormatting sqref="D52">
    <cfRule type="expression" dxfId="1" priority="137">
      <formula>$D$52="[√]"</formula>
    </cfRule>
  </conditionalFormatting>
  <conditionalFormatting sqref="F52">
    <cfRule type="expression" dxfId="1" priority="138">
      <formula>$F$52="[√]"</formula>
    </cfRule>
  </conditionalFormatting>
  <conditionalFormatting sqref="D12">
    <cfRule type="cellIs" dxfId="1" priority="139" operator="equal">
      <formula>"[√]"</formula>
    </cfRule>
  </conditionalFormatting>
  <conditionalFormatting sqref="D12">
    <cfRule type="cellIs" dxfId="1" priority="140" operator="equal">
      <formula>"√"</formula>
    </cfRule>
  </conditionalFormatting>
  <dataValidations>
    <dataValidation type="list" allowBlank="1" showErrorMessage="1" sqref="D27 F27 H27 J27 D29 F29 H29 D31 F31 H31 D39 F39 H39 D41 F41 D43 F43 H43 D45 F45 H45 D47 F47 H47 D49 F49 H49 J49 D52 F52">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30.0"/>
    <col customWidth="1" min="2" max="5" width="27.43"/>
    <col customWidth="1" min="6" max="6" width="26.14"/>
    <col customWidth="1" min="7" max="26" width="8.71"/>
  </cols>
  <sheetData>
    <row r="1" ht="20.25" customHeight="1">
      <c r="A1" s="99" t="s">
        <v>132</v>
      </c>
    </row>
    <row r="2" ht="20.25" customHeight="1"/>
    <row r="3" ht="21.0" customHeight="1"/>
    <row r="4" ht="52.5" customHeight="1"/>
    <row r="5" ht="14.25" customHeight="1">
      <c r="A5" s="100"/>
    </row>
    <row r="6" ht="14.25" customHeight="1">
      <c r="A6" s="101" t="s">
        <v>133</v>
      </c>
      <c r="B6" s="102" t="s">
        <v>134</v>
      </c>
      <c r="C6" s="31"/>
      <c r="D6" s="31"/>
      <c r="E6" s="31"/>
      <c r="F6" s="32"/>
    </row>
    <row r="7" ht="14.25" customHeight="1">
      <c r="A7" s="103"/>
      <c r="B7" s="104"/>
      <c r="C7" s="103"/>
      <c r="D7" s="104"/>
      <c r="E7" s="104"/>
      <c r="F7" s="104"/>
    </row>
    <row r="8" ht="14.25" customHeight="1">
      <c r="A8" s="105" t="s">
        <v>135</v>
      </c>
      <c r="B8" s="106" t="s">
        <v>136</v>
      </c>
      <c r="C8" s="31"/>
      <c r="D8" s="31"/>
      <c r="E8" s="31"/>
      <c r="F8" s="32"/>
    </row>
    <row r="9" ht="14.25" customHeight="1">
      <c r="A9" s="105"/>
      <c r="B9" s="107"/>
      <c r="C9" s="107"/>
      <c r="D9" s="107"/>
      <c r="E9" s="107"/>
      <c r="F9" s="107"/>
    </row>
    <row r="10" ht="36.75" customHeight="1">
      <c r="A10" s="101" t="s">
        <v>137</v>
      </c>
      <c r="B10" s="106" t="s">
        <v>138</v>
      </c>
      <c r="C10" s="31"/>
      <c r="D10" s="31"/>
      <c r="E10" s="31"/>
      <c r="F10" s="32"/>
    </row>
    <row r="11" ht="14.25" customHeight="1">
      <c r="A11" s="101"/>
      <c r="B11" s="63"/>
      <c r="C11" s="63"/>
      <c r="D11" s="63"/>
      <c r="E11" s="63"/>
      <c r="F11" s="63"/>
    </row>
    <row r="12" ht="14.25" customHeight="1">
      <c r="A12" s="101" t="s">
        <v>139</v>
      </c>
      <c r="B12" s="108" t="s">
        <v>140</v>
      </c>
      <c r="C12" s="31"/>
      <c r="D12" s="31"/>
      <c r="E12" s="31"/>
      <c r="F12" s="32"/>
    </row>
    <row r="13" ht="14.25" customHeight="1">
      <c r="A13" s="103"/>
      <c r="B13" s="63"/>
      <c r="C13" s="63"/>
      <c r="D13" s="63"/>
      <c r="E13" s="63"/>
      <c r="F13" s="63"/>
    </row>
    <row r="14" ht="14.25" customHeight="1">
      <c r="A14" s="101" t="s">
        <v>141</v>
      </c>
      <c r="B14" s="109" t="s">
        <v>142</v>
      </c>
      <c r="C14" s="31"/>
      <c r="D14" s="31"/>
      <c r="E14" s="31"/>
      <c r="F14" s="32"/>
    </row>
    <row r="15" ht="57.0" customHeight="1">
      <c r="A15" s="101"/>
      <c r="B15" s="108" t="s">
        <v>143</v>
      </c>
      <c r="C15" s="31"/>
      <c r="D15" s="31"/>
      <c r="E15" s="31"/>
      <c r="F15" s="32"/>
    </row>
    <row r="16" ht="220.5" customHeight="1">
      <c r="A16" s="110"/>
      <c r="B16" s="111" t="s">
        <v>144</v>
      </c>
      <c r="C16" s="74"/>
      <c r="D16" s="74"/>
      <c r="E16" s="74"/>
      <c r="F16" s="75"/>
    </row>
    <row r="17" ht="108.0" customHeight="1">
      <c r="A17" s="112"/>
      <c r="B17" s="113" t="s">
        <v>145</v>
      </c>
      <c r="F17" s="112"/>
    </row>
    <row r="18" ht="390.0" customHeight="1">
      <c r="A18" s="112"/>
      <c r="B18" s="114" t="s">
        <v>146</v>
      </c>
      <c r="C18" s="115"/>
      <c r="D18" s="115"/>
      <c r="E18" s="115"/>
      <c r="F18" s="116"/>
      <c r="G18" s="117"/>
      <c r="H18" s="117"/>
      <c r="I18" s="117"/>
      <c r="J18" s="117"/>
      <c r="K18" s="117"/>
      <c r="L18" s="117"/>
      <c r="M18" s="117"/>
      <c r="N18" s="117"/>
      <c r="O18" s="117"/>
      <c r="P18" s="117"/>
      <c r="Q18" s="117"/>
      <c r="R18" s="117"/>
      <c r="S18" s="117"/>
      <c r="T18" s="117"/>
      <c r="U18" s="117"/>
      <c r="V18" s="117"/>
      <c r="W18" s="117"/>
      <c r="X18" s="117"/>
      <c r="Y18" s="117"/>
      <c r="Z18" s="117"/>
    </row>
    <row r="19" ht="349.5" customHeight="1">
      <c r="A19" s="103"/>
      <c r="B19" s="106" t="s">
        <v>147</v>
      </c>
      <c r="C19" s="31"/>
      <c r="D19" s="31"/>
      <c r="E19" s="31"/>
      <c r="F19" s="32"/>
      <c r="G19" s="117"/>
      <c r="H19" s="117"/>
      <c r="I19" s="117"/>
      <c r="J19" s="117"/>
      <c r="K19" s="117"/>
      <c r="L19" s="117"/>
      <c r="M19" s="117"/>
      <c r="N19" s="117"/>
      <c r="O19" s="117"/>
      <c r="P19" s="117"/>
      <c r="Q19" s="117"/>
      <c r="R19" s="117"/>
      <c r="S19" s="117"/>
      <c r="T19" s="117"/>
      <c r="U19" s="117"/>
      <c r="V19" s="117"/>
      <c r="W19" s="117"/>
      <c r="X19" s="117"/>
      <c r="Y19" s="117"/>
      <c r="Z19" s="117"/>
    </row>
    <row r="20" ht="14.25" customHeight="1">
      <c r="A20" s="118"/>
      <c r="B20" s="119" t="s">
        <v>148</v>
      </c>
      <c r="C20" s="120"/>
      <c r="D20" s="120"/>
      <c r="E20" s="120"/>
      <c r="F20" s="121"/>
    </row>
    <row r="21" ht="28.5" customHeight="1">
      <c r="A21" s="118"/>
      <c r="B21" s="122" t="s">
        <v>149</v>
      </c>
      <c r="C21" s="53"/>
      <c r="D21" s="123" t="s">
        <v>150</v>
      </c>
      <c r="E21" s="124"/>
      <c r="F21" s="125" t="s">
        <v>151</v>
      </c>
    </row>
    <row r="22" ht="37.5" customHeight="1">
      <c r="A22" s="118"/>
      <c r="B22" s="126"/>
      <c r="C22" s="61"/>
      <c r="D22" s="127" t="s">
        <v>152</v>
      </c>
      <c r="E22" s="128"/>
      <c r="F22" s="129"/>
    </row>
    <row r="23" ht="16.5" customHeight="1">
      <c r="A23" s="118"/>
      <c r="B23" s="130"/>
      <c r="C23" s="131"/>
      <c r="D23" s="132" t="s">
        <v>153</v>
      </c>
      <c r="E23" s="5"/>
      <c r="F23" s="133"/>
    </row>
    <row r="24" ht="27.0" customHeight="1">
      <c r="A24" s="118"/>
      <c r="B24" s="122" t="s">
        <v>154</v>
      </c>
      <c r="C24" s="53"/>
      <c r="D24" s="123" t="s">
        <v>155</v>
      </c>
      <c r="E24" s="124"/>
      <c r="F24" s="125" t="s">
        <v>151</v>
      </c>
    </row>
    <row r="25" ht="15.0" customHeight="1">
      <c r="A25" s="118"/>
      <c r="B25" s="126"/>
      <c r="C25" s="61"/>
      <c r="D25" s="127">
        <v>100.0</v>
      </c>
      <c r="E25" s="128"/>
      <c r="F25" s="129"/>
    </row>
    <row r="26" ht="27.75" customHeight="1">
      <c r="A26" s="118"/>
      <c r="B26" s="130"/>
      <c r="C26" s="131"/>
      <c r="D26" s="132" t="s">
        <v>153</v>
      </c>
      <c r="E26" s="5"/>
      <c r="F26" s="133"/>
    </row>
    <row r="27" ht="15.75" customHeight="1">
      <c r="A27" s="118"/>
      <c r="B27" s="122" t="s">
        <v>156</v>
      </c>
      <c r="C27" s="53"/>
      <c r="D27" s="123" t="s">
        <v>157</v>
      </c>
      <c r="E27" s="124"/>
      <c r="F27" s="125" t="s">
        <v>158</v>
      </c>
    </row>
    <row r="28" ht="21.75" customHeight="1">
      <c r="A28" s="118"/>
      <c r="B28" s="134"/>
      <c r="C28" s="135"/>
      <c r="D28" s="136" t="s">
        <v>159</v>
      </c>
      <c r="E28" s="69"/>
      <c r="F28" s="137"/>
    </row>
    <row r="29" ht="15.0" customHeight="1">
      <c r="A29" s="118"/>
      <c r="B29" s="138" t="s">
        <v>160</v>
      </c>
      <c r="C29" s="139"/>
      <c r="D29" s="139"/>
      <c r="E29" s="139"/>
      <c r="F29" s="140"/>
    </row>
    <row r="30" ht="27.0" customHeight="1">
      <c r="A30" s="118"/>
      <c r="B30" s="106" t="s">
        <v>161</v>
      </c>
      <c r="C30" s="31"/>
      <c r="D30" s="31"/>
      <c r="E30" s="31"/>
      <c r="F30" s="32"/>
    </row>
    <row r="31" ht="14.25" customHeight="1">
      <c r="A31" s="118"/>
      <c r="B31" s="141"/>
      <c r="C31" s="118"/>
      <c r="D31" s="118"/>
      <c r="E31" s="118"/>
      <c r="F31" s="118"/>
    </row>
    <row r="32" ht="14.25" customHeight="1">
      <c r="A32" s="101" t="s">
        <v>162</v>
      </c>
      <c r="B32" s="142" t="s">
        <v>163</v>
      </c>
      <c r="C32" s="31"/>
      <c r="D32" s="31"/>
      <c r="E32" s="31"/>
      <c r="F32" s="32"/>
    </row>
    <row r="33" ht="15.0" customHeight="1">
      <c r="A33" s="118"/>
      <c r="B33" s="118"/>
      <c r="C33" s="118"/>
      <c r="D33" s="118"/>
      <c r="E33" s="118"/>
      <c r="F33" s="118"/>
    </row>
    <row r="34" ht="15.0" customHeight="1">
      <c r="A34" s="62" t="s">
        <v>164</v>
      </c>
      <c r="B34" s="143" t="s">
        <v>165</v>
      </c>
      <c r="C34" s="144" t="s">
        <v>166</v>
      </c>
      <c r="D34" s="144" t="s">
        <v>167</v>
      </c>
      <c r="E34" s="144" t="s">
        <v>168</v>
      </c>
      <c r="F34" s="145"/>
    </row>
    <row r="35" ht="14.25" customHeight="1">
      <c r="A35" s="118"/>
      <c r="B35" s="118"/>
      <c r="C35" s="118"/>
      <c r="D35" s="118"/>
      <c r="E35" s="118"/>
      <c r="F35" s="118"/>
    </row>
    <row r="36" ht="14.25" customHeight="1">
      <c r="A36" s="105" t="s">
        <v>169</v>
      </c>
      <c r="B36" s="146" t="s">
        <v>170</v>
      </c>
      <c r="C36" s="147" t="s">
        <v>171</v>
      </c>
      <c r="D36" s="148" t="s">
        <v>172</v>
      </c>
      <c r="E36" s="80"/>
      <c r="F36" s="145"/>
    </row>
    <row r="37" ht="14.25" customHeight="1">
      <c r="A37" s="149"/>
      <c r="B37" s="150"/>
      <c r="C37" s="150"/>
      <c r="D37" s="150"/>
      <c r="E37" s="150"/>
      <c r="F37" s="141"/>
    </row>
    <row r="38" ht="14.25" customHeight="1">
      <c r="A38" s="105" t="s">
        <v>173</v>
      </c>
      <c r="B38" s="151" t="s">
        <v>174</v>
      </c>
      <c r="C38" s="152" t="s">
        <v>175</v>
      </c>
      <c r="D38" s="153" t="s">
        <v>176</v>
      </c>
      <c r="E38" s="153"/>
      <c r="F38" s="145"/>
    </row>
    <row r="39" ht="14.25" customHeight="1">
      <c r="A39" s="141"/>
      <c r="B39" s="141"/>
      <c r="C39" s="141"/>
      <c r="D39" s="141"/>
      <c r="E39" s="141"/>
      <c r="F39" s="141"/>
    </row>
    <row r="40" ht="25.5" customHeight="1">
      <c r="A40" s="154" t="s">
        <v>177</v>
      </c>
      <c r="B40" s="108" t="s">
        <v>99</v>
      </c>
      <c r="C40" s="31"/>
      <c r="D40" s="31"/>
      <c r="E40" s="31"/>
      <c r="F40" s="32"/>
    </row>
    <row r="41" ht="14.25" customHeight="1">
      <c r="A41" s="141"/>
      <c r="B41" s="141"/>
      <c r="C41" s="141"/>
      <c r="D41" s="141"/>
      <c r="E41" s="141"/>
      <c r="F41" s="141"/>
    </row>
    <row r="42" ht="14.25" customHeight="1">
      <c r="A42" s="105" t="s">
        <v>178</v>
      </c>
      <c r="B42" s="108" t="s">
        <v>99</v>
      </c>
      <c r="C42" s="31"/>
      <c r="D42" s="31"/>
      <c r="E42" s="31"/>
      <c r="F42" s="32"/>
    </row>
    <row r="43" ht="14.25" customHeight="1">
      <c r="A43" s="105"/>
      <c r="B43" s="155"/>
      <c r="C43" s="155"/>
      <c r="D43" s="155"/>
      <c r="E43" s="155"/>
      <c r="F43" s="155"/>
    </row>
    <row r="44" ht="73.5" customHeight="1">
      <c r="A44" s="101" t="s">
        <v>179</v>
      </c>
      <c r="B44" s="106" t="s">
        <v>180</v>
      </c>
      <c r="C44" s="31"/>
      <c r="D44" s="31"/>
      <c r="E44" s="31"/>
      <c r="F44" s="32"/>
    </row>
    <row r="45" ht="14.25" customHeight="1">
      <c r="A45" s="101"/>
      <c r="B45" s="156"/>
      <c r="C45" s="156"/>
      <c r="D45" s="156"/>
      <c r="E45" s="156"/>
      <c r="F45" s="156"/>
    </row>
    <row r="46" ht="14.25" customHeight="1">
      <c r="A46" s="154" t="s">
        <v>103</v>
      </c>
      <c r="B46" s="157" t="s">
        <v>181</v>
      </c>
      <c r="C46" s="156" t="s">
        <v>182</v>
      </c>
      <c r="D46" s="158" t="s">
        <v>183</v>
      </c>
      <c r="E46" s="159"/>
      <c r="F46" s="160"/>
    </row>
    <row r="47" ht="14.25" customHeight="1">
      <c r="A47" s="154"/>
      <c r="B47" s="107"/>
      <c r="C47" s="107"/>
      <c r="D47" s="107"/>
      <c r="E47" s="107"/>
      <c r="F47" s="118"/>
    </row>
    <row r="48" ht="14.25" customHeight="1">
      <c r="A48" s="105" t="s">
        <v>184</v>
      </c>
      <c r="B48" s="142" t="s">
        <v>185</v>
      </c>
      <c r="C48" s="159" t="s">
        <v>186</v>
      </c>
      <c r="D48" s="161"/>
      <c r="E48" s="159"/>
      <c r="F48" s="145"/>
    </row>
    <row r="49" ht="14.25" customHeight="1">
      <c r="A49" s="105"/>
      <c r="B49" s="159"/>
      <c r="C49" s="162"/>
      <c r="D49" s="161"/>
      <c r="E49" s="159"/>
      <c r="F49" s="163"/>
    </row>
    <row r="50" ht="14.25" customHeight="1">
      <c r="A50" s="154" t="s">
        <v>187</v>
      </c>
      <c r="B50" s="157" t="s">
        <v>188</v>
      </c>
      <c r="C50" s="164" t="s">
        <v>189</v>
      </c>
      <c r="D50" s="165" t="s">
        <v>190</v>
      </c>
      <c r="E50" s="166"/>
      <c r="F50" s="160"/>
    </row>
    <row r="51" ht="14.25" customHeight="1">
      <c r="A51" s="149"/>
      <c r="B51" s="118"/>
      <c r="C51" s="118"/>
      <c r="D51" s="118"/>
      <c r="E51" s="118"/>
      <c r="F51" s="141"/>
    </row>
    <row r="52" ht="14.25" customHeight="1">
      <c r="A52" s="105" t="s">
        <v>191</v>
      </c>
      <c r="B52" s="142" t="s">
        <v>192</v>
      </c>
      <c r="C52" s="159" t="s">
        <v>193</v>
      </c>
      <c r="D52" s="164" t="s">
        <v>194</v>
      </c>
      <c r="E52" s="159"/>
      <c r="F52" s="145"/>
    </row>
    <row r="53" ht="14.25" customHeight="1">
      <c r="A53" s="105"/>
      <c r="B53" s="161"/>
      <c r="C53" s="161"/>
      <c r="D53" s="159"/>
      <c r="E53" s="159"/>
      <c r="F53" s="141"/>
    </row>
    <row r="54" ht="14.25" customHeight="1">
      <c r="A54" s="105" t="s">
        <v>195</v>
      </c>
      <c r="B54" s="167" t="s">
        <v>196</v>
      </c>
      <c r="C54" s="164" t="s">
        <v>197</v>
      </c>
      <c r="D54" s="164" t="s">
        <v>198</v>
      </c>
      <c r="E54" s="159"/>
      <c r="F54" s="168"/>
    </row>
    <row r="55" ht="14.25" customHeight="1">
      <c r="A55" s="149"/>
      <c r="B55" s="169"/>
      <c r="C55" s="118"/>
      <c r="D55" s="118"/>
      <c r="E55" s="118"/>
      <c r="F55" s="118"/>
    </row>
    <row r="56" ht="14.25" customHeight="1">
      <c r="A56" s="105" t="s">
        <v>199</v>
      </c>
      <c r="B56" s="106" t="s">
        <v>200</v>
      </c>
      <c r="C56" s="170" t="s">
        <v>201</v>
      </c>
      <c r="D56" s="156" t="s">
        <v>202</v>
      </c>
      <c r="E56" s="171" t="s">
        <v>203</v>
      </c>
      <c r="F56" s="168"/>
    </row>
    <row r="57" ht="14.25" customHeight="1">
      <c r="A57" s="105"/>
      <c r="B57" s="107"/>
      <c r="C57" s="107"/>
      <c r="D57" s="107"/>
      <c r="E57" s="172"/>
      <c r="F57" s="118"/>
    </row>
    <row r="58" ht="14.25" customHeight="1">
      <c r="A58" s="105" t="s">
        <v>204</v>
      </c>
      <c r="B58" s="142" t="s">
        <v>205</v>
      </c>
      <c r="C58" s="162" t="s">
        <v>206</v>
      </c>
      <c r="D58" s="161"/>
      <c r="E58" s="159"/>
      <c r="F58" s="145"/>
    </row>
    <row r="59" ht="14.25" customHeight="1">
      <c r="A59" s="173"/>
      <c r="B59" s="63"/>
      <c r="C59" s="63"/>
      <c r="D59" s="63"/>
      <c r="E59" s="63"/>
      <c r="F59" s="141"/>
    </row>
    <row r="60" ht="14.25" customHeight="1">
      <c r="A60" s="174" t="s">
        <v>207</v>
      </c>
      <c r="B60" s="150"/>
      <c r="C60" s="150"/>
      <c r="D60" s="150"/>
      <c r="E60" s="150"/>
      <c r="F60" s="141"/>
    </row>
    <row r="61" ht="14.25" customHeight="1">
      <c r="A61" s="175" t="s">
        <v>208</v>
      </c>
      <c r="B61" s="176">
        <v>2020.0</v>
      </c>
      <c r="C61" s="32"/>
      <c r="D61" s="176">
        <v>2021.0</v>
      </c>
      <c r="E61" s="32"/>
      <c r="F61" s="177">
        <v>2022.0</v>
      </c>
    </row>
    <row r="62" ht="14.25" customHeight="1">
      <c r="A62" s="91"/>
      <c r="B62" s="177" t="s">
        <v>129</v>
      </c>
      <c r="C62" s="177" t="s">
        <v>130</v>
      </c>
      <c r="D62" s="177" t="s">
        <v>129</v>
      </c>
      <c r="E62" s="177" t="s">
        <v>130</v>
      </c>
      <c r="F62" s="177" t="s">
        <v>129</v>
      </c>
    </row>
    <row r="63" ht="14.25" customHeight="1">
      <c r="A63" s="178" t="s">
        <v>209</v>
      </c>
      <c r="B63" s="179" t="s">
        <v>65</v>
      </c>
      <c r="C63" s="179" t="s">
        <v>65</v>
      </c>
      <c r="D63" s="180">
        <v>0.5</v>
      </c>
      <c r="E63" s="180">
        <v>0.5</v>
      </c>
      <c r="F63" s="180">
        <v>0.5</v>
      </c>
    </row>
    <row r="64" ht="14.25" customHeight="1">
      <c r="A64" s="178" t="s">
        <v>210</v>
      </c>
      <c r="B64" s="179" t="s">
        <v>65</v>
      </c>
      <c r="C64" s="179" t="s">
        <v>65</v>
      </c>
      <c r="D64" s="180">
        <v>0.6</v>
      </c>
      <c r="E64" s="180">
        <v>0.6</v>
      </c>
      <c r="F64" s="180">
        <v>0.6</v>
      </c>
    </row>
    <row r="65" ht="14.25" customHeight="1">
      <c r="A65" s="178" t="s">
        <v>211</v>
      </c>
      <c r="B65" s="179" t="s">
        <v>65</v>
      </c>
      <c r="C65" s="179" t="s">
        <v>65</v>
      </c>
      <c r="D65" s="180">
        <v>0.75</v>
      </c>
      <c r="E65" s="180">
        <v>0.75</v>
      </c>
      <c r="F65" s="180">
        <v>0.75</v>
      </c>
    </row>
    <row r="66" ht="14.25" customHeight="1">
      <c r="A66" s="178" t="s">
        <v>212</v>
      </c>
      <c r="B66" s="179" t="s">
        <v>65</v>
      </c>
      <c r="C66" s="179" t="s">
        <v>65</v>
      </c>
      <c r="D66" s="180">
        <v>0.86</v>
      </c>
      <c r="E66" s="180">
        <v>0.86</v>
      </c>
      <c r="F66" s="180">
        <v>0.91</v>
      </c>
    </row>
    <row r="67" ht="14.25" customHeight="1">
      <c r="A67" s="181" t="s">
        <v>124</v>
      </c>
      <c r="B67" s="182" t="s">
        <v>65</v>
      </c>
      <c r="C67" s="182" t="s">
        <v>65</v>
      </c>
      <c r="D67" s="183">
        <v>0.86</v>
      </c>
      <c r="E67" s="183">
        <v>0.86</v>
      </c>
      <c r="F67" s="183">
        <v>0.91</v>
      </c>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A1:F4"/>
    <mergeCell ref="A5:F5"/>
    <mergeCell ref="B6:F6"/>
    <mergeCell ref="B8:F8"/>
    <mergeCell ref="B10:F10"/>
    <mergeCell ref="B12:F12"/>
    <mergeCell ref="B14:F14"/>
    <mergeCell ref="B15:F15"/>
    <mergeCell ref="A16:A18"/>
    <mergeCell ref="B16:F16"/>
    <mergeCell ref="B17:F17"/>
    <mergeCell ref="B18:F18"/>
    <mergeCell ref="B19:F19"/>
    <mergeCell ref="B20:F20"/>
    <mergeCell ref="B21:C22"/>
    <mergeCell ref="D21:E21"/>
    <mergeCell ref="F21:F22"/>
    <mergeCell ref="D22:E22"/>
    <mergeCell ref="D23:E23"/>
    <mergeCell ref="B24:C25"/>
    <mergeCell ref="F24:F25"/>
    <mergeCell ref="D24:E24"/>
    <mergeCell ref="D25:E25"/>
    <mergeCell ref="D26:E26"/>
    <mergeCell ref="B27:C28"/>
    <mergeCell ref="D27:E27"/>
    <mergeCell ref="F27:F28"/>
    <mergeCell ref="D28:E28"/>
    <mergeCell ref="B61:C61"/>
    <mergeCell ref="D61:E61"/>
    <mergeCell ref="B29:F29"/>
    <mergeCell ref="B30:F30"/>
    <mergeCell ref="B32:F32"/>
    <mergeCell ref="B40:F40"/>
    <mergeCell ref="B42:F42"/>
    <mergeCell ref="B44:F44"/>
    <mergeCell ref="A61:A62"/>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34.14"/>
    <col customWidth="1" min="2" max="2" width="25.29"/>
    <col customWidth="1" min="3" max="3" width="23.0"/>
    <col customWidth="1" min="4" max="4" width="16.29"/>
    <col customWidth="1" min="5" max="5" width="11.43"/>
    <col customWidth="1" min="6" max="6" width="10.71"/>
    <col customWidth="1" min="7" max="7" width="2.29"/>
    <col customWidth="1" min="8" max="26" width="9.14"/>
  </cols>
  <sheetData>
    <row r="1" ht="22.5" customHeight="1">
      <c r="A1" s="184" t="s">
        <v>63</v>
      </c>
      <c r="B1" s="52"/>
      <c r="C1" s="52"/>
      <c r="D1" s="52"/>
      <c r="E1" s="52"/>
      <c r="F1" s="53"/>
      <c r="G1" s="185"/>
      <c r="H1" s="185"/>
      <c r="I1" s="185"/>
      <c r="J1" s="185"/>
      <c r="K1" s="185"/>
      <c r="L1" s="185"/>
      <c r="M1" s="185"/>
      <c r="N1" s="185"/>
      <c r="O1" s="185"/>
      <c r="P1" s="185"/>
      <c r="Q1" s="185"/>
      <c r="R1" s="185"/>
      <c r="S1" s="185"/>
      <c r="T1" s="185"/>
      <c r="U1" s="185"/>
      <c r="V1" s="185"/>
      <c r="W1" s="185"/>
      <c r="X1" s="185"/>
      <c r="Y1" s="185"/>
    </row>
    <row r="2" ht="18.0" customHeight="1">
      <c r="A2" s="56"/>
      <c r="F2" s="57"/>
      <c r="G2" s="185"/>
      <c r="H2" s="185"/>
      <c r="I2" s="185"/>
      <c r="J2" s="185"/>
      <c r="K2" s="185"/>
      <c r="L2" s="185"/>
      <c r="M2" s="185"/>
      <c r="N2" s="185"/>
      <c r="O2" s="185"/>
      <c r="P2" s="185"/>
      <c r="Q2" s="185"/>
      <c r="R2" s="185"/>
      <c r="S2" s="185"/>
      <c r="T2" s="185"/>
      <c r="U2" s="185"/>
      <c r="V2" s="185"/>
      <c r="W2" s="185"/>
      <c r="X2" s="185"/>
      <c r="Y2" s="185"/>
    </row>
    <row r="3" ht="18.0" customHeight="1">
      <c r="A3" s="56"/>
      <c r="F3" s="57"/>
      <c r="G3" s="185"/>
      <c r="H3" s="185"/>
      <c r="I3" s="185"/>
      <c r="J3" s="185"/>
      <c r="K3" s="185"/>
      <c r="L3" s="185"/>
      <c r="M3" s="185"/>
      <c r="N3" s="185"/>
      <c r="O3" s="185"/>
      <c r="P3" s="185"/>
      <c r="Q3" s="185"/>
      <c r="R3" s="185"/>
      <c r="S3" s="185"/>
      <c r="T3" s="185"/>
      <c r="U3" s="185"/>
      <c r="V3" s="185"/>
      <c r="W3" s="185"/>
      <c r="X3" s="185"/>
      <c r="Y3" s="185"/>
    </row>
    <row r="4" ht="33.0" customHeight="1">
      <c r="A4" s="59"/>
      <c r="B4" s="60"/>
      <c r="C4" s="60"/>
      <c r="D4" s="60"/>
      <c r="E4" s="60"/>
      <c r="F4" s="61"/>
      <c r="G4" s="185"/>
      <c r="H4" s="185"/>
      <c r="I4" s="185"/>
      <c r="J4" s="185"/>
      <c r="K4" s="185"/>
      <c r="L4" s="185"/>
      <c r="M4" s="185"/>
      <c r="N4" s="185"/>
      <c r="O4" s="185"/>
      <c r="P4" s="185"/>
      <c r="Q4" s="185"/>
      <c r="R4" s="185"/>
      <c r="S4" s="185"/>
      <c r="T4" s="185"/>
      <c r="U4" s="185"/>
      <c r="V4" s="185"/>
      <c r="W4" s="185"/>
      <c r="X4" s="185"/>
      <c r="Y4" s="185"/>
    </row>
    <row r="5" ht="15.0" customHeight="1">
      <c r="A5" s="186"/>
      <c r="B5" s="187"/>
      <c r="C5" s="188"/>
      <c r="D5" s="187"/>
      <c r="E5" s="189"/>
      <c r="F5" s="187"/>
      <c r="G5" s="185"/>
      <c r="H5" s="185"/>
      <c r="I5" s="185"/>
      <c r="J5" s="185"/>
      <c r="K5" s="185"/>
      <c r="L5" s="185"/>
      <c r="M5" s="185"/>
      <c r="N5" s="185"/>
      <c r="O5" s="185"/>
      <c r="P5" s="185"/>
      <c r="Q5" s="185"/>
      <c r="R5" s="185"/>
      <c r="S5" s="185"/>
      <c r="T5" s="185"/>
      <c r="U5" s="185"/>
      <c r="V5" s="185"/>
      <c r="W5" s="185"/>
      <c r="X5" s="185"/>
      <c r="Y5" s="185"/>
    </row>
    <row r="6" ht="13.5" customHeight="1">
      <c r="A6" s="105" t="s">
        <v>133</v>
      </c>
      <c r="B6" s="190" t="s">
        <v>134</v>
      </c>
      <c r="C6" s="31"/>
      <c r="D6" s="31"/>
      <c r="E6" s="31"/>
      <c r="F6" s="32"/>
      <c r="G6" s="185"/>
      <c r="H6" s="185"/>
      <c r="I6" s="185"/>
      <c r="J6" s="185"/>
      <c r="K6" s="185"/>
      <c r="L6" s="185"/>
      <c r="M6" s="185"/>
      <c r="N6" s="185"/>
      <c r="O6" s="185"/>
      <c r="P6" s="185"/>
      <c r="Q6" s="185"/>
      <c r="R6" s="185"/>
      <c r="S6" s="185"/>
      <c r="T6" s="185"/>
      <c r="U6" s="185"/>
      <c r="V6" s="185"/>
      <c r="W6" s="185"/>
      <c r="X6" s="185"/>
      <c r="Y6" s="185"/>
    </row>
    <row r="7" ht="12.0" customHeight="1">
      <c r="A7" s="105"/>
      <c r="B7" s="149"/>
      <c r="C7" s="105"/>
      <c r="D7" s="149"/>
      <c r="E7" s="149"/>
      <c r="F7" s="149"/>
      <c r="G7" s="185"/>
      <c r="H7" s="185"/>
      <c r="I7" s="185"/>
      <c r="J7" s="185"/>
      <c r="K7" s="185"/>
      <c r="L7" s="185"/>
      <c r="M7" s="185"/>
      <c r="N7" s="185"/>
      <c r="O7" s="185"/>
      <c r="P7" s="185"/>
      <c r="Q7" s="185"/>
      <c r="R7" s="185"/>
      <c r="S7" s="185"/>
      <c r="T7" s="185"/>
      <c r="U7" s="185"/>
      <c r="V7" s="185"/>
      <c r="W7" s="185"/>
      <c r="X7" s="185"/>
      <c r="Y7" s="185"/>
    </row>
    <row r="8" ht="14.25" customHeight="1">
      <c r="A8" s="105" t="s">
        <v>135</v>
      </c>
      <c r="B8" s="106" t="s">
        <v>27</v>
      </c>
      <c r="C8" s="31"/>
      <c r="D8" s="31"/>
      <c r="E8" s="31"/>
      <c r="F8" s="32"/>
      <c r="G8" s="185"/>
      <c r="H8" s="185"/>
      <c r="I8" s="185"/>
      <c r="J8" s="185"/>
      <c r="K8" s="185"/>
      <c r="L8" s="185"/>
      <c r="M8" s="185"/>
      <c r="N8" s="185"/>
      <c r="O8" s="185"/>
      <c r="P8" s="185"/>
      <c r="Q8" s="185"/>
      <c r="R8" s="185"/>
      <c r="S8" s="185"/>
      <c r="T8" s="185"/>
      <c r="U8" s="185"/>
      <c r="V8" s="185"/>
      <c r="W8" s="185"/>
      <c r="X8" s="185"/>
      <c r="Y8" s="185"/>
    </row>
    <row r="9" ht="12.0" customHeight="1">
      <c r="A9" s="105"/>
      <c r="B9" s="107"/>
      <c r="C9" s="107"/>
      <c r="D9" s="107"/>
      <c r="E9" s="107"/>
      <c r="F9" s="107"/>
      <c r="G9" s="185"/>
      <c r="H9" s="185"/>
      <c r="I9" s="185"/>
      <c r="J9" s="185"/>
      <c r="K9" s="185"/>
      <c r="L9" s="185"/>
      <c r="M9" s="185"/>
      <c r="N9" s="185"/>
      <c r="O9" s="185"/>
      <c r="P9" s="185"/>
      <c r="Q9" s="185"/>
      <c r="R9" s="185"/>
      <c r="S9" s="185"/>
      <c r="T9" s="185"/>
      <c r="U9" s="185"/>
      <c r="V9" s="185"/>
      <c r="W9" s="185"/>
      <c r="X9" s="185"/>
      <c r="Y9" s="185"/>
    </row>
    <row r="10" ht="57.0" customHeight="1">
      <c r="A10" s="105" t="s">
        <v>213</v>
      </c>
      <c r="B10" s="108" t="s">
        <v>214</v>
      </c>
      <c r="C10" s="31"/>
      <c r="D10" s="31"/>
      <c r="E10" s="31"/>
      <c r="F10" s="32"/>
      <c r="G10" s="191"/>
      <c r="H10" s="185"/>
      <c r="I10" s="185"/>
      <c r="J10" s="185"/>
      <c r="K10" s="185"/>
      <c r="L10" s="185"/>
      <c r="M10" s="185"/>
      <c r="N10" s="185"/>
      <c r="O10" s="185"/>
      <c r="P10" s="185"/>
      <c r="Q10" s="185"/>
      <c r="R10" s="185"/>
      <c r="S10" s="185"/>
      <c r="T10" s="185"/>
      <c r="U10" s="185"/>
      <c r="V10" s="185"/>
      <c r="W10" s="185"/>
      <c r="X10" s="185"/>
      <c r="Y10" s="185"/>
    </row>
    <row r="11" ht="12.0" customHeight="1">
      <c r="A11" s="105"/>
      <c r="B11" s="149"/>
      <c r="C11" s="105"/>
      <c r="D11" s="149"/>
      <c r="E11" s="149"/>
      <c r="F11" s="149"/>
      <c r="G11" s="28"/>
      <c r="H11" s="28"/>
      <c r="I11" s="28"/>
      <c r="J11" s="28"/>
      <c r="K11" s="28"/>
      <c r="L11" s="28"/>
      <c r="M11" s="28"/>
      <c r="N11" s="28"/>
      <c r="O11" s="28"/>
      <c r="P11" s="28"/>
      <c r="Q11" s="28"/>
      <c r="R11" s="28"/>
      <c r="S11" s="28"/>
      <c r="T11" s="28"/>
      <c r="U11" s="28"/>
      <c r="V11" s="28"/>
      <c r="W11" s="28"/>
      <c r="X11" s="28"/>
      <c r="Y11" s="28"/>
    </row>
    <row r="12" ht="26.25" customHeight="1">
      <c r="A12" s="105" t="s">
        <v>215</v>
      </c>
      <c r="B12" s="106" t="s">
        <v>28</v>
      </c>
      <c r="C12" s="31"/>
      <c r="D12" s="31"/>
      <c r="E12" s="31"/>
      <c r="F12" s="32"/>
      <c r="G12" s="28"/>
      <c r="H12" s="28"/>
      <c r="I12" s="28"/>
      <c r="J12" s="28"/>
      <c r="K12" s="28"/>
      <c r="L12" s="28"/>
      <c r="M12" s="28"/>
      <c r="N12" s="28"/>
      <c r="O12" s="28"/>
      <c r="P12" s="28"/>
      <c r="Q12" s="28"/>
      <c r="R12" s="28"/>
      <c r="S12" s="28"/>
      <c r="T12" s="28"/>
      <c r="U12" s="28"/>
      <c r="V12" s="28"/>
      <c r="W12" s="28"/>
      <c r="X12" s="28"/>
      <c r="Y12" s="28"/>
    </row>
    <row r="13" ht="12.0" customHeight="1">
      <c r="A13" s="105"/>
      <c r="B13" s="107"/>
      <c r="C13" s="107"/>
      <c r="D13" s="107"/>
      <c r="E13" s="107"/>
      <c r="F13" s="107"/>
      <c r="G13" s="28"/>
      <c r="H13" s="28"/>
      <c r="I13" s="28"/>
      <c r="J13" s="28"/>
      <c r="K13" s="28"/>
      <c r="L13" s="28"/>
      <c r="M13" s="28"/>
      <c r="N13" s="28"/>
      <c r="O13" s="28"/>
      <c r="P13" s="28"/>
      <c r="Q13" s="28"/>
      <c r="R13" s="28"/>
      <c r="S13" s="28"/>
      <c r="T13" s="28"/>
      <c r="U13" s="28"/>
      <c r="V13" s="28"/>
      <c r="W13" s="28"/>
      <c r="X13" s="28"/>
      <c r="Y13" s="28"/>
    </row>
    <row r="14" ht="13.5" customHeight="1">
      <c r="A14" s="105" t="s">
        <v>141</v>
      </c>
      <c r="B14" s="192" t="s">
        <v>142</v>
      </c>
      <c r="C14" s="193"/>
      <c r="D14" s="193"/>
      <c r="E14" s="193"/>
      <c r="F14" s="194"/>
      <c r="G14" s="185"/>
      <c r="H14" s="185"/>
      <c r="I14" s="185"/>
      <c r="J14" s="185"/>
      <c r="K14" s="185"/>
      <c r="L14" s="185"/>
      <c r="M14" s="185"/>
      <c r="N14" s="185"/>
      <c r="O14" s="185"/>
      <c r="P14" s="185"/>
      <c r="Q14" s="185"/>
      <c r="R14" s="185"/>
      <c r="S14" s="185"/>
      <c r="T14" s="185"/>
      <c r="U14" s="185"/>
      <c r="V14" s="185"/>
      <c r="W14" s="185"/>
      <c r="X14" s="185"/>
      <c r="Y14" s="185"/>
    </row>
    <row r="15" ht="201.0" customHeight="1">
      <c r="A15" s="174"/>
      <c r="B15" s="106" t="s">
        <v>216</v>
      </c>
      <c r="C15" s="31"/>
      <c r="D15" s="31"/>
      <c r="E15" s="31"/>
      <c r="F15" s="32"/>
      <c r="G15" s="185"/>
      <c r="H15" s="185"/>
      <c r="I15" s="185"/>
      <c r="J15" s="185"/>
      <c r="K15" s="185"/>
      <c r="L15" s="185"/>
      <c r="M15" s="185"/>
      <c r="N15" s="185"/>
      <c r="O15" s="185"/>
      <c r="P15" s="185"/>
      <c r="Q15" s="185"/>
      <c r="R15" s="185"/>
      <c r="S15" s="185"/>
      <c r="T15" s="185"/>
      <c r="U15" s="185"/>
      <c r="V15" s="185"/>
      <c r="W15" s="185"/>
      <c r="X15" s="185"/>
      <c r="Y15" s="185"/>
    </row>
    <row r="16" ht="13.5" customHeight="1">
      <c r="A16" s="149"/>
      <c r="B16" s="192" t="s">
        <v>148</v>
      </c>
      <c r="C16" s="193"/>
      <c r="D16" s="193"/>
      <c r="E16" s="193"/>
      <c r="F16" s="194"/>
      <c r="G16" s="28"/>
      <c r="H16" s="28"/>
      <c r="I16" s="28"/>
      <c r="J16" s="28"/>
      <c r="K16" s="28"/>
      <c r="L16" s="28"/>
      <c r="M16" s="28"/>
      <c r="N16" s="28"/>
      <c r="O16" s="28"/>
      <c r="P16" s="28"/>
      <c r="Q16" s="28"/>
      <c r="R16" s="28"/>
      <c r="S16" s="28"/>
      <c r="T16" s="28"/>
      <c r="U16" s="28"/>
      <c r="V16" s="28"/>
      <c r="W16" s="28"/>
      <c r="X16" s="28"/>
      <c r="Y16" s="28"/>
    </row>
    <row r="17" ht="18.0" customHeight="1">
      <c r="A17" s="150"/>
      <c r="B17" s="111" t="s">
        <v>217</v>
      </c>
      <c r="C17" s="74"/>
      <c r="D17" s="74"/>
      <c r="E17" s="74"/>
      <c r="F17" s="75"/>
      <c r="G17" s="185"/>
      <c r="H17" s="185"/>
      <c r="I17" s="185"/>
      <c r="J17" s="185"/>
      <c r="K17" s="185"/>
      <c r="L17" s="185"/>
      <c r="M17" s="185"/>
      <c r="N17" s="185"/>
      <c r="O17" s="185"/>
      <c r="P17" s="185"/>
      <c r="Q17" s="185"/>
      <c r="R17" s="185"/>
      <c r="S17" s="185"/>
      <c r="T17" s="185"/>
      <c r="U17" s="185"/>
      <c r="V17" s="185"/>
      <c r="W17" s="185"/>
      <c r="X17" s="185"/>
      <c r="Y17" s="185"/>
    </row>
    <row r="18" ht="18.0" customHeight="1">
      <c r="A18" s="150"/>
      <c r="B18" s="195"/>
      <c r="F18" s="112"/>
      <c r="G18" s="185"/>
      <c r="H18" s="185"/>
      <c r="I18" s="185"/>
      <c r="J18" s="185"/>
      <c r="K18" s="185"/>
      <c r="L18" s="185"/>
      <c r="M18" s="185"/>
      <c r="N18" s="185"/>
      <c r="O18" s="185"/>
      <c r="P18" s="185"/>
      <c r="Q18" s="185"/>
      <c r="R18" s="185"/>
      <c r="S18" s="185"/>
      <c r="T18" s="185"/>
      <c r="U18" s="185"/>
      <c r="V18" s="185"/>
      <c r="W18" s="185"/>
      <c r="X18" s="185"/>
      <c r="Y18" s="185"/>
    </row>
    <row r="19" ht="18.0" customHeight="1">
      <c r="A19" s="150"/>
      <c r="B19" s="195"/>
      <c r="F19" s="112"/>
      <c r="G19" s="185"/>
      <c r="H19" s="185"/>
      <c r="I19" s="185"/>
      <c r="J19" s="185"/>
      <c r="K19" s="185"/>
      <c r="L19" s="185"/>
      <c r="M19" s="185"/>
      <c r="N19" s="185"/>
      <c r="O19" s="185"/>
      <c r="P19" s="185"/>
      <c r="Q19" s="185"/>
      <c r="R19" s="185"/>
      <c r="S19" s="185"/>
      <c r="T19" s="185"/>
      <c r="U19" s="185"/>
      <c r="V19" s="185"/>
      <c r="W19" s="185"/>
      <c r="X19" s="185"/>
      <c r="Y19" s="185"/>
    </row>
    <row r="20" ht="56.25" customHeight="1">
      <c r="A20" s="150"/>
      <c r="B20" s="195"/>
      <c r="F20" s="112"/>
      <c r="G20" s="185"/>
      <c r="H20" s="185"/>
      <c r="I20" s="185"/>
      <c r="J20" s="185"/>
      <c r="K20" s="185"/>
      <c r="L20" s="185"/>
      <c r="M20" s="185"/>
      <c r="N20" s="185"/>
      <c r="O20" s="185"/>
      <c r="P20" s="185"/>
      <c r="Q20" s="185"/>
      <c r="R20" s="185"/>
      <c r="S20" s="185"/>
      <c r="T20" s="185"/>
      <c r="U20" s="185"/>
      <c r="V20" s="185"/>
      <c r="W20" s="185"/>
      <c r="X20" s="185"/>
      <c r="Y20" s="185"/>
    </row>
    <row r="21" ht="0.75" customHeight="1">
      <c r="A21" s="150"/>
      <c r="B21" s="195"/>
      <c r="F21" s="112"/>
      <c r="G21" s="185"/>
      <c r="H21" s="185"/>
      <c r="I21" s="185"/>
      <c r="J21" s="185"/>
      <c r="K21" s="185"/>
      <c r="L21" s="185"/>
      <c r="M21" s="185"/>
      <c r="N21" s="185"/>
      <c r="O21" s="185"/>
      <c r="P21" s="185"/>
      <c r="Q21" s="185"/>
      <c r="R21" s="185"/>
      <c r="S21" s="185"/>
      <c r="T21" s="185"/>
      <c r="U21" s="185"/>
      <c r="V21" s="185"/>
      <c r="W21" s="185"/>
      <c r="X21" s="185"/>
      <c r="Y21" s="185"/>
    </row>
    <row r="22" ht="14.25" hidden="1" customHeight="1">
      <c r="A22" s="150"/>
      <c r="B22" s="195"/>
      <c r="F22" s="112"/>
      <c r="G22" s="185"/>
      <c r="H22" s="185"/>
      <c r="I22" s="185"/>
      <c r="J22" s="185"/>
      <c r="K22" s="185"/>
      <c r="L22" s="185"/>
      <c r="M22" s="185"/>
      <c r="N22" s="185"/>
      <c r="O22" s="185"/>
      <c r="P22" s="185"/>
      <c r="Q22" s="185"/>
      <c r="R22" s="185"/>
      <c r="S22" s="185"/>
      <c r="T22" s="185"/>
      <c r="U22" s="185"/>
      <c r="V22" s="185"/>
      <c r="W22" s="185"/>
      <c r="X22" s="185"/>
      <c r="Y22" s="185"/>
    </row>
    <row r="23" ht="19.5" customHeight="1">
      <c r="A23" s="150"/>
      <c r="B23" s="134"/>
      <c r="C23" s="115"/>
      <c r="D23" s="115"/>
      <c r="E23" s="115"/>
      <c r="F23" s="116"/>
      <c r="G23" s="185"/>
      <c r="H23" s="185"/>
      <c r="I23" s="185"/>
      <c r="J23" s="185"/>
      <c r="K23" s="185"/>
      <c r="L23" s="185"/>
      <c r="M23" s="185"/>
      <c r="N23" s="185"/>
      <c r="O23" s="185"/>
      <c r="P23" s="185"/>
      <c r="Q23" s="185"/>
      <c r="R23" s="185"/>
      <c r="S23" s="185"/>
      <c r="T23" s="185"/>
      <c r="U23" s="185"/>
      <c r="V23" s="185"/>
      <c r="W23" s="185"/>
      <c r="X23" s="185"/>
      <c r="Y23" s="185"/>
    </row>
    <row r="24" ht="13.5" customHeight="1">
      <c r="A24" s="149"/>
      <c r="B24" s="192" t="s">
        <v>218</v>
      </c>
      <c r="C24" s="196"/>
      <c r="D24" s="193"/>
      <c r="E24" s="193"/>
      <c r="F24" s="194"/>
      <c r="G24" s="28"/>
      <c r="H24" s="28"/>
      <c r="I24" s="28"/>
      <c r="J24" s="28"/>
      <c r="K24" s="28"/>
      <c r="L24" s="28"/>
      <c r="M24" s="28"/>
      <c r="N24" s="28"/>
      <c r="O24" s="28"/>
      <c r="P24" s="28"/>
      <c r="Q24" s="28"/>
      <c r="R24" s="28"/>
      <c r="S24" s="28"/>
      <c r="T24" s="28"/>
      <c r="U24" s="28"/>
      <c r="V24" s="28"/>
      <c r="W24" s="28"/>
      <c r="X24" s="28"/>
      <c r="Y24" s="28"/>
    </row>
    <row r="25" ht="26.25" customHeight="1">
      <c r="A25" s="149"/>
      <c r="B25" s="114" t="s">
        <v>219</v>
      </c>
      <c r="C25" s="115"/>
      <c r="D25" s="115"/>
      <c r="E25" s="115"/>
      <c r="F25" s="116"/>
      <c r="G25" s="28"/>
      <c r="H25" s="28"/>
      <c r="I25" s="28"/>
      <c r="J25" s="28"/>
      <c r="K25" s="28"/>
      <c r="L25" s="28"/>
      <c r="M25" s="28"/>
      <c r="N25" s="28"/>
      <c r="O25" s="28"/>
      <c r="P25" s="28"/>
      <c r="Q25" s="28"/>
      <c r="R25" s="28"/>
      <c r="S25" s="28"/>
      <c r="T25" s="28"/>
      <c r="U25" s="28"/>
      <c r="V25" s="28"/>
      <c r="W25" s="28"/>
      <c r="X25" s="28"/>
      <c r="Y25" s="28"/>
    </row>
    <row r="26" ht="12.0" customHeight="1">
      <c r="A26" s="149"/>
      <c r="B26" s="149"/>
      <c r="C26" s="149"/>
      <c r="D26" s="149"/>
      <c r="E26" s="149"/>
      <c r="F26" s="149"/>
      <c r="G26" s="28"/>
      <c r="H26" s="28"/>
      <c r="I26" s="28"/>
      <c r="J26" s="28"/>
      <c r="K26" s="28"/>
      <c r="L26" s="28"/>
      <c r="M26" s="28"/>
      <c r="N26" s="28"/>
      <c r="O26" s="28"/>
      <c r="P26" s="28"/>
      <c r="Q26" s="28"/>
      <c r="R26" s="28"/>
      <c r="S26" s="28"/>
      <c r="T26" s="28"/>
      <c r="U26" s="28"/>
      <c r="V26" s="28"/>
      <c r="W26" s="28"/>
      <c r="X26" s="28"/>
      <c r="Y26" s="28"/>
    </row>
    <row r="27" ht="13.5" customHeight="1">
      <c r="A27" s="105" t="s">
        <v>220</v>
      </c>
      <c r="B27" s="157" t="s">
        <v>221</v>
      </c>
      <c r="C27" s="31"/>
      <c r="D27" s="31"/>
      <c r="E27" s="31"/>
      <c r="F27" s="32"/>
      <c r="G27" s="28"/>
      <c r="H27" s="28"/>
      <c r="I27" s="28"/>
      <c r="J27" s="28"/>
      <c r="K27" s="28"/>
      <c r="L27" s="28"/>
      <c r="M27" s="28"/>
      <c r="N27" s="28"/>
      <c r="O27" s="28"/>
      <c r="P27" s="28"/>
      <c r="Q27" s="28"/>
      <c r="R27" s="28"/>
      <c r="S27" s="28"/>
      <c r="T27" s="28"/>
      <c r="U27" s="28"/>
      <c r="V27" s="28"/>
      <c r="W27" s="28"/>
      <c r="X27" s="28"/>
      <c r="Y27" s="28"/>
    </row>
    <row r="28" ht="12.0" customHeight="1">
      <c r="A28" s="174"/>
      <c r="B28" s="197"/>
      <c r="C28" s="197"/>
      <c r="D28" s="197"/>
      <c r="E28" s="197"/>
      <c r="F28" s="197"/>
      <c r="G28" s="185"/>
      <c r="H28" s="185"/>
      <c r="I28" s="185"/>
      <c r="J28" s="185"/>
      <c r="K28" s="185"/>
      <c r="L28" s="185"/>
      <c r="M28" s="185"/>
      <c r="N28" s="185"/>
      <c r="O28" s="185"/>
      <c r="P28" s="185"/>
      <c r="Q28" s="185"/>
      <c r="R28" s="185"/>
      <c r="S28" s="185"/>
      <c r="T28" s="185"/>
      <c r="U28" s="185"/>
      <c r="V28" s="185"/>
      <c r="W28" s="185"/>
      <c r="X28" s="185"/>
      <c r="Y28" s="185"/>
    </row>
    <row r="29" ht="13.5" customHeight="1">
      <c r="A29" s="174" t="s">
        <v>164</v>
      </c>
      <c r="B29" s="143" t="s">
        <v>222</v>
      </c>
      <c r="C29" s="144" t="s">
        <v>166</v>
      </c>
      <c r="D29" s="144" t="s">
        <v>223</v>
      </c>
      <c r="E29" s="144" t="s">
        <v>224</v>
      </c>
      <c r="F29" s="198"/>
      <c r="G29" s="185"/>
      <c r="H29" s="185"/>
      <c r="I29" s="185"/>
      <c r="J29" s="185"/>
      <c r="K29" s="185"/>
      <c r="L29" s="185"/>
      <c r="M29" s="185"/>
      <c r="N29" s="185"/>
      <c r="O29" s="185"/>
      <c r="P29" s="185"/>
      <c r="Q29" s="185"/>
      <c r="R29" s="185"/>
      <c r="S29" s="185"/>
      <c r="T29" s="185"/>
      <c r="U29" s="185"/>
      <c r="V29" s="185"/>
      <c r="W29" s="185"/>
      <c r="X29" s="185"/>
      <c r="Y29" s="185"/>
    </row>
    <row r="30" ht="12.0" customHeight="1">
      <c r="A30" s="150"/>
      <c r="B30" s="150"/>
      <c r="C30" s="150"/>
      <c r="D30" s="150"/>
      <c r="E30" s="150"/>
      <c r="F30" s="150"/>
      <c r="G30" s="185"/>
      <c r="H30" s="185"/>
      <c r="I30" s="185"/>
      <c r="J30" s="185"/>
      <c r="K30" s="185"/>
      <c r="L30" s="185"/>
      <c r="M30" s="185"/>
      <c r="N30" s="185"/>
      <c r="O30" s="185"/>
      <c r="P30" s="185"/>
      <c r="Q30" s="185"/>
      <c r="R30" s="185"/>
      <c r="S30" s="185"/>
      <c r="T30" s="185"/>
      <c r="U30" s="185"/>
      <c r="V30" s="185"/>
      <c r="W30" s="185"/>
      <c r="X30" s="185"/>
      <c r="Y30" s="185"/>
    </row>
    <row r="31" ht="13.5" customHeight="1">
      <c r="A31" s="173" t="s">
        <v>225</v>
      </c>
      <c r="B31" s="143" t="s">
        <v>226</v>
      </c>
      <c r="C31" s="144" t="s">
        <v>227</v>
      </c>
      <c r="D31" s="144" t="s">
        <v>228</v>
      </c>
      <c r="E31" s="199"/>
      <c r="F31" s="198"/>
      <c r="G31" s="185"/>
      <c r="H31" s="185"/>
      <c r="I31" s="185"/>
      <c r="J31" s="185"/>
      <c r="K31" s="185"/>
      <c r="L31" s="185"/>
      <c r="M31" s="185"/>
      <c r="N31" s="185"/>
      <c r="O31" s="185"/>
      <c r="P31" s="185"/>
      <c r="Q31" s="185"/>
      <c r="R31" s="185"/>
      <c r="S31" s="185"/>
      <c r="T31" s="185"/>
      <c r="U31" s="185"/>
      <c r="V31" s="185"/>
      <c r="W31" s="185"/>
      <c r="X31" s="185"/>
      <c r="Y31" s="185"/>
    </row>
    <row r="32" ht="12.0" customHeight="1">
      <c r="A32" s="197"/>
      <c r="B32" s="200"/>
      <c r="C32" s="200"/>
      <c r="D32" s="200"/>
      <c r="E32" s="200"/>
      <c r="F32" s="150"/>
      <c r="G32" s="185"/>
      <c r="H32" s="185"/>
      <c r="I32" s="185"/>
      <c r="J32" s="185"/>
      <c r="K32" s="185"/>
      <c r="L32" s="185"/>
      <c r="M32" s="185"/>
      <c r="N32" s="185"/>
      <c r="O32" s="185"/>
      <c r="P32" s="185"/>
      <c r="Q32" s="185"/>
      <c r="R32" s="185"/>
      <c r="S32" s="185"/>
      <c r="T32" s="185"/>
      <c r="U32" s="185"/>
      <c r="V32" s="185"/>
      <c r="W32" s="185"/>
      <c r="X32" s="185"/>
      <c r="Y32" s="185"/>
    </row>
    <row r="33" ht="13.5" customHeight="1">
      <c r="A33" s="173" t="s">
        <v>229</v>
      </c>
      <c r="B33" s="201" t="s">
        <v>230</v>
      </c>
      <c r="C33" s="202" t="s">
        <v>231</v>
      </c>
      <c r="D33" s="202" t="s">
        <v>232</v>
      </c>
      <c r="E33" s="202"/>
      <c r="F33" s="198"/>
      <c r="G33" s="185"/>
      <c r="H33" s="185"/>
      <c r="I33" s="185"/>
      <c r="J33" s="185"/>
      <c r="K33" s="185"/>
      <c r="L33" s="185"/>
      <c r="M33" s="185"/>
      <c r="N33" s="185"/>
      <c r="O33" s="185"/>
      <c r="P33" s="185"/>
      <c r="Q33" s="185"/>
      <c r="R33" s="185"/>
      <c r="S33" s="185"/>
      <c r="T33" s="185"/>
      <c r="U33" s="185"/>
      <c r="V33" s="185"/>
      <c r="W33" s="185"/>
      <c r="X33" s="185"/>
      <c r="Y33" s="185"/>
    </row>
    <row r="34" ht="12.0" customHeight="1">
      <c r="A34" s="197"/>
      <c r="B34" s="150"/>
      <c r="C34" s="150"/>
      <c r="D34" s="150"/>
      <c r="E34" s="150"/>
      <c r="F34" s="150"/>
      <c r="G34" s="185"/>
      <c r="H34" s="185"/>
      <c r="I34" s="185"/>
      <c r="J34" s="185"/>
      <c r="K34" s="185"/>
      <c r="L34" s="185"/>
      <c r="M34" s="185"/>
      <c r="N34" s="185"/>
      <c r="O34" s="185"/>
      <c r="P34" s="185"/>
      <c r="Q34" s="185"/>
      <c r="R34" s="185"/>
      <c r="S34" s="185"/>
      <c r="T34" s="185"/>
      <c r="U34" s="185"/>
      <c r="V34" s="185"/>
      <c r="W34" s="185"/>
      <c r="X34" s="185"/>
      <c r="Y34" s="185"/>
    </row>
    <row r="35" ht="14.25" customHeight="1">
      <c r="A35" s="173" t="s">
        <v>233</v>
      </c>
      <c r="B35" s="108" t="s">
        <v>99</v>
      </c>
      <c r="C35" s="31"/>
      <c r="D35" s="31"/>
      <c r="E35" s="31"/>
      <c r="F35" s="32"/>
      <c r="G35" s="185"/>
      <c r="H35" s="185"/>
      <c r="I35" s="185"/>
      <c r="J35" s="185"/>
      <c r="K35" s="185"/>
      <c r="L35" s="185"/>
      <c r="M35" s="185"/>
      <c r="N35" s="185"/>
      <c r="O35" s="185"/>
      <c r="P35" s="185"/>
      <c r="Q35" s="185"/>
      <c r="R35" s="185"/>
      <c r="S35" s="185"/>
      <c r="T35" s="185"/>
      <c r="U35" s="185"/>
      <c r="V35" s="185"/>
      <c r="W35" s="185"/>
      <c r="X35" s="185"/>
      <c r="Y35" s="185"/>
    </row>
    <row r="36" ht="12.0" customHeight="1">
      <c r="A36" s="197"/>
      <c r="B36" s="150"/>
      <c r="C36" s="150"/>
      <c r="D36" s="150"/>
      <c r="E36" s="150"/>
      <c r="F36" s="150"/>
      <c r="G36" s="185"/>
      <c r="H36" s="185"/>
      <c r="I36" s="185"/>
      <c r="J36" s="185"/>
      <c r="K36" s="185"/>
      <c r="L36" s="185"/>
      <c r="M36" s="185"/>
      <c r="N36" s="185"/>
      <c r="O36" s="185"/>
      <c r="P36" s="185"/>
      <c r="Q36" s="185"/>
      <c r="R36" s="185"/>
      <c r="S36" s="185"/>
      <c r="T36" s="185"/>
      <c r="U36" s="185"/>
      <c r="V36" s="185"/>
      <c r="W36" s="185"/>
      <c r="X36" s="185"/>
      <c r="Y36" s="185"/>
    </row>
    <row r="37" ht="14.25" customHeight="1">
      <c r="A37" s="173" t="s">
        <v>178</v>
      </c>
      <c r="B37" s="108" t="s">
        <v>234</v>
      </c>
      <c r="C37" s="31"/>
      <c r="D37" s="31"/>
      <c r="E37" s="31"/>
      <c r="F37" s="32"/>
      <c r="G37" s="185"/>
      <c r="H37" s="185"/>
      <c r="I37" s="185"/>
      <c r="J37" s="185"/>
      <c r="K37" s="185"/>
      <c r="L37" s="185"/>
      <c r="M37" s="185"/>
      <c r="N37" s="185"/>
      <c r="O37" s="185"/>
      <c r="P37" s="185"/>
      <c r="Q37" s="185"/>
      <c r="R37" s="185"/>
      <c r="S37" s="185"/>
      <c r="T37" s="185"/>
      <c r="U37" s="185"/>
      <c r="V37" s="185"/>
      <c r="W37" s="185"/>
      <c r="X37" s="185"/>
      <c r="Y37" s="185"/>
    </row>
    <row r="38" ht="12.0" customHeight="1">
      <c r="A38" s="197"/>
      <c r="B38" s="150"/>
      <c r="C38" s="150"/>
      <c r="D38" s="150"/>
      <c r="E38" s="150"/>
      <c r="F38" s="150"/>
      <c r="G38" s="185"/>
      <c r="H38" s="185"/>
      <c r="I38" s="185"/>
      <c r="J38" s="185"/>
      <c r="K38" s="185"/>
      <c r="L38" s="185"/>
      <c r="M38" s="185"/>
      <c r="N38" s="185"/>
      <c r="O38" s="185"/>
      <c r="P38" s="185"/>
      <c r="Q38" s="185"/>
      <c r="R38" s="185"/>
      <c r="S38" s="185"/>
      <c r="T38" s="185"/>
      <c r="U38" s="185"/>
      <c r="V38" s="185"/>
      <c r="W38" s="185"/>
      <c r="X38" s="185"/>
      <c r="Y38" s="185"/>
    </row>
    <row r="39" ht="14.25" customHeight="1">
      <c r="A39" s="173" t="s">
        <v>235</v>
      </c>
      <c r="B39" s="108" t="s">
        <v>236</v>
      </c>
      <c r="C39" s="31"/>
      <c r="D39" s="31"/>
      <c r="E39" s="31"/>
      <c r="F39" s="32"/>
      <c r="G39" s="185"/>
      <c r="H39" s="185"/>
      <c r="I39" s="185"/>
      <c r="J39" s="185"/>
      <c r="K39" s="185"/>
      <c r="L39" s="185"/>
      <c r="M39" s="185"/>
      <c r="N39" s="185"/>
      <c r="O39" s="185"/>
      <c r="P39" s="185"/>
      <c r="Q39" s="185"/>
      <c r="R39" s="185"/>
      <c r="S39" s="185"/>
      <c r="T39" s="185"/>
      <c r="U39" s="185"/>
      <c r="V39" s="185"/>
      <c r="W39" s="185"/>
      <c r="X39" s="185"/>
      <c r="Y39" s="185"/>
    </row>
    <row r="40" ht="12.0" customHeight="1">
      <c r="A40" s="173"/>
      <c r="B40" s="86"/>
      <c r="C40" s="86"/>
      <c r="D40" s="86"/>
      <c r="E40" s="86"/>
      <c r="F40" s="150"/>
      <c r="G40" s="185"/>
      <c r="H40" s="185"/>
      <c r="I40" s="185"/>
      <c r="J40" s="185"/>
      <c r="K40" s="185"/>
      <c r="L40" s="185"/>
      <c r="M40" s="185"/>
      <c r="N40" s="185"/>
      <c r="O40" s="185"/>
      <c r="P40" s="185"/>
      <c r="Q40" s="185"/>
      <c r="R40" s="185"/>
      <c r="S40" s="185"/>
      <c r="T40" s="185"/>
      <c r="U40" s="185"/>
      <c r="V40" s="185"/>
      <c r="W40" s="185"/>
      <c r="X40" s="185"/>
      <c r="Y40" s="185"/>
      <c r="Z40" s="185"/>
    </row>
    <row r="41" ht="13.5" customHeight="1">
      <c r="A41" s="173" t="s">
        <v>237</v>
      </c>
      <c r="B41" s="146" t="s">
        <v>238</v>
      </c>
      <c r="C41" s="153" t="s">
        <v>239</v>
      </c>
      <c r="D41" s="152" t="s">
        <v>240</v>
      </c>
      <c r="E41" s="203"/>
      <c r="F41" s="198"/>
      <c r="G41" s="185"/>
      <c r="H41" s="185"/>
      <c r="I41" s="185"/>
      <c r="J41" s="185"/>
      <c r="K41" s="185"/>
      <c r="L41" s="185"/>
      <c r="M41" s="185"/>
      <c r="N41" s="185"/>
      <c r="O41" s="185"/>
      <c r="P41" s="185"/>
      <c r="Q41" s="185"/>
      <c r="R41" s="185"/>
      <c r="S41" s="185"/>
      <c r="T41" s="185"/>
      <c r="U41" s="185"/>
      <c r="V41" s="185"/>
      <c r="W41" s="185"/>
      <c r="X41" s="185"/>
      <c r="Y41" s="185"/>
      <c r="Z41" s="185"/>
    </row>
    <row r="42" ht="12.0" customHeight="1">
      <c r="A42" s="197"/>
      <c r="B42" s="204"/>
      <c r="C42" s="204"/>
      <c r="D42" s="204"/>
      <c r="E42" s="204"/>
      <c r="F42" s="150"/>
      <c r="G42" s="185"/>
      <c r="H42" s="185"/>
      <c r="I42" s="185"/>
      <c r="J42" s="185"/>
      <c r="K42" s="185"/>
      <c r="L42" s="185"/>
      <c r="M42" s="185"/>
      <c r="N42" s="185"/>
      <c r="O42" s="185"/>
      <c r="P42" s="185"/>
      <c r="Q42" s="185"/>
      <c r="R42" s="185"/>
      <c r="S42" s="185"/>
      <c r="T42" s="185"/>
      <c r="U42" s="185"/>
      <c r="V42" s="185"/>
      <c r="W42" s="185"/>
      <c r="X42" s="185"/>
      <c r="Y42" s="185"/>
      <c r="Z42" s="185"/>
    </row>
    <row r="43" ht="13.5" customHeight="1">
      <c r="A43" s="173" t="s">
        <v>184</v>
      </c>
      <c r="B43" s="146" t="s">
        <v>241</v>
      </c>
      <c r="C43" s="153" t="s">
        <v>242</v>
      </c>
      <c r="D43" s="203"/>
      <c r="E43" s="203"/>
      <c r="F43" s="198"/>
      <c r="G43" s="185"/>
      <c r="H43" s="185"/>
      <c r="I43" s="185"/>
      <c r="J43" s="185"/>
      <c r="K43" s="185"/>
      <c r="L43" s="185"/>
      <c r="M43" s="185"/>
      <c r="N43" s="185"/>
      <c r="O43" s="185"/>
      <c r="P43" s="185"/>
      <c r="Q43" s="185"/>
      <c r="R43" s="185"/>
      <c r="S43" s="185"/>
      <c r="T43" s="185"/>
      <c r="U43" s="185"/>
      <c r="V43" s="185"/>
      <c r="W43" s="185"/>
      <c r="X43" s="185"/>
      <c r="Y43" s="185"/>
      <c r="Z43" s="185"/>
    </row>
    <row r="44" ht="12.0" customHeight="1">
      <c r="A44" s="197"/>
      <c r="B44" s="204"/>
      <c r="C44" s="204"/>
      <c r="D44" s="204"/>
      <c r="E44" s="204"/>
      <c r="F44" s="150"/>
      <c r="G44" s="185"/>
      <c r="H44" s="185"/>
      <c r="I44" s="185"/>
      <c r="J44" s="185"/>
      <c r="K44" s="185"/>
      <c r="L44" s="185"/>
      <c r="M44" s="185"/>
      <c r="N44" s="185"/>
      <c r="O44" s="185"/>
      <c r="P44" s="185"/>
      <c r="Q44" s="185"/>
      <c r="R44" s="185"/>
      <c r="S44" s="185"/>
      <c r="T44" s="185"/>
      <c r="U44" s="185"/>
      <c r="V44" s="185"/>
      <c r="W44" s="185"/>
      <c r="X44" s="185"/>
      <c r="Y44" s="185"/>
      <c r="Z44" s="185"/>
    </row>
    <row r="45" ht="13.5" customHeight="1">
      <c r="A45" s="62" t="s">
        <v>187</v>
      </c>
      <c r="B45" s="205" t="s">
        <v>243</v>
      </c>
      <c r="C45" s="206" t="s">
        <v>244</v>
      </c>
      <c r="D45" s="153" t="s">
        <v>245</v>
      </c>
      <c r="E45" s="207"/>
      <c r="F45" s="198"/>
      <c r="G45" s="185"/>
      <c r="H45" s="185"/>
      <c r="I45" s="185"/>
      <c r="J45" s="185"/>
      <c r="K45" s="185"/>
      <c r="L45" s="185"/>
      <c r="M45" s="185"/>
      <c r="N45" s="185"/>
      <c r="O45" s="185"/>
      <c r="P45" s="185"/>
      <c r="Q45" s="185"/>
      <c r="R45" s="185"/>
      <c r="S45" s="185"/>
      <c r="T45" s="185"/>
      <c r="U45" s="185"/>
      <c r="V45" s="185"/>
      <c r="W45" s="185"/>
      <c r="X45" s="185"/>
      <c r="Y45" s="185"/>
      <c r="Z45" s="185"/>
    </row>
    <row r="46" ht="12.0" customHeight="1">
      <c r="A46" s="197"/>
      <c r="B46" s="204"/>
      <c r="C46" s="204"/>
      <c r="D46" s="204"/>
      <c r="E46" s="204"/>
      <c r="F46" s="150"/>
      <c r="G46" s="185"/>
      <c r="H46" s="185"/>
      <c r="I46" s="185"/>
      <c r="J46" s="185"/>
      <c r="K46" s="185"/>
      <c r="L46" s="185"/>
      <c r="M46" s="185"/>
      <c r="N46" s="185"/>
      <c r="O46" s="185"/>
      <c r="P46" s="185"/>
      <c r="Q46" s="185"/>
      <c r="R46" s="185"/>
      <c r="S46" s="185"/>
      <c r="T46" s="185"/>
      <c r="U46" s="185"/>
      <c r="V46" s="185"/>
      <c r="W46" s="185"/>
      <c r="X46" s="185"/>
      <c r="Y46" s="185"/>
      <c r="Z46" s="185"/>
    </row>
    <row r="47" ht="13.5" customHeight="1">
      <c r="A47" s="173" t="s">
        <v>191</v>
      </c>
      <c r="B47" s="205" t="s">
        <v>243</v>
      </c>
      <c r="C47" s="208" t="s">
        <v>246</v>
      </c>
      <c r="D47" s="153" t="s">
        <v>247</v>
      </c>
      <c r="E47" s="207"/>
      <c r="F47" s="198"/>
      <c r="G47" s="185"/>
      <c r="H47" s="185"/>
      <c r="I47" s="185"/>
      <c r="J47" s="185"/>
      <c r="K47" s="185"/>
      <c r="L47" s="185"/>
      <c r="M47" s="185"/>
      <c r="N47" s="185"/>
      <c r="O47" s="185"/>
      <c r="P47" s="185"/>
      <c r="Q47" s="185"/>
      <c r="R47" s="185"/>
      <c r="S47" s="185"/>
      <c r="T47" s="185"/>
      <c r="U47" s="185"/>
      <c r="V47" s="185"/>
      <c r="W47" s="185"/>
      <c r="X47" s="185"/>
      <c r="Y47" s="185"/>
      <c r="Z47" s="185"/>
    </row>
    <row r="48" ht="12.0" customHeight="1">
      <c r="A48" s="197"/>
      <c r="B48" s="204"/>
      <c r="C48" s="204"/>
      <c r="D48" s="204"/>
      <c r="E48" s="204"/>
      <c r="F48" s="150"/>
      <c r="G48" s="185"/>
      <c r="H48" s="185"/>
      <c r="I48" s="185"/>
      <c r="J48" s="185"/>
      <c r="K48" s="185"/>
      <c r="L48" s="185"/>
      <c r="M48" s="185"/>
      <c r="N48" s="185"/>
      <c r="O48" s="185"/>
      <c r="P48" s="185"/>
      <c r="Q48" s="185"/>
      <c r="R48" s="185"/>
      <c r="S48" s="185"/>
      <c r="T48" s="185"/>
      <c r="U48" s="185"/>
      <c r="V48" s="185"/>
      <c r="W48" s="185"/>
      <c r="X48" s="185"/>
      <c r="Y48" s="185"/>
      <c r="Z48" s="185"/>
    </row>
    <row r="49" ht="13.5" customHeight="1">
      <c r="A49" s="173" t="s">
        <v>195</v>
      </c>
      <c r="B49" s="209" t="s">
        <v>248</v>
      </c>
      <c r="C49" s="208" t="s">
        <v>249</v>
      </c>
      <c r="D49" s="208" t="s">
        <v>250</v>
      </c>
      <c r="E49" s="203"/>
      <c r="F49" s="198"/>
      <c r="G49" s="185"/>
      <c r="H49" s="185"/>
      <c r="I49" s="185"/>
      <c r="J49" s="185"/>
      <c r="K49" s="185"/>
      <c r="L49" s="185"/>
      <c r="M49" s="185"/>
      <c r="N49" s="185"/>
      <c r="O49" s="185"/>
      <c r="P49" s="185"/>
      <c r="Q49" s="185"/>
      <c r="R49" s="185"/>
      <c r="S49" s="185"/>
      <c r="T49" s="185"/>
      <c r="U49" s="185"/>
      <c r="V49" s="185"/>
      <c r="W49" s="185"/>
      <c r="X49" s="185"/>
      <c r="Y49" s="185"/>
      <c r="Z49" s="185"/>
    </row>
    <row r="50" ht="12.0" customHeight="1">
      <c r="A50" s="197"/>
      <c r="B50" s="210"/>
      <c r="C50" s="150"/>
      <c r="D50" s="150"/>
      <c r="E50" s="150"/>
      <c r="F50" s="150"/>
      <c r="G50" s="185"/>
      <c r="H50" s="185"/>
      <c r="I50" s="185"/>
      <c r="J50" s="185"/>
      <c r="K50" s="185"/>
      <c r="L50" s="185"/>
      <c r="M50" s="185"/>
      <c r="N50" s="185"/>
      <c r="O50" s="185"/>
      <c r="P50" s="185"/>
      <c r="Q50" s="185"/>
      <c r="R50" s="185"/>
      <c r="S50" s="185"/>
      <c r="T50" s="185"/>
      <c r="U50" s="185"/>
      <c r="V50" s="185"/>
      <c r="W50" s="185"/>
      <c r="X50" s="185"/>
      <c r="Y50" s="185"/>
      <c r="Z50" s="185"/>
    </row>
    <row r="51" ht="14.25" customHeight="1">
      <c r="A51" s="173" t="s">
        <v>199</v>
      </c>
      <c r="B51" s="108" t="s">
        <v>251</v>
      </c>
      <c r="C51" s="211" t="s">
        <v>252</v>
      </c>
      <c r="D51" s="86" t="s">
        <v>202</v>
      </c>
      <c r="E51" s="86" t="s">
        <v>253</v>
      </c>
      <c r="F51" s="32"/>
      <c r="G51" s="185"/>
      <c r="H51" s="185"/>
      <c r="I51" s="185"/>
      <c r="J51" s="185"/>
      <c r="K51" s="185"/>
      <c r="L51" s="185"/>
      <c r="M51" s="185"/>
      <c r="N51" s="185"/>
      <c r="O51" s="185"/>
      <c r="P51" s="185"/>
      <c r="Q51" s="185"/>
      <c r="R51" s="185"/>
      <c r="S51" s="185"/>
      <c r="T51" s="185"/>
      <c r="U51" s="185"/>
      <c r="V51" s="185"/>
      <c r="W51" s="185"/>
      <c r="X51" s="185"/>
      <c r="Y51" s="185"/>
      <c r="Z51" s="185"/>
    </row>
    <row r="52" ht="12.0" customHeight="1">
      <c r="A52" s="173"/>
      <c r="B52" s="63"/>
      <c r="C52" s="63"/>
      <c r="D52" s="63"/>
      <c r="E52" s="150"/>
      <c r="F52" s="150"/>
      <c r="G52" s="185"/>
      <c r="H52" s="185"/>
      <c r="I52" s="185"/>
      <c r="J52" s="185"/>
      <c r="K52" s="185"/>
      <c r="L52" s="185"/>
      <c r="M52" s="185"/>
      <c r="N52" s="185"/>
      <c r="O52" s="185"/>
      <c r="P52" s="185"/>
      <c r="Q52" s="185"/>
      <c r="R52" s="185"/>
      <c r="S52" s="185"/>
      <c r="T52" s="185"/>
      <c r="U52" s="185"/>
      <c r="V52" s="185"/>
      <c r="W52" s="185"/>
      <c r="X52" s="185"/>
      <c r="Y52" s="185"/>
      <c r="Z52" s="185"/>
    </row>
    <row r="53" ht="14.25" customHeight="1">
      <c r="A53" s="173" t="s">
        <v>204</v>
      </c>
      <c r="B53" s="108" t="s">
        <v>254</v>
      </c>
      <c r="C53" s="211" t="s">
        <v>206</v>
      </c>
      <c r="D53" s="86"/>
      <c r="E53" s="211"/>
      <c r="F53" s="32"/>
      <c r="G53" s="185"/>
      <c r="H53" s="185"/>
      <c r="I53" s="185"/>
      <c r="J53" s="185"/>
      <c r="K53" s="185"/>
      <c r="L53" s="185"/>
      <c r="M53" s="185"/>
      <c r="N53" s="185"/>
      <c r="O53" s="185"/>
      <c r="P53" s="185"/>
      <c r="Q53" s="185"/>
      <c r="R53" s="185"/>
      <c r="S53" s="185"/>
      <c r="T53" s="185"/>
      <c r="U53" s="185"/>
      <c r="V53" s="185"/>
      <c r="W53" s="185"/>
      <c r="X53" s="185"/>
      <c r="Y53" s="185"/>
      <c r="Z53" s="185"/>
    </row>
    <row r="54" ht="12.0" customHeight="1">
      <c r="A54" s="173"/>
      <c r="B54" s="63"/>
      <c r="C54" s="63"/>
      <c r="D54" s="63"/>
      <c r="E54" s="150"/>
      <c r="F54" s="150"/>
      <c r="G54" s="185"/>
      <c r="H54" s="185"/>
      <c r="I54" s="185"/>
      <c r="J54" s="185"/>
      <c r="K54" s="185"/>
      <c r="L54" s="185"/>
      <c r="M54" s="185"/>
      <c r="N54" s="185"/>
      <c r="O54" s="185"/>
      <c r="P54" s="185"/>
      <c r="Q54" s="185"/>
      <c r="R54" s="185"/>
      <c r="S54" s="185"/>
      <c r="T54" s="185"/>
      <c r="U54" s="185"/>
      <c r="V54" s="185"/>
      <c r="W54" s="185"/>
      <c r="X54" s="185"/>
      <c r="Y54" s="185"/>
      <c r="Z54" s="185"/>
    </row>
    <row r="55" ht="13.5" customHeight="1">
      <c r="A55" s="174" t="s">
        <v>207</v>
      </c>
      <c r="B55" s="150"/>
      <c r="C55" s="150"/>
      <c r="D55" s="212"/>
      <c r="E55" s="150"/>
      <c r="F55" s="150"/>
      <c r="G55" s="185"/>
      <c r="H55" s="185"/>
      <c r="I55" s="185"/>
      <c r="J55" s="185"/>
      <c r="K55" s="185"/>
      <c r="L55" s="185"/>
      <c r="M55" s="185"/>
      <c r="N55" s="185"/>
      <c r="O55" s="185"/>
      <c r="P55" s="185"/>
      <c r="Q55" s="185"/>
      <c r="R55" s="185"/>
      <c r="S55" s="185"/>
      <c r="T55" s="185"/>
      <c r="U55" s="185"/>
      <c r="V55" s="185"/>
      <c r="W55" s="185"/>
      <c r="X55" s="185"/>
      <c r="Y55" s="185"/>
      <c r="Z55" s="185"/>
    </row>
    <row r="56" ht="13.5" customHeight="1">
      <c r="A56" s="89" t="s">
        <v>120</v>
      </c>
      <c r="B56" s="213">
        <v>2020.0</v>
      </c>
      <c r="C56" s="32"/>
      <c r="D56" s="90">
        <v>2021.0</v>
      </c>
      <c r="E56" s="32"/>
      <c r="F56" s="214">
        <v>2022.0</v>
      </c>
      <c r="G56" s="185"/>
      <c r="H56" s="185"/>
      <c r="I56" s="185"/>
      <c r="J56" s="185"/>
      <c r="K56" s="185"/>
      <c r="L56" s="185"/>
      <c r="M56" s="185"/>
      <c r="N56" s="185"/>
      <c r="O56" s="185"/>
      <c r="P56" s="185"/>
      <c r="Q56" s="185"/>
      <c r="R56" s="185"/>
      <c r="S56" s="185"/>
      <c r="T56" s="185"/>
      <c r="U56" s="185"/>
      <c r="V56" s="185"/>
      <c r="W56" s="185"/>
      <c r="X56" s="185"/>
      <c r="Y56" s="185"/>
      <c r="Z56" s="185"/>
    </row>
    <row r="57" ht="13.5" customHeight="1">
      <c r="A57" s="91"/>
      <c r="B57" s="215" t="s">
        <v>129</v>
      </c>
      <c r="C57" s="215" t="s">
        <v>130</v>
      </c>
      <c r="D57" s="214" t="s">
        <v>129</v>
      </c>
      <c r="E57" s="215" t="s">
        <v>130</v>
      </c>
      <c r="F57" s="215" t="s">
        <v>129</v>
      </c>
      <c r="G57" s="185"/>
      <c r="H57" s="185"/>
      <c r="I57" s="185"/>
      <c r="J57" s="185"/>
      <c r="K57" s="185"/>
      <c r="L57" s="185"/>
      <c r="M57" s="185"/>
      <c r="N57" s="185"/>
      <c r="O57" s="185"/>
      <c r="P57" s="185"/>
      <c r="Q57" s="185"/>
      <c r="R57" s="185"/>
      <c r="S57" s="185"/>
      <c r="T57" s="185"/>
      <c r="U57" s="185"/>
      <c r="V57" s="185"/>
      <c r="W57" s="185"/>
      <c r="X57" s="185"/>
      <c r="Y57" s="185"/>
      <c r="Z57" s="185"/>
    </row>
    <row r="58" ht="14.25" customHeight="1">
      <c r="A58" s="216" t="s">
        <v>255</v>
      </c>
      <c r="B58" s="217" t="s">
        <v>65</v>
      </c>
      <c r="C58" s="217" t="s">
        <v>65</v>
      </c>
      <c r="D58" s="218">
        <v>0.78</v>
      </c>
      <c r="E58" s="218">
        <v>0.78</v>
      </c>
      <c r="F58" s="219">
        <v>3.0</v>
      </c>
      <c r="G58" s="185"/>
      <c r="H58" s="185"/>
      <c r="I58" s="185"/>
      <c r="J58" s="185"/>
      <c r="K58" s="185"/>
      <c r="L58" s="185"/>
      <c r="M58" s="185"/>
      <c r="N58" s="185"/>
      <c r="O58" s="185"/>
      <c r="P58" s="185"/>
      <c r="Q58" s="185"/>
      <c r="R58" s="185"/>
      <c r="S58" s="185"/>
      <c r="T58" s="185"/>
      <c r="U58" s="185"/>
      <c r="V58" s="185"/>
      <c r="W58" s="185"/>
      <c r="X58" s="185"/>
      <c r="Y58" s="185"/>
      <c r="Z58" s="185"/>
    </row>
    <row r="59" ht="13.5" customHeight="1">
      <c r="A59" s="216" t="s">
        <v>256</v>
      </c>
      <c r="B59" s="217" t="s">
        <v>65</v>
      </c>
      <c r="C59" s="217" t="s">
        <v>65</v>
      </c>
      <c r="D59" s="218">
        <v>0.78</v>
      </c>
      <c r="E59" s="218">
        <v>0.78</v>
      </c>
      <c r="F59" s="219">
        <v>3.0</v>
      </c>
      <c r="G59" s="185"/>
      <c r="H59" s="185"/>
      <c r="I59" s="185"/>
      <c r="J59" s="185"/>
      <c r="K59" s="185"/>
      <c r="L59" s="185"/>
      <c r="M59" s="185"/>
      <c r="N59" s="185"/>
      <c r="O59" s="185"/>
      <c r="P59" s="185"/>
      <c r="Q59" s="185"/>
      <c r="R59" s="185"/>
      <c r="S59" s="185"/>
      <c r="T59" s="185"/>
      <c r="U59" s="185"/>
      <c r="V59" s="185"/>
      <c r="W59" s="185"/>
      <c r="X59" s="185"/>
      <c r="Y59" s="185"/>
      <c r="Z59" s="185"/>
    </row>
    <row r="60" ht="13.5" customHeight="1">
      <c r="A60" s="216" t="s">
        <v>257</v>
      </c>
      <c r="B60" s="217" t="s">
        <v>65</v>
      </c>
      <c r="C60" s="217" t="s">
        <v>65</v>
      </c>
      <c r="D60" s="218">
        <v>0.78</v>
      </c>
      <c r="E60" s="218">
        <v>0.78</v>
      </c>
      <c r="F60" s="219">
        <v>3.0</v>
      </c>
      <c r="G60" s="185"/>
      <c r="H60" s="185"/>
      <c r="I60" s="185"/>
      <c r="J60" s="185"/>
      <c r="K60" s="185"/>
      <c r="L60" s="185"/>
      <c r="M60" s="185"/>
      <c r="N60" s="185"/>
      <c r="O60" s="185"/>
      <c r="P60" s="185"/>
      <c r="Q60" s="185"/>
      <c r="R60" s="185"/>
      <c r="S60" s="185"/>
      <c r="T60" s="185"/>
      <c r="U60" s="185"/>
      <c r="V60" s="185"/>
      <c r="W60" s="185"/>
      <c r="X60" s="185"/>
      <c r="Y60" s="185"/>
      <c r="Z60" s="185"/>
    </row>
    <row r="61" ht="13.5" customHeight="1">
      <c r="A61" s="216" t="s">
        <v>258</v>
      </c>
      <c r="B61" s="217" t="s">
        <v>65</v>
      </c>
      <c r="C61" s="217" t="s">
        <v>65</v>
      </c>
      <c r="D61" s="218">
        <v>0.78</v>
      </c>
      <c r="E61" s="218">
        <v>0.78</v>
      </c>
      <c r="F61" s="219">
        <v>3.0</v>
      </c>
      <c r="G61" s="185"/>
      <c r="H61" s="185"/>
      <c r="I61" s="185"/>
      <c r="J61" s="185"/>
      <c r="K61" s="185"/>
      <c r="L61" s="185"/>
      <c r="M61" s="185"/>
      <c r="N61" s="185"/>
      <c r="O61" s="185"/>
      <c r="P61" s="185"/>
      <c r="Q61" s="185"/>
      <c r="R61" s="185"/>
      <c r="S61" s="185"/>
      <c r="T61" s="185"/>
      <c r="U61" s="185"/>
      <c r="V61" s="185"/>
      <c r="W61" s="185"/>
      <c r="X61" s="185"/>
      <c r="Y61" s="185"/>
      <c r="Z61" s="185"/>
    </row>
    <row r="62" ht="13.5" customHeight="1">
      <c r="A62" s="220" t="s">
        <v>124</v>
      </c>
      <c r="B62" s="221" t="s">
        <v>65</v>
      </c>
      <c r="C62" s="221" t="s">
        <v>65</v>
      </c>
      <c r="D62" s="222">
        <v>0.78</v>
      </c>
      <c r="E62" s="222">
        <v>0.78</v>
      </c>
      <c r="F62" s="223">
        <v>3.0</v>
      </c>
      <c r="G62" s="185"/>
      <c r="H62" s="185"/>
      <c r="I62" s="185"/>
      <c r="J62" s="185"/>
      <c r="K62" s="185"/>
      <c r="L62" s="185"/>
      <c r="M62" s="185"/>
      <c r="N62" s="185"/>
      <c r="O62" s="185"/>
      <c r="P62" s="185"/>
      <c r="Q62" s="185"/>
      <c r="R62" s="185"/>
      <c r="S62" s="185"/>
      <c r="T62" s="185"/>
      <c r="U62" s="185"/>
      <c r="V62" s="185"/>
      <c r="W62" s="185"/>
      <c r="X62" s="185"/>
      <c r="Y62" s="185"/>
      <c r="Z62" s="185"/>
    </row>
    <row r="63" ht="13.5" customHeight="1">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row>
    <row r="64" ht="13.5" customHeight="1">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row>
    <row r="65" ht="13.5" customHeight="1">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row>
    <row r="66" ht="13.5" customHeight="1">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c r="Y66" s="185"/>
      <c r="Z66" s="185"/>
    </row>
    <row r="67" ht="13.5" customHeight="1">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c r="Y67" s="185"/>
      <c r="Z67" s="185"/>
    </row>
    <row r="68" ht="13.5" customHeight="1">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c r="Y68" s="185"/>
      <c r="Z68" s="185"/>
    </row>
    <row r="69" ht="13.5" customHeight="1">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c r="Y69" s="185"/>
      <c r="Z69" s="185"/>
    </row>
    <row r="70" ht="13.5" customHeight="1">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c r="Y70" s="185"/>
      <c r="Z70" s="185"/>
    </row>
    <row r="71" ht="13.5" customHeight="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c r="Y71" s="185"/>
      <c r="Z71" s="185"/>
    </row>
    <row r="72" ht="13.5" customHeight="1">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c r="Y72" s="185"/>
      <c r="Z72" s="185"/>
    </row>
    <row r="73" ht="13.5" customHeight="1">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c r="Y73" s="185"/>
      <c r="Z73" s="185"/>
    </row>
    <row r="74" ht="13.5" customHeight="1">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c r="Y74" s="185"/>
      <c r="Z74" s="185"/>
    </row>
    <row r="75" ht="13.5" customHeight="1">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c r="Y75" s="185"/>
      <c r="Z75" s="185"/>
    </row>
    <row r="76" ht="13.5" customHeight="1">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c r="Y76" s="185"/>
      <c r="Z76" s="185"/>
    </row>
    <row r="77" ht="13.5" customHeight="1">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c r="Y77" s="185"/>
      <c r="Z77" s="185"/>
    </row>
    <row r="78" ht="13.5" customHeight="1">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c r="Y78" s="185"/>
      <c r="Z78" s="185"/>
    </row>
    <row r="79" ht="13.5" customHeight="1">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c r="Y79" s="185"/>
      <c r="Z79" s="185"/>
    </row>
    <row r="80" ht="13.5" customHeight="1">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c r="Y80" s="185"/>
      <c r="Z80" s="185"/>
    </row>
    <row r="81" ht="13.5" customHeight="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c r="Y81" s="185"/>
      <c r="Z81" s="185"/>
    </row>
    <row r="82" ht="13.5" customHeight="1">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c r="Y82" s="185"/>
      <c r="Z82" s="185"/>
    </row>
    <row r="83" ht="13.5" customHeight="1">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c r="Y83" s="185"/>
      <c r="Z83" s="185"/>
    </row>
    <row r="84" ht="13.5" customHeight="1">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c r="Y84" s="185"/>
      <c r="Z84" s="185"/>
    </row>
    <row r="85" ht="13.5" customHeight="1">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c r="Y85" s="185"/>
      <c r="Z85" s="185"/>
    </row>
    <row r="86" ht="13.5" customHeight="1">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c r="Y86" s="185"/>
      <c r="Z86" s="185"/>
    </row>
    <row r="87" ht="13.5" customHeight="1">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row>
    <row r="88" ht="13.5" customHeight="1">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c r="Y88" s="185"/>
      <c r="Z88" s="185"/>
    </row>
    <row r="89" ht="13.5" customHeight="1">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c r="Y89" s="185"/>
      <c r="Z89" s="185"/>
    </row>
    <row r="90" ht="13.5" customHeight="1">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c r="Y90" s="185"/>
      <c r="Z90" s="185"/>
    </row>
    <row r="91" ht="13.5" customHeight="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c r="Y91" s="185"/>
      <c r="Z91" s="185"/>
    </row>
    <row r="92" ht="13.5" customHeight="1">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c r="Y92" s="185"/>
      <c r="Z92" s="185"/>
    </row>
    <row r="93" ht="13.5" customHeight="1">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185"/>
    </row>
    <row r="94" ht="13.5" customHeight="1">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c r="Y94" s="185"/>
      <c r="Z94" s="185"/>
    </row>
    <row r="95" ht="13.5" customHeight="1">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c r="Y95" s="185"/>
      <c r="Z95" s="185"/>
    </row>
    <row r="96" ht="13.5" customHeight="1">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c r="Y96" s="185"/>
      <c r="Z96" s="185"/>
    </row>
    <row r="97" ht="13.5" customHeight="1">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c r="Y97" s="185"/>
      <c r="Z97" s="185"/>
    </row>
    <row r="98" ht="13.5" customHeight="1">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c r="Y98" s="185"/>
      <c r="Z98" s="185"/>
    </row>
    <row r="99" ht="13.5" customHeight="1">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c r="Y99" s="185"/>
      <c r="Z99" s="185"/>
    </row>
    <row r="100" ht="13.5" customHeight="1">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row>
    <row r="101" ht="13.5" customHeight="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row>
    <row r="102" ht="13.5" customHeight="1">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row>
    <row r="103" ht="13.5" customHeight="1">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row>
    <row r="104" ht="13.5" customHeight="1">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row>
    <row r="105" ht="13.5" customHeight="1">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row>
    <row r="106" ht="13.5" customHeight="1">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row>
    <row r="107" ht="13.5" customHeight="1">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row>
    <row r="108" ht="13.5" customHeight="1">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row>
    <row r="109" ht="13.5" customHeight="1">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row>
    <row r="110" ht="13.5" customHeight="1">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row>
    <row r="111" ht="13.5" customHeight="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row>
    <row r="112" ht="13.5" customHeight="1">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row>
    <row r="113" ht="13.5" customHeight="1">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row>
    <row r="114" ht="13.5" customHeight="1">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row>
    <row r="115" ht="13.5" customHeight="1">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row>
    <row r="116" ht="13.5" customHeight="1">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row>
    <row r="117" ht="13.5" customHeight="1">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row>
    <row r="118" ht="13.5" customHeight="1">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row>
    <row r="119" ht="13.5" customHeight="1">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row>
    <row r="120" ht="13.5" customHeight="1">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ht="13.5" customHeight="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row>
    <row r="122" ht="13.5" customHeight="1">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row>
    <row r="123" ht="13.5" customHeight="1">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row>
    <row r="124" ht="13.5" customHeight="1">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ht="13.5" customHeight="1">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row>
    <row r="126" ht="13.5" customHeight="1">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row>
    <row r="127" ht="13.5" customHeight="1">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row>
    <row r="128" ht="13.5" customHeight="1">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row>
    <row r="129" ht="13.5" customHeight="1">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row>
    <row r="130" ht="13.5" customHeight="1">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row>
    <row r="131" ht="13.5" customHeight="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row>
    <row r="132" ht="13.5" customHeight="1">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row>
    <row r="133" ht="13.5" customHeight="1">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ht="13.5" customHeight="1">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row>
    <row r="135" ht="13.5" customHeight="1">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row>
    <row r="136" ht="13.5" customHeight="1">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row>
    <row r="137" ht="13.5" customHeight="1">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row>
    <row r="138" ht="13.5" customHeight="1">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row>
    <row r="139" ht="13.5" customHeight="1">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row>
    <row r="140" ht="13.5" customHeight="1">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row>
    <row r="141" ht="13.5" customHeight="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row>
    <row r="142" ht="13.5" customHeight="1">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ht="13.5" customHeight="1">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ht="13.5" customHeight="1">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ht="13.5" customHeight="1">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ht="13.5" customHeight="1">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ht="13.5" customHeight="1">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ht="13.5" customHeight="1">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ht="13.5" customHeight="1">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row>
    <row r="150" ht="13.5" customHeight="1">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row>
    <row r="151" ht="13.5" customHeight="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row>
    <row r="152" ht="13.5" customHeight="1">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row>
    <row r="153" ht="13.5" customHeight="1">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row>
    <row r="154" ht="13.5" customHeight="1">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row>
    <row r="155" ht="13.5" customHeight="1">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row>
    <row r="156" ht="13.5" customHeight="1">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row>
    <row r="157" ht="13.5" customHeight="1">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row>
    <row r="158" ht="13.5" customHeight="1">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row>
    <row r="159" ht="13.5" customHeight="1">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row>
    <row r="160" ht="13.5" customHeight="1">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row>
    <row r="161" ht="13.5" customHeight="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row>
    <row r="162" ht="13.5" customHeight="1">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row>
    <row r="163" ht="13.5" customHeight="1">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row>
    <row r="164" ht="13.5" customHeight="1">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row>
    <row r="165" ht="13.5" customHeight="1">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row>
    <row r="166" ht="13.5" customHeight="1">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row>
    <row r="167" ht="13.5" customHeight="1">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row>
    <row r="168" ht="13.5" customHeight="1">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row>
    <row r="169" ht="13.5" customHeight="1">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row>
    <row r="170" ht="13.5" customHeight="1">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row>
    <row r="171" ht="13.5" customHeight="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row>
    <row r="172" ht="13.5" customHeight="1">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row>
    <row r="173" ht="13.5" customHeight="1">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row>
    <row r="174" ht="13.5" customHeight="1">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row>
    <row r="175" ht="13.5" customHeight="1">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row>
    <row r="176" ht="13.5" customHeight="1">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row>
    <row r="177" ht="13.5" customHeight="1">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row>
    <row r="178" ht="13.5" customHeight="1">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row>
    <row r="179" ht="13.5" customHeight="1">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row>
    <row r="180" ht="13.5" customHeight="1">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row>
    <row r="181" ht="13.5" customHeight="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row>
    <row r="182" ht="13.5" customHeight="1">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row>
    <row r="183" ht="13.5" customHeight="1">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row>
    <row r="184" ht="13.5" customHeight="1">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row>
    <row r="185" ht="13.5" customHeight="1">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row>
    <row r="186" ht="13.5" customHeight="1">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row>
    <row r="187" ht="13.5" customHeight="1">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row>
    <row r="188" ht="13.5" customHeight="1">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row>
    <row r="189" ht="13.5" customHeight="1">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row>
    <row r="190" ht="13.5" customHeight="1">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row>
    <row r="191" ht="13.5" customHeight="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row>
    <row r="192" ht="13.5" customHeight="1">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row>
    <row r="193" ht="13.5" customHeight="1">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row>
    <row r="194" ht="13.5" customHeight="1">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row>
    <row r="195" ht="13.5" customHeight="1">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row>
    <row r="196" ht="13.5" customHeight="1">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row>
    <row r="197" ht="13.5" customHeight="1">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row>
    <row r="198" ht="13.5" customHeight="1">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row>
    <row r="199" ht="13.5" customHeight="1">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row>
    <row r="200" ht="13.5" customHeight="1">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row>
    <row r="201" ht="13.5" customHeight="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row>
    <row r="202" ht="13.5" customHeight="1">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row>
    <row r="203" ht="13.5" customHeight="1">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row>
    <row r="204" ht="13.5" customHeight="1">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row>
    <row r="205" ht="13.5" customHeight="1">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row>
    <row r="206" ht="13.5" customHeight="1">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row>
    <row r="207" ht="13.5" customHeight="1">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row>
    <row r="208" ht="13.5" customHeight="1">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row>
    <row r="209" ht="13.5" customHeight="1">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row>
    <row r="210" ht="13.5" customHeight="1">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row>
    <row r="211" ht="13.5" customHeight="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row>
    <row r="212" ht="13.5" customHeight="1">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row>
    <row r="213" ht="13.5" customHeight="1">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row>
    <row r="214" ht="13.5" customHeight="1">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row>
    <row r="215" ht="13.5" customHeight="1">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row>
    <row r="216" ht="13.5" customHeight="1">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row>
    <row r="217" ht="13.5" customHeight="1">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row>
    <row r="218" ht="13.5" customHeight="1">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row>
    <row r="219" ht="13.5" customHeight="1">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row>
    <row r="220" ht="13.5" customHeight="1">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row>
    <row r="221" ht="13.5" customHeight="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row>
    <row r="222" ht="13.5" customHeight="1">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row>
    <row r="223" ht="13.5" customHeight="1">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row>
    <row r="224" ht="13.5" customHeight="1">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row>
    <row r="225" ht="13.5" customHeight="1">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row>
    <row r="226" ht="13.5" customHeight="1">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row>
    <row r="227" ht="13.5" customHeight="1">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ht="13.5" customHeight="1">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row>
    <row r="229" ht="13.5" customHeight="1">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row>
    <row r="230" ht="13.5" customHeight="1">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row>
    <row r="231" ht="13.5" customHeight="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row>
    <row r="232" ht="13.5" customHeight="1">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row>
    <row r="233" ht="13.5" customHeight="1">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row>
    <row r="234" ht="13.5" customHeight="1">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row>
    <row r="235" ht="13.5" customHeight="1">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row>
    <row r="236" ht="13.5" customHeight="1">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row>
    <row r="237" ht="13.5" customHeight="1">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row>
    <row r="238" ht="13.5" customHeight="1">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row>
    <row r="239" ht="13.5" customHeight="1">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row>
    <row r="240" ht="13.5" customHeight="1">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row>
    <row r="241" ht="13.5" customHeight="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row>
    <row r="242" ht="13.5" customHeight="1">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row>
    <row r="243" ht="13.5" customHeight="1">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row>
    <row r="244" ht="13.5" customHeight="1">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row>
    <row r="245" ht="13.5" customHeight="1">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row>
    <row r="246" ht="13.5" customHeight="1">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row>
    <row r="247" ht="13.5" customHeight="1">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row>
    <row r="248" ht="13.5" customHeight="1">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row>
    <row r="249" ht="13.5" customHeight="1">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row>
    <row r="250" ht="13.5" customHeight="1">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row>
    <row r="251" ht="13.5" customHeight="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row>
    <row r="252" ht="13.5" customHeight="1">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row>
    <row r="253" ht="13.5" customHeight="1">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row>
    <row r="254" ht="13.5" customHeight="1">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row>
    <row r="255" ht="13.5" customHeight="1">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row>
    <row r="256" ht="13.5" customHeight="1">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row>
    <row r="257" ht="13.5" customHeight="1">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row>
    <row r="258" ht="13.5" customHeight="1">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row>
    <row r="259" ht="13.5" customHeight="1">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row>
    <row r="260" ht="13.5" customHeight="1">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row>
    <row r="261" ht="13.5" customHeight="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row>
    <row r="262" ht="13.5" customHeight="1">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F4"/>
    <mergeCell ref="B6:F6"/>
    <mergeCell ref="B8:F8"/>
    <mergeCell ref="B10:F10"/>
    <mergeCell ref="B12:F12"/>
    <mergeCell ref="B15:F15"/>
    <mergeCell ref="B17:F23"/>
    <mergeCell ref="A56:A57"/>
    <mergeCell ref="B56:C56"/>
    <mergeCell ref="D56:E56"/>
    <mergeCell ref="B25:F25"/>
    <mergeCell ref="B27:F27"/>
    <mergeCell ref="B35:F35"/>
    <mergeCell ref="B37:F37"/>
    <mergeCell ref="B39:F39"/>
    <mergeCell ref="E51:F51"/>
    <mergeCell ref="E53:F53"/>
  </mergeCells>
  <printOptions horizontalCentered="1"/>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30.0"/>
    <col customWidth="1" min="2" max="2" width="22.57"/>
    <col customWidth="1" min="3" max="3" width="21.43"/>
    <col customWidth="1" min="4" max="4" width="18.14"/>
    <col customWidth="1" min="5" max="5" width="14.29"/>
    <col customWidth="1" min="6" max="6" width="12.0"/>
  </cols>
  <sheetData>
    <row r="1" ht="20.25" customHeight="1">
      <c r="A1" s="99" t="s">
        <v>63</v>
      </c>
    </row>
    <row r="2" ht="21.0" customHeight="1"/>
    <row r="3" ht="21.0" customHeight="1"/>
    <row r="4" ht="39.75" customHeight="1"/>
    <row r="5" ht="14.25" customHeight="1">
      <c r="A5" s="101" t="s">
        <v>133</v>
      </c>
      <c r="B5" s="102" t="s">
        <v>134</v>
      </c>
      <c r="C5" s="31"/>
      <c r="D5" s="31"/>
      <c r="E5" s="31"/>
      <c r="F5" s="32"/>
    </row>
    <row r="6" ht="14.25" customHeight="1">
      <c r="A6" s="103"/>
      <c r="B6" s="104"/>
      <c r="C6" s="103"/>
      <c r="D6" s="104"/>
      <c r="E6" s="104"/>
      <c r="F6" s="104"/>
    </row>
    <row r="7" ht="14.25" customHeight="1">
      <c r="A7" s="105" t="s">
        <v>135</v>
      </c>
      <c r="B7" s="106" t="s">
        <v>27</v>
      </c>
      <c r="C7" s="31"/>
      <c r="D7" s="31"/>
      <c r="E7" s="31"/>
      <c r="F7" s="32"/>
    </row>
    <row r="8" ht="14.25" customHeight="1">
      <c r="A8" s="105"/>
      <c r="B8" s="107"/>
      <c r="C8" s="107"/>
      <c r="D8" s="107"/>
      <c r="E8" s="107"/>
      <c r="F8" s="107"/>
    </row>
    <row r="9" ht="57.0" customHeight="1">
      <c r="A9" s="101" t="s">
        <v>137</v>
      </c>
      <c r="B9" s="106" t="s">
        <v>214</v>
      </c>
      <c r="C9" s="31"/>
      <c r="D9" s="31"/>
      <c r="E9" s="31"/>
      <c r="F9" s="32"/>
    </row>
    <row r="10" ht="14.25" customHeight="1">
      <c r="A10" s="101"/>
      <c r="B10" s="63"/>
      <c r="C10" s="63"/>
      <c r="D10" s="63"/>
      <c r="E10" s="63"/>
      <c r="F10" s="63"/>
    </row>
    <row r="11" ht="14.25" customHeight="1">
      <c r="A11" s="101" t="s">
        <v>139</v>
      </c>
      <c r="B11" s="108" t="s">
        <v>259</v>
      </c>
      <c r="C11" s="31"/>
      <c r="D11" s="31"/>
      <c r="E11" s="31"/>
      <c r="F11" s="32"/>
    </row>
    <row r="12" ht="14.25" customHeight="1">
      <c r="A12" s="103"/>
      <c r="B12" s="63"/>
      <c r="C12" s="63"/>
      <c r="D12" s="63"/>
      <c r="E12" s="63"/>
      <c r="F12" s="63"/>
    </row>
    <row r="13" ht="14.25" customHeight="1">
      <c r="A13" s="101" t="s">
        <v>141</v>
      </c>
      <c r="B13" s="224" t="s">
        <v>142</v>
      </c>
      <c r="C13" s="31"/>
      <c r="D13" s="31"/>
      <c r="E13" s="31"/>
      <c r="F13" s="32"/>
    </row>
    <row r="14" ht="58.5" customHeight="1">
      <c r="A14" s="101"/>
      <c r="B14" s="108" t="s">
        <v>260</v>
      </c>
      <c r="C14" s="31"/>
      <c r="D14" s="31"/>
      <c r="E14" s="31"/>
      <c r="F14" s="32"/>
    </row>
    <row r="15" ht="14.25" customHeight="1">
      <c r="A15" s="118"/>
      <c r="B15" s="225" t="s">
        <v>148</v>
      </c>
      <c r="C15" s="31"/>
      <c r="D15" s="31"/>
      <c r="E15" s="31"/>
      <c r="F15" s="32"/>
    </row>
    <row r="16" ht="127.5" customHeight="1">
      <c r="A16" s="118"/>
      <c r="B16" s="226" t="s">
        <v>261</v>
      </c>
      <c r="C16" s="120"/>
      <c r="D16" s="128"/>
      <c r="E16" s="227"/>
      <c r="F16" s="228"/>
    </row>
    <row r="17" ht="14.25" customHeight="1">
      <c r="A17" s="118"/>
      <c r="B17" s="229" t="s">
        <v>160</v>
      </c>
      <c r="C17" s="139"/>
      <c r="D17" s="139"/>
      <c r="E17" s="139"/>
      <c r="F17" s="140"/>
    </row>
    <row r="18" ht="27.0" customHeight="1">
      <c r="A18" s="118"/>
      <c r="B18" s="106" t="s">
        <v>262</v>
      </c>
      <c r="C18" s="31"/>
      <c r="D18" s="31"/>
      <c r="E18" s="31"/>
      <c r="F18" s="32"/>
    </row>
    <row r="19" ht="14.25" customHeight="1">
      <c r="A19" s="118"/>
      <c r="B19" s="141"/>
      <c r="C19" s="118"/>
      <c r="D19" s="118"/>
      <c r="E19" s="118"/>
      <c r="F19" s="118"/>
    </row>
    <row r="20" ht="14.25" customHeight="1">
      <c r="A20" s="101" t="s">
        <v>162</v>
      </c>
      <c r="B20" s="142" t="s">
        <v>221</v>
      </c>
      <c r="C20" s="31"/>
      <c r="D20" s="31"/>
      <c r="E20" s="31"/>
      <c r="F20" s="32"/>
    </row>
    <row r="21" ht="14.25" customHeight="1">
      <c r="A21" s="118"/>
      <c r="B21" s="118"/>
      <c r="C21" s="118"/>
      <c r="D21" s="118"/>
      <c r="E21" s="118"/>
      <c r="F21" s="118"/>
    </row>
    <row r="22" ht="14.25" customHeight="1">
      <c r="A22" s="62" t="s">
        <v>164</v>
      </c>
      <c r="B22" s="143" t="s">
        <v>263</v>
      </c>
      <c r="C22" s="144" t="s">
        <v>264</v>
      </c>
      <c r="D22" s="144" t="s">
        <v>167</v>
      </c>
      <c r="E22" s="144" t="s">
        <v>168</v>
      </c>
      <c r="F22" s="145"/>
    </row>
    <row r="23" ht="14.25" customHeight="1">
      <c r="A23" s="118"/>
      <c r="B23" s="118"/>
      <c r="C23" s="118"/>
      <c r="D23" s="118"/>
      <c r="E23" s="118"/>
      <c r="F23" s="118"/>
    </row>
    <row r="24" ht="14.25" customHeight="1">
      <c r="A24" s="105" t="s">
        <v>225</v>
      </c>
      <c r="B24" s="146" t="s">
        <v>265</v>
      </c>
      <c r="C24" s="147" t="s">
        <v>171</v>
      </c>
      <c r="D24" s="148" t="s">
        <v>172</v>
      </c>
      <c r="E24" s="80"/>
      <c r="F24" s="145"/>
    </row>
    <row r="25" ht="14.25" customHeight="1">
      <c r="A25" s="149"/>
      <c r="B25" s="150"/>
      <c r="C25" s="150"/>
      <c r="D25" s="150"/>
      <c r="E25" s="150"/>
      <c r="F25" s="141"/>
    </row>
    <row r="26" ht="14.25" customHeight="1">
      <c r="A26" s="105" t="s">
        <v>229</v>
      </c>
      <c r="B26" s="151" t="s">
        <v>174</v>
      </c>
      <c r="C26" s="153" t="s">
        <v>266</v>
      </c>
      <c r="D26" s="153" t="s">
        <v>176</v>
      </c>
      <c r="E26" s="153"/>
      <c r="F26" s="145"/>
    </row>
    <row r="27" ht="14.25" customHeight="1">
      <c r="A27" s="141"/>
      <c r="B27" s="141"/>
      <c r="C27" s="141"/>
      <c r="D27" s="141"/>
      <c r="E27" s="141"/>
      <c r="F27" s="141"/>
    </row>
    <row r="28" ht="25.5" customHeight="1">
      <c r="A28" s="154" t="s">
        <v>233</v>
      </c>
      <c r="B28" s="108" t="s">
        <v>267</v>
      </c>
      <c r="C28" s="31"/>
      <c r="D28" s="31"/>
      <c r="E28" s="31"/>
      <c r="F28" s="32"/>
    </row>
    <row r="29" ht="14.25" customHeight="1">
      <c r="A29" s="141"/>
      <c r="B29" s="141"/>
      <c r="C29" s="141"/>
      <c r="D29" s="141"/>
      <c r="E29" s="141"/>
      <c r="F29" s="141"/>
    </row>
    <row r="30" ht="14.25" customHeight="1">
      <c r="A30" s="105" t="s">
        <v>178</v>
      </c>
      <c r="B30" s="108" t="s">
        <v>234</v>
      </c>
      <c r="C30" s="31"/>
      <c r="D30" s="31"/>
      <c r="E30" s="31"/>
      <c r="F30" s="32"/>
    </row>
    <row r="31" ht="14.25" customHeight="1">
      <c r="A31" s="105"/>
      <c r="B31" s="155"/>
      <c r="C31" s="155"/>
      <c r="D31" s="155"/>
      <c r="E31" s="155"/>
      <c r="F31" s="155"/>
    </row>
    <row r="32" ht="14.25" customHeight="1">
      <c r="A32" s="101" t="s">
        <v>179</v>
      </c>
      <c r="B32" s="106" t="s">
        <v>268</v>
      </c>
      <c r="C32" s="31"/>
      <c r="D32" s="31"/>
      <c r="E32" s="31"/>
      <c r="F32" s="32"/>
    </row>
    <row r="33" ht="14.25" customHeight="1">
      <c r="A33" s="101"/>
      <c r="B33" s="156"/>
      <c r="C33" s="156"/>
      <c r="D33" s="156"/>
      <c r="E33" s="156"/>
      <c r="F33" s="156"/>
    </row>
    <row r="34" ht="14.25" customHeight="1">
      <c r="A34" s="154" t="s">
        <v>103</v>
      </c>
      <c r="B34" s="157" t="s">
        <v>269</v>
      </c>
      <c r="C34" s="156" t="s">
        <v>270</v>
      </c>
      <c r="D34" s="158" t="s">
        <v>271</v>
      </c>
      <c r="E34" s="159"/>
      <c r="F34" s="160"/>
    </row>
    <row r="35" ht="14.25" customHeight="1">
      <c r="A35" s="154"/>
      <c r="B35" s="107"/>
      <c r="C35" s="107"/>
      <c r="D35" s="107"/>
      <c r="E35" s="107"/>
      <c r="F35" s="118"/>
    </row>
    <row r="36" ht="14.25" customHeight="1">
      <c r="A36" s="105" t="s">
        <v>184</v>
      </c>
      <c r="B36" s="142" t="s">
        <v>185</v>
      </c>
      <c r="C36" s="159" t="s">
        <v>186</v>
      </c>
      <c r="D36" s="161"/>
      <c r="E36" s="159"/>
      <c r="F36" s="145"/>
    </row>
    <row r="37" ht="14.25" customHeight="1">
      <c r="A37" s="105"/>
      <c r="B37" s="159"/>
      <c r="C37" s="162"/>
      <c r="D37" s="161"/>
      <c r="E37" s="159"/>
      <c r="F37" s="163"/>
    </row>
    <row r="38" ht="14.25" customHeight="1">
      <c r="A38" s="154" t="s">
        <v>187</v>
      </c>
      <c r="B38" s="157" t="s">
        <v>188</v>
      </c>
      <c r="C38" s="158" t="s">
        <v>272</v>
      </c>
      <c r="D38" s="161" t="s">
        <v>273</v>
      </c>
      <c r="E38" s="166"/>
      <c r="F38" s="160"/>
    </row>
    <row r="39" ht="14.25" customHeight="1">
      <c r="A39" s="149"/>
      <c r="B39" s="118"/>
      <c r="C39" s="118"/>
      <c r="D39" s="118"/>
      <c r="E39" s="118"/>
      <c r="F39" s="141"/>
    </row>
    <row r="40" ht="14.25" customHeight="1">
      <c r="A40" s="105" t="s">
        <v>191</v>
      </c>
      <c r="B40" s="142" t="s">
        <v>192</v>
      </c>
      <c r="C40" s="159" t="s">
        <v>193</v>
      </c>
      <c r="D40" s="164" t="s">
        <v>194</v>
      </c>
      <c r="E40" s="159"/>
      <c r="F40" s="145"/>
    </row>
    <row r="41" ht="14.25" customHeight="1">
      <c r="A41" s="105"/>
      <c r="B41" s="161"/>
      <c r="C41" s="161"/>
      <c r="D41" s="159"/>
      <c r="E41" s="159"/>
      <c r="F41" s="141"/>
    </row>
    <row r="42" ht="14.25" customHeight="1">
      <c r="A42" s="105" t="s">
        <v>195</v>
      </c>
      <c r="B42" s="167" t="s">
        <v>274</v>
      </c>
      <c r="C42" s="164" t="s">
        <v>197</v>
      </c>
      <c r="D42" s="164" t="s">
        <v>198</v>
      </c>
      <c r="E42" s="159"/>
      <c r="F42" s="168"/>
    </row>
    <row r="43" ht="14.25" customHeight="1">
      <c r="A43" s="149"/>
      <c r="B43" s="169"/>
      <c r="C43" s="118"/>
      <c r="D43" s="118"/>
      <c r="E43" s="118"/>
      <c r="F43" s="118"/>
    </row>
    <row r="44" ht="14.25" customHeight="1">
      <c r="A44" s="105" t="s">
        <v>199</v>
      </c>
      <c r="B44" s="77" t="s">
        <v>275</v>
      </c>
      <c r="C44" s="156" t="s">
        <v>276</v>
      </c>
      <c r="D44" s="156" t="s">
        <v>202</v>
      </c>
      <c r="E44" s="171" t="s">
        <v>203</v>
      </c>
      <c r="F44" s="168"/>
    </row>
    <row r="45" ht="14.25" customHeight="1">
      <c r="A45" s="105"/>
      <c r="B45" s="107"/>
      <c r="C45" s="107"/>
      <c r="D45" s="107"/>
      <c r="E45" s="172"/>
      <c r="F45" s="118"/>
    </row>
    <row r="46" ht="14.25" customHeight="1">
      <c r="A46" s="105" t="s">
        <v>204</v>
      </c>
      <c r="B46" s="142" t="s">
        <v>205</v>
      </c>
      <c r="C46" s="162" t="s">
        <v>206</v>
      </c>
      <c r="D46" s="161"/>
      <c r="E46" s="159"/>
      <c r="F46" s="145"/>
    </row>
    <row r="47" ht="14.25" customHeight="1">
      <c r="A47" s="173"/>
      <c r="B47" s="63"/>
      <c r="C47" s="63"/>
      <c r="D47" s="63"/>
      <c r="E47" s="63"/>
      <c r="F47" s="141"/>
    </row>
    <row r="48" ht="14.25" customHeight="1">
      <c r="A48" s="174" t="s">
        <v>207</v>
      </c>
      <c r="B48" s="150"/>
      <c r="C48" s="150"/>
      <c r="D48" s="150"/>
      <c r="E48" s="150"/>
      <c r="F48" s="141"/>
    </row>
    <row r="49" ht="14.25" customHeight="1">
      <c r="A49" s="230" t="s">
        <v>120</v>
      </c>
      <c r="B49" s="231">
        <v>2020.0</v>
      </c>
      <c r="C49" s="32"/>
      <c r="D49" s="231">
        <v>2021.0</v>
      </c>
      <c r="E49" s="32"/>
      <c r="F49" s="232">
        <v>2022.0</v>
      </c>
    </row>
    <row r="50" ht="14.25" customHeight="1">
      <c r="A50" s="91"/>
      <c r="B50" s="232" t="s">
        <v>129</v>
      </c>
      <c r="C50" s="232" t="s">
        <v>130</v>
      </c>
      <c r="D50" s="232" t="s">
        <v>129</v>
      </c>
      <c r="E50" s="232" t="s">
        <v>130</v>
      </c>
      <c r="F50" s="232" t="s">
        <v>129</v>
      </c>
    </row>
    <row r="51" ht="14.25" customHeight="1">
      <c r="A51" s="178" t="s">
        <v>277</v>
      </c>
      <c r="B51" s="233">
        <v>3.1</v>
      </c>
      <c r="C51" s="217">
        <v>4.0</v>
      </c>
      <c r="D51" s="233">
        <v>3.2</v>
      </c>
      <c r="E51" s="217">
        <v>4.0</v>
      </c>
      <c r="F51" s="234">
        <v>3.5</v>
      </c>
    </row>
    <row r="52" ht="14.25" customHeight="1">
      <c r="A52" s="178" t="s">
        <v>278</v>
      </c>
      <c r="B52" s="233">
        <v>3.1</v>
      </c>
      <c r="C52" s="217">
        <v>4.0</v>
      </c>
      <c r="D52" s="233">
        <v>3.2</v>
      </c>
      <c r="E52" s="217">
        <v>4.0</v>
      </c>
      <c r="F52" s="234">
        <v>3.5</v>
      </c>
    </row>
    <row r="53" ht="14.25" customHeight="1">
      <c r="A53" s="178" t="s">
        <v>279</v>
      </c>
      <c r="B53" s="233">
        <v>3.1</v>
      </c>
      <c r="C53" s="217">
        <v>4.0</v>
      </c>
      <c r="D53" s="233">
        <v>3.2</v>
      </c>
      <c r="E53" s="217">
        <v>4.0</v>
      </c>
      <c r="F53" s="234">
        <v>3.5</v>
      </c>
    </row>
    <row r="54" ht="14.25" customHeight="1">
      <c r="A54" s="235" t="s">
        <v>280</v>
      </c>
      <c r="B54" s="233">
        <v>3.1</v>
      </c>
      <c r="C54" s="217">
        <v>4.0</v>
      </c>
      <c r="D54" s="233">
        <v>3.2</v>
      </c>
      <c r="E54" s="217">
        <v>4.0</v>
      </c>
      <c r="F54" s="234">
        <v>3.5</v>
      </c>
    </row>
    <row r="55" ht="14.25" customHeight="1">
      <c r="A55" s="236" t="s">
        <v>281</v>
      </c>
      <c r="B55" s="233">
        <v>3.1</v>
      </c>
      <c r="C55" s="217">
        <v>4.0</v>
      </c>
      <c r="D55" s="233">
        <v>3.2</v>
      </c>
      <c r="E55" s="217">
        <v>4.0</v>
      </c>
      <c r="F55" s="234">
        <v>3.5</v>
      </c>
    </row>
    <row r="56" ht="14.25" customHeight="1">
      <c r="A56" s="178" t="s">
        <v>282</v>
      </c>
      <c r="B56" s="233">
        <v>3.1</v>
      </c>
      <c r="C56" s="217">
        <v>4.0</v>
      </c>
      <c r="D56" s="233">
        <v>3.2</v>
      </c>
      <c r="E56" s="217">
        <v>4.0</v>
      </c>
      <c r="F56" s="234">
        <v>3.5</v>
      </c>
    </row>
    <row r="57" ht="14.25" customHeight="1">
      <c r="A57" s="178" t="s">
        <v>283</v>
      </c>
      <c r="B57" s="233">
        <v>3.1</v>
      </c>
      <c r="C57" s="217">
        <v>4.0</v>
      </c>
      <c r="D57" s="233">
        <v>3.2</v>
      </c>
      <c r="E57" s="217">
        <v>4.0</v>
      </c>
      <c r="F57" s="234">
        <v>3.5</v>
      </c>
    </row>
    <row r="58" ht="14.25" customHeight="1">
      <c r="A58" s="178" t="s">
        <v>284</v>
      </c>
      <c r="B58" s="233">
        <v>3.1</v>
      </c>
      <c r="C58" s="217">
        <v>4.0</v>
      </c>
      <c r="D58" s="233">
        <v>3.2</v>
      </c>
      <c r="E58" s="217">
        <v>4.0</v>
      </c>
      <c r="F58" s="234">
        <v>3.5</v>
      </c>
    </row>
    <row r="59" ht="14.25" customHeight="1">
      <c r="A59" s="178" t="s">
        <v>285</v>
      </c>
      <c r="B59" s="233">
        <v>3.1</v>
      </c>
      <c r="C59" s="217">
        <v>4.0</v>
      </c>
      <c r="D59" s="233">
        <v>3.2</v>
      </c>
      <c r="E59" s="217">
        <v>4.0</v>
      </c>
      <c r="F59" s="234">
        <v>3.5</v>
      </c>
    </row>
    <row r="60" ht="14.25" customHeight="1">
      <c r="A60" s="178" t="s">
        <v>286</v>
      </c>
      <c r="B60" s="233">
        <v>3.1</v>
      </c>
      <c r="C60" s="217">
        <v>4.0</v>
      </c>
      <c r="D60" s="233">
        <v>3.2</v>
      </c>
      <c r="E60" s="217">
        <v>4.0</v>
      </c>
      <c r="F60" s="234">
        <v>3.5</v>
      </c>
    </row>
    <row r="61" ht="14.25" customHeight="1">
      <c r="A61" s="178" t="s">
        <v>287</v>
      </c>
      <c r="B61" s="233">
        <v>3.1</v>
      </c>
      <c r="C61" s="217">
        <v>4.0</v>
      </c>
      <c r="D61" s="233">
        <v>3.2</v>
      </c>
      <c r="E61" s="217">
        <v>4.0</v>
      </c>
      <c r="F61" s="234">
        <v>3.5</v>
      </c>
    </row>
    <row r="62" ht="14.25" customHeight="1">
      <c r="A62" s="235" t="s">
        <v>288</v>
      </c>
      <c r="B62" s="233">
        <v>3.1</v>
      </c>
      <c r="C62" s="217">
        <v>4.0</v>
      </c>
      <c r="D62" s="233">
        <v>3.2</v>
      </c>
      <c r="E62" s="217">
        <v>4.0</v>
      </c>
      <c r="F62" s="234">
        <v>3.5</v>
      </c>
    </row>
    <row r="63" ht="14.25" customHeight="1">
      <c r="A63" s="232" t="s">
        <v>289</v>
      </c>
      <c r="B63" s="237">
        <v>3.1</v>
      </c>
      <c r="C63" s="221">
        <v>4.0</v>
      </c>
      <c r="D63" s="237">
        <v>3.2</v>
      </c>
      <c r="E63" s="221">
        <v>4.0</v>
      </c>
      <c r="F63" s="237">
        <v>3.5</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F4"/>
    <mergeCell ref="B5:F5"/>
    <mergeCell ref="B7:F7"/>
    <mergeCell ref="B9:F9"/>
    <mergeCell ref="B11:F11"/>
    <mergeCell ref="B13:F13"/>
    <mergeCell ref="B14:F14"/>
    <mergeCell ref="B32:F32"/>
    <mergeCell ref="A49:A50"/>
    <mergeCell ref="B49:C49"/>
    <mergeCell ref="D49:E49"/>
    <mergeCell ref="B15:F15"/>
    <mergeCell ref="B16:D16"/>
    <mergeCell ref="B17:F17"/>
    <mergeCell ref="B18:F18"/>
    <mergeCell ref="B20:F20"/>
    <mergeCell ref="B28:F28"/>
    <mergeCell ref="B30:F30"/>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0.71"/>
    <col customWidth="1" min="2" max="2" width="35.86"/>
    <col customWidth="1" min="3" max="3" width="2.29"/>
    <col customWidth="1" min="4" max="4" width="7.43"/>
    <col customWidth="1" min="5" max="5" width="17.29"/>
    <col customWidth="1" min="6" max="6" width="5.14"/>
    <col customWidth="1" min="7" max="7" width="19.71"/>
    <col customWidth="1" min="8" max="8" width="4.71"/>
    <col customWidth="1" min="9" max="9" width="22.14"/>
    <col customWidth="1" min="10" max="10" width="5.14"/>
    <col customWidth="1" min="11" max="11" width="13.14"/>
    <col customWidth="1" min="12" max="12" width="4.14"/>
    <col customWidth="1" min="13" max="13" width="8.57"/>
    <col customWidth="1" min="14" max="26" width="8.71"/>
  </cols>
  <sheetData>
    <row r="1" ht="14.25" customHeight="1">
      <c r="A1" s="2"/>
      <c r="B1" s="238" t="s">
        <v>40</v>
      </c>
      <c r="J1" s="55"/>
      <c r="K1" s="50"/>
      <c r="L1" s="50"/>
      <c r="M1" s="50"/>
      <c r="N1" s="2"/>
      <c r="O1" s="2"/>
      <c r="P1" s="2"/>
      <c r="Q1" s="2"/>
      <c r="R1" s="2"/>
      <c r="S1" s="2"/>
      <c r="T1" s="2"/>
      <c r="U1" s="2"/>
      <c r="V1" s="2"/>
      <c r="W1" s="2"/>
      <c r="X1" s="2"/>
      <c r="Y1" s="2"/>
      <c r="Z1" s="2"/>
    </row>
    <row r="2" ht="14.25" customHeight="1">
      <c r="A2" s="2"/>
      <c r="B2" s="239"/>
      <c r="C2" s="238"/>
      <c r="D2" s="238"/>
      <c r="E2" s="238"/>
      <c r="F2" s="238"/>
      <c r="G2" s="238"/>
      <c r="H2" s="238"/>
      <c r="I2" s="238"/>
      <c r="J2" s="58"/>
      <c r="K2" s="55" t="s">
        <v>290</v>
      </c>
      <c r="L2" s="55" t="s">
        <v>65</v>
      </c>
      <c r="M2" s="55" t="str">
        <f>IF(AND(D38="[√]",F38="[√]"),"error",IF(AND(D38="[√]",H38="[√]"),"error",IF(AND(F38="[√]",H38="[√]"),"error",IF(D38="[√]","CP",IF(F38="[√]","C",IF(H38="[√]","N",""))))))</f>
        <v>N</v>
      </c>
      <c r="N2" s="2"/>
      <c r="O2" s="2"/>
      <c r="P2" s="2"/>
      <c r="Q2" s="2"/>
      <c r="R2" s="2"/>
      <c r="S2" s="2"/>
      <c r="T2" s="2"/>
      <c r="U2" s="2"/>
      <c r="V2" s="2"/>
      <c r="W2" s="2"/>
      <c r="X2" s="2"/>
      <c r="Y2" s="2"/>
      <c r="Z2" s="2"/>
    </row>
    <row r="3" ht="14.25" customHeight="1">
      <c r="A3" s="2"/>
      <c r="B3" s="239" t="s">
        <v>291</v>
      </c>
      <c r="C3" s="238"/>
      <c r="D3" s="238"/>
      <c r="E3" s="238"/>
      <c r="F3" s="238"/>
      <c r="G3" s="238"/>
      <c r="H3" s="238"/>
      <c r="I3" s="238"/>
      <c r="J3" s="58"/>
      <c r="K3" s="55"/>
      <c r="L3" s="55"/>
      <c r="M3" s="55"/>
      <c r="N3" s="2"/>
      <c r="O3" s="2"/>
      <c r="P3" s="2"/>
      <c r="Q3" s="2"/>
      <c r="R3" s="2"/>
      <c r="S3" s="2"/>
      <c r="T3" s="2"/>
      <c r="U3" s="2"/>
      <c r="V3" s="2"/>
      <c r="W3" s="2"/>
      <c r="X3" s="2"/>
      <c r="Y3" s="2"/>
      <c r="Z3" s="2"/>
    </row>
    <row r="4" ht="14.25" customHeight="1">
      <c r="A4" s="2"/>
      <c r="B4" s="238" t="s">
        <v>292</v>
      </c>
      <c r="J4" s="54"/>
      <c r="K4" s="55"/>
      <c r="L4" s="55"/>
      <c r="M4" s="55"/>
      <c r="N4" s="2"/>
      <c r="O4" s="2"/>
      <c r="P4" s="2"/>
      <c r="Q4" s="2"/>
      <c r="R4" s="2"/>
      <c r="S4" s="2"/>
      <c r="T4" s="2"/>
      <c r="U4" s="2"/>
      <c r="V4" s="2"/>
      <c r="W4" s="2"/>
      <c r="X4" s="2"/>
      <c r="Y4" s="2"/>
      <c r="Z4" s="2"/>
    </row>
    <row r="5" ht="14.25" customHeight="1">
      <c r="A5" s="2"/>
      <c r="B5" s="238" t="s">
        <v>293</v>
      </c>
      <c r="J5" s="54"/>
      <c r="K5" s="55"/>
      <c r="L5" s="55"/>
      <c r="M5" s="55"/>
      <c r="N5" s="2"/>
      <c r="O5" s="2"/>
      <c r="P5" s="2"/>
      <c r="Q5" s="2"/>
      <c r="R5" s="2"/>
      <c r="S5" s="2"/>
      <c r="T5" s="2"/>
      <c r="U5" s="2"/>
      <c r="V5" s="2"/>
      <c r="W5" s="2"/>
      <c r="X5" s="2"/>
      <c r="Y5" s="2"/>
      <c r="Z5" s="2"/>
    </row>
    <row r="6" ht="14.25" customHeight="1">
      <c r="A6" s="2"/>
      <c r="B6" s="50"/>
      <c r="K6" s="55"/>
      <c r="L6" s="55"/>
      <c r="M6" s="55"/>
      <c r="N6" s="2"/>
      <c r="O6" s="2"/>
      <c r="P6" s="2"/>
      <c r="Q6" s="2"/>
      <c r="R6" s="2"/>
      <c r="S6" s="2"/>
      <c r="T6" s="2"/>
      <c r="U6" s="2"/>
      <c r="V6" s="2"/>
      <c r="W6" s="2"/>
      <c r="X6" s="2"/>
      <c r="Y6" s="2"/>
      <c r="Z6" s="2"/>
    </row>
    <row r="7" ht="14.25" customHeight="1">
      <c r="A7" s="2"/>
      <c r="B7" s="54"/>
      <c r="C7" s="50"/>
      <c r="D7" s="50"/>
      <c r="E7" s="50"/>
      <c r="F7" s="50"/>
      <c r="G7" s="50"/>
      <c r="H7" s="50"/>
      <c r="I7" s="50"/>
      <c r="J7" s="50"/>
      <c r="K7" s="50"/>
      <c r="L7" s="50"/>
      <c r="M7" s="50"/>
      <c r="N7" s="2"/>
      <c r="O7" s="2"/>
      <c r="P7" s="2"/>
      <c r="Q7" s="2"/>
      <c r="R7" s="2"/>
      <c r="S7" s="2"/>
      <c r="T7" s="2"/>
      <c r="U7" s="2"/>
      <c r="V7" s="2"/>
      <c r="W7" s="2"/>
      <c r="X7" s="2"/>
      <c r="Y7" s="2"/>
      <c r="Z7" s="2"/>
    </row>
    <row r="8" ht="14.25" customHeight="1">
      <c r="A8" s="2"/>
      <c r="B8" s="54"/>
      <c r="C8" s="50"/>
      <c r="D8" s="50"/>
      <c r="E8" s="50"/>
      <c r="F8" s="50"/>
      <c r="G8" s="50"/>
      <c r="H8" s="50"/>
      <c r="I8" s="50"/>
      <c r="J8" s="50"/>
      <c r="K8" s="50"/>
      <c r="L8" s="50"/>
      <c r="M8" s="50"/>
      <c r="N8" s="2"/>
      <c r="O8" s="2"/>
      <c r="P8" s="2"/>
      <c r="Q8" s="2"/>
      <c r="R8" s="2"/>
      <c r="S8" s="2"/>
      <c r="T8" s="2"/>
      <c r="U8" s="2"/>
      <c r="V8" s="2"/>
      <c r="W8" s="2"/>
      <c r="X8" s="2"/>
      <c r="Y8" s="2"/>
      <c r="Z8" s="2"/>
    </row>
    <row r="9" ht="14.25" customHeight="1">
      <c r="A9" s="2"/>
      <c r="B9" s="62" t="s">
        <v>67</v>
      </c>
      <c r="C9" s="63"/>
      <c r="D9" s="64" t="s">
        <v>294</v>
      </c>
      <c r="E9" s="31"/>
      <c r="F9" s="31"/>
      <c r="G9" s="31"/>
      <c r="H9" s="31"/>
      <c r="I9" s="31"/>
      <c r="J9" s="31"/>
      <c r="K9" s="31"/>
      <c r="L9" s="31"/>
      <c r="M9" s="32"/>
      <c r="N9" s="2"/>
      <c r="O9" s="2"/>
      <c r="P9" s="2"/>
      <c r="Q9" s="2"/>
      <c r="R9" s="2"/>
      <c r="S9" s="2"/>
      <c r="T9" s="2"/>
      <c r="U9" s="2"/>
      <c r="V9" s="2"/>
      <c r="W9" s="2"/>
      <c r="X9" s="2"/>
      <c r="Y9" s="2"/>
      <c r="Z9" s="2"/>
    </row>
    <row r="10" ht="14.25" customHeight="1">
      <c r="A10" s="2"/>
      <c r="B10" s="66"/>
      <c r="C10" s="67"/>
      <c r="D10" s="68"/>
      <c r="E10" s="31"/>
      <c r="F10" s="31"/>
      <c r="G10" s="31"/>
      <c r="H10" s="31"/>
      <c r="I10" s="31"/>
      <c r="J10" s="31"/>
      <c r="K10" s="31"/>
      <c r="L10" s="31"/>
      <c r="M10" s="69"/>
      <c r="N10" s="2"/>
      <c r="O10" s="2"/>
      <c r="P10" s="2"/>
      <c r="Q10" s="2"/>
      <c r="R10" s="2"/>
      <c r="S10" s="2"/>
      <c r="T10" s="2"/>
      <c r="U10" s="2"/>
      <c r="V10" s="2"/>
      <c r="W10" s="2"/>
      <c r="X10" s="2"/>
      <c r="Y10" s="2"/>
      <c r="Z10" s="2"/>
    </row>
    <row r="11" ht="14.25" customHeight="1">
      <c r="A11" s="2"/>
      <c r="B11" s="62" t="s">
        <v>69</v>
      </c>
      <c r="C11" s="63"/>
      <c r="D11" s="240" t="s">
        <v>295</v>
      </c>
      <c r="E11" s="74"/>
      <c r="F11" s="74"/>
      <c r="G11" s="74"/>
      <c r="H11" s="74"/>
      <c r="I11" s="74"/>
      <c r="J11" s="74"/>
      <c r="K11" s="74"/>
      <c r="L11" s="74"/>
      <c r="M11" s="75"/>
      <c r="N11" s="2"/>
      <c r="O11" s="2"/>
      <c r="P11" s="2"/>
      <c r="Q11" s="2"/>
      <c r="R11" s="2"/>
      <c r="S11" s="2"/>
      <c r="T11" s="2"/>
      <c r="U11" s="2"/>
      <c r="V11" s="2"/>
      <c r="W11" s="2"/>
      <c r="X11" s="2"/>
      <c r="Y11" s="2"/>
      <c r="Z11" s="2"/>
    </row>
    <row r="12" ht="2.25" customHeight="1">
      <c r="A12" s="2"/>
      <c r="B12" s="66"/>
      <c r="C12" s="67"/>
      <c r="D12" s="134"/>
      <c r="E12" s="115"/>
      <c r="F12" s="115"/>
      <c r="G12" s="115"/>
      <c r="H12" s="115"/>
      <c r="I12" s="115"/>
      <c r="J12" s="115"/>
      <c r="K12" s="115"/>
      <c r="L12" s="115"/>
      <c r="M12" s="116"/>
      <c r="N12" s="2"/>
      <c r="O12" s="2"/>
      <c r="P12" s="2"/>
      <c r="Q12" s="2"/>
      <c r="R12" s="2"/>
      <c r="S12" s="2"/>
      <c r="T12" s="2"/>
      <c r="U12" s="2"/>
      <c r="V12" s="2"/>
      <c r="W12" s="2"/>
      <c r="X12" s="2"/>
      <c r="Y12" s="2"/>
      <c r="Z12" s="2"/>
    </row>
    <row r="13" ht="52.5" customHeight="1">
      <c r="A13" s="2"/>
      <c r="B13" s="62" t="s">
        <v>70</v>
      </c>
      <c r="C13" s="63"/>
      <c r="D13" s="71" t="s">
        <v>296</v>
      </c>
      <c r="E13" s="31"/>
      <c r="F13" s="31"/>
      <c r="G13" s="31"/>
      <c r="H13" s="31"/>
      <c r="I13" s="31"/>
      <c r="J13" s="31"/>
      <c r="K13" s="31"/>
      <c r="L13" s="31"/>
      <c r="M13" s="32"/>
      <c r="N13" s="2"/>
      <c r="O13" s="2"/>
      <c r="P13" s="2"/>
      <c r="Q13" s="2"/>
      <c r="R13" s="2"/>
      <c r="S13" s="2"/>
      <c r="T13" s="2"/>
      <c r="U13" s="2"/>
      <c r="V13" s="2"/>
      <c r="W13" s="2"/>
      <c r="X13" s="2"/>
      <c r="Y13" s="2"/>
      <c r="Z13" s="2"/>
    </row>
    <row r="14" ht="0.75" customHeight="1">
      <c r="A14" s="2"/>
      <c r="B14" s="66"/>
      <c r="C14" s="67"/>
      <c r="D14" s="68"/>
      <c r="E14" s="31"/>
      <c r="F14" s="31"/>
      <c r="G14" s="31"/>
      <c r="H14" s="31"/>
      <c r="I14" s="31"/>
      <c r="J14" s="31"/>
      <c r="K14" s="31"/>
      <c r="L14" s="31"/>
      <c r="M14" s="69"/>
      <c r="N14" s="2"/>
      <c r="O14" s="2"/>
      <c r="P14" s="2"/>
      <c r="Q14" s="2"/>
      <c r="R14" s="2"/>
      <c r="S14" s="2"/>
      <c r="T14" s="2"/>
      <c r="U14" s="2"/>
      <c r="V14" s="2"/>
      <c r="W14" s="2"/>
      <c r="X14" s="2"/>
      <c r="Y14" s="2"/>
      <c r="Z14" s="2"/>
    </row>
    <row r="15" ht="18.75" customHeight="1">
      <c r="A15" s="2"/>
      <c r="B15" s="62" t="s">
        <v>72</v>
      </c>
      <c r="C15" s="63"/>
      <c r="D15" s="111" t="s">
        <v>297</v>
      </c>
      <c r="E15" s="74"/>
      <c r="F15" s="74"/>
      <c r="G15" s="74"/>
      <c r="H15" s="74"/>
      <c r="I15" s="74"/>
      <c r="J15" s="74"/>
      <c r="K15" s="74"/>
      <c r="L15" s="74"/>
      <c r="M15" s="75"/>
      <c r="N15" s="2"/>
      <c r="O15" s="2"/>
      <c r="P15" s="2"/>
      <c r="Q15" s="2"/>
      <c r="R15" s="2"/>
      <c r="S15" s="2"/>
      <c r="T15" s="2"/>
      <c r="U15" s="2"/>
      <c r="V15" s="2"/>
      <c r="W15" s="2"/>
      <c r="X15" s="2"/>
      <c r="Y15" s="2"/>
      <c r="Z15" s="2"/>
    </row>
    <row r="16" ht="1.5" customHeight="1">
      <c r="A16" s="2"/>
      <c r="B16" s="66"/>
      <c r="C16" s="67"/>
      <c r="D16" s="134"/>
      <c r="E16" s="115"/>
      <c r="F16" s="115"/>
      <c r="G16" s="115"/>
      <c r="H16" s="115"/>
      <c r="I16" s="115"/>
      <c r="J16" s="115"/>
      <c r="K16" s="115"/>
      <c r="L16" s="115"/>
      <c r="M16" s="116"/>
      <c r="N16" s="2"/>
      <c r="O16" s="2"/>
      <c r="P16" s="2"/>
      <c r="Q16" s="2"/>
      <c r="R16" s="2"/>
      <c r="S16" s="2"/>
      <c r="T16" s="2"/>
      <c r="U16" s="2"/>
      <c r="V16" s="2"/>
      <c r="W16" s="2"/>
      <c r="X16" s="2"/>
      <c r="Y16" s="2"/>
      <c r="Z16" s="2"/>
    </row>
    <row r="17" ht="16.5" customHeight="1">
      <c r="A17" s="2"/>
      <c r="B17" s="62" t="s">
        <v>73</v>
      </c>
      <c r="C17" s="63"/>
      <c r="D17" s="72" t="s">
        <v>74</v>
      </c>
      <c r="E17" s="31"/>
      <c r="F17" s="31"/>
      <c r="G17" s="31"/>
      <c r="H17" s="31"/>
      <c r="I17" s="31"/>
      <c r="J17" s="31"/>
      <c r="K17" s="31"/>
      <c r="L17" s="31"/>
      <c r="M17" s="32"/>
      <c r="N17" s="2"/>
      <c r="O17" s="2"/>
      <c r="P17" s="2"/>
      <c r="Q17" s="2"/>
      <c r="R17" s="2"/>
      <c r="S17" s="2"/>
      <c r="T17" s="2"/>
      <c r="U17" s="2"/>
      <c r="V17" s="2"/>
      <c r="W17" s="2"/>
      <c r="X17" s="2"/>
      <c r="Y17" s="2"/>
      <c r="Z17" s="2"/>
    </row>
    <row r="18" ht="118.5" customHeight="1">
      <c r="A18" s="2"/>
      <c r="B18" s="62"/>
      <c r="C18" s="63"/>
      <c r="D18" s="71" t="s">
        <v>298</v>
      </c>
      <c r="E18" s="31"/>
      <c r="F18" s="31"/>
      <c r="G18" s="31"/>
      <c r="H18" s="31"/>
      <c r="I18" s="31"/>
      <c r="J18" s="31"/>
      <c r="K18" s="31"/>
      <c r="L18" s="31"/>
      <c r="M18" s="32"/>
      <c r="N18" s="2"/>
      <c r="O18" s="2"/>
      <c r="P18" s="2"/>
      <c r="Q18" s="2"/>
      <c r="R18" s="2"/>
      <c r="S18" s="2"/>
      <c r="T18" s="2"/>
      <c r="U18" s="2"/>
      <c r="V18" s="2"/>
      <c r="W18" s="2"/>
      <c r="X18" s="2"/>
      <c r="Y18" s="2"/>
      <c r="Z18" s="2"/>
    </row>
    <row r="19" ht="14.25" customHeight="1">
      <c r="A19" s="2"/>
      <c r="B19" s="62"/>
      <c r="C19" s="63"/>
      <c r="D19" s="72" t="s">
        <v>76</v>
      </c>
      <c r="E19" s="31"/>
      <c r="F19" s="31"/>
      <c r="G19" s="31"/>
      <c r="H19" s="31"/>
      <c r="I19" s="31"/>
      <c r="J19" s="31"/>
      <c r="K19" s="31"/>
      <c r="L19" s="31"/>
      <c r="M19" s="32"/>
      <c r="N19" s="2"/>
      <c r="O19" s="2"/>
      <c r="P19" s="2"/>
      <c r="Q19" s="2"/>
      <c r="R19" s="2"/>
      <c r="S19" s="2"/>
      <c r="T19" s="2"/>
      <c r="U19" s="2"/>
      <c r="V19" s="2"/>
      <c r="W19" s="2"/>
      <c r="X19" s="2"/>
      <c r="Y19" s="2"/>
      <c r="Z19" s="2"/>
    </row>
    <row r="20" ht="177.75" customHeight="1">
      <c r="A20" s="2"/>
      <c r="B20" s="62"/>
      <c r="C20" s="63"/>
      <c r="D20" s="77" t="s">
        <v>299</v>
      </c>
      <c r="E20" s="31"/>
      <c r="F20" s="31"/>
      <c r="G20" s="31"/>
      <c r="H20" s="31"/>
      <c r="I20" s="31"/>
      <c r="J20" s="31"/>
      <c r="K20" s="31"/>
      <c r="L20" s="31"/>
      <c r="M20" s="32"/>
      <c r="N20" s="2"/>
      <c r="O20" s="2"/>
      <c r="P20" s="2"/>
      <c r="Q20" s="2"/>
      <c r="R20" s="2"/>
      <c r="S20" s="2"/>
      <c r="T20" s="2"/>
      <c r="U20" s="2"/>
      <c r="V20" s="2"/>
      <c r="W20" s="2"/>
      <c r="X20" s="2"/>
      <c r="Y20" s="2"/>
      <c r="Z20" s="2"/>
    </row>
    <row r="21" ht="14.25" customHeight="1">
      <c r="A21" s="2"/>
      <c r="B21" s="62"/>
      <c r="C21" s="63"/>
      <c r="D21" s="72" t="s">
        <v>79</v>
      </c>
      <c r="E21" s="31"/>
      <c r="F21" s="31"/>
      <c r="G21" s="31"/>
      <c r="H21" s="31"/>
      <c r="I21" s="31"/>
      <c r="J21" s="31"/>
      <c r="K21" s="31"/>
      <c r="L21" s="31"/>
      <c r="M21" s="32"/>
      <c r="N21" s="2"/>
      <c r="O21" s="2"/>
      <c r="P21" s="2"/>
      <c r="Q21" s="2"/>
      <c r="R21" s="2"/>
      <c r="S21" s="2"/>
      <c r="T21" s="2"/>
      <c r="U21" s="2"/>
      <c r="V21" s="2"/>
      <c r="W21" s="2"/>
      <c r="X21" s="2"/>
      <c r="Y21" s="2"/>
      <c r="Z21" s="2"/>
    </row>
    <row r="22" ht="54.75" customHeight="1">
      <c r="A22" s="2"/>
      <c r="B22" s="62"/>
      <c r="C22" s="63"/>
      <c r="D22" s="70"/>
      <c r="E22" s="31"/>
      <c r="F22" s="31"/>
      <c r="G22" s="31"/>
      <c r="H22" s="31"/>
      <c r="I22" s="31"/>
      <c r="J22" s="31"/>
      <c r="K22" s="31"/>
      <c r="L22" s="31"/>
      <c r="M22" s="32"/>
      <c r="N22" s="2"/>
      <c r="O22" s="2"/>
      <c r="P22" s="2"/>
      <c r="Q22" s="2"/>
      <c r="R22" s="2"/>
      <c r="S22" s="2"/>
      <c r="T22" s="2"/>
      <c r="U22" s="2"/>
      <c r="V22" s="2"/>
      <c r="W22" s="2"/>
      <c r="X22" s="2"/>
      <c r="Y22" s="2"/>
      <c r="Z22" s="2"/>
    </row>
    <row r="23" ht="0.75" hidden="1" customHeight="1">
      <c r="A23" s="2"/>
      <c r="B23" s="66"/>
      <c r="C23" s="67"/>
      <c r="D23" s="68"/>
      <c r="E23" s="31"/>
      <c r="F23" s="31"/>
      <c r="G23" s="31"/>
      <c r="H23" s="31"/>
      <c r="I23" s="31"/>
      <c r="J23" s="31"/>
      <c r="K23" s="31"/>
      <c r="L23" s="31"/>
      <c r="M23" s="69"/>
      <c r="N23" s="2"/>
      <c r="O23" s="2"/>
      <c r="P23" s="2"/>
      <c r="Q23" s="2"/>
      <c r="R23" s="2"/>
      <c r="S23" s="2"/>
      <c r="T23" s="2"/>
      <c r="U23" s="2"/>
      <c r="V23" s="2"/>
      <c r="W23" s="2"/>
      <c r="X23" s="2"/>
      <c r="Y23" s="2"/>
      <c r="Z23" s="2"/>
    </row>
    <row r="24" ht="18.0" customHeight="1">
      <c r="A24" s="2"/>
      <c r="B24" s="62" t="s">
        <v>81</v>
      </c>
      <c r="C24" s="63"/>
      <c r="D24" s="70" t="s">
        <v>163</v>
      </c>
      <c r="E24" s="31"/>
      <c r="F24" s="31"/>
      <c r="G24" s="31"/>
      <c r="H24" s="31"/>
      <c r="I24" s="31"/>
      <c r="J24" s="31"/>
      <c r="K24" s="31"/>
      <c r="L24" s="31"/>
      <c r="M24" s="32"/>
      <c r="N24" s="2"/>
      <c r="O24" s="2"/>
      <c r="P24" s="2"/>
      <c r="Q24" s="2"/>
      <c r="R24" s="2"/>
      <c r="S24" s="2"/>
      <c r="T24" s="2"/>
      <c r="U24" s="2"/>
      <c r="V24" s="2"/>
      <c r="W24" s="2"/>
      <c r="X24" s="2"/>
      <c r="Y24" s="2"/>
      <c r="Z24" s="2"/>
    </row>
    <row r="25" ht="1.5" customHeight="1">
      <c r="A25" s="2"/>
      <c r="B25" s="66"/>
      <c r="C25" s="67"/>
      <c r="D25" s="68"/>
      <c r="E25" s="31"/>
      <c r="F25" s="31"/>
      <c r="G25" s="31"/>
      <c r="H25" s="31"/>
      <c r="I25" s="31"/>
      <c r="J25" s="31"/>
      <c r="K25" s="31"/>
      <c r="L25" s="31"/>
      <c r="M25" s="69"/>
      <c r="N25" s="2"/>
      <c r="O25" s="2"/>
      <c r="P25" s="2"/>
      <c r="Q25" s="2"/>
      <c r="R25" s="2"/>
      <c r="S25" s="2"/>
      <c r="T25" s="2"/>
      <c r="U25" s="2"/>
      <c r="V25" s="2"/>
      <c r="W25" s="2"/>
      <c r="X25" s="2"/>
      <c r="Y25" s="2"/>
      <c r="Z25" s="2"/>
    </row>
    <row r="26" ht="20.25" customHeight="1">
      <c r="A26" s="2"/>
      <c r="B26" s="62" t="s">
        <v>83</v>
      </c>
      <c r="C26" s="63"/>
      <c r="D26" s="79" t="s">
        <v>84</v>
      </c>
      <c r="E26" s="80" t="s">
        <v>85</v>
      </c>
      <c r="F26" s="81" t="s">
        <v>86</v>
      </c>
      <c r="G26" s="80" t="s">
        <v>87</v>
      </c>
      <c r="H26" s="81" t="s">
        <v>86</v>
      </c>
      <c r="I26" s="80" t="s">
        <v>88</v>
      </c>
      <c r="J26" s="81" t="s">
        <v>86</v>
      </c>
      <c r="K26" s="80" t="s">
        <v>89</v>
      </c>
      <c r="L26" s="31"/>
      <c r="M26" s="32"/>
      <c r="N26" s="2"/>
      <c r="O26" s="2"/>
      <c r="P26" s="2"/>
      <c r="Q26" s="2"/>
      <c r="R26" s="2"/>
      <c r="S26" s="2"/>
      <c r="T26" s="2"/>
      <c r="U26" s="2"/>
      <c r="V26" s="2"/>
      <c r="W26" s="2"/>
      <c r="X26" s="2"/>
      <c r="Y26" s="2"/>
      <c r="Z26" s="2"/>
    </row>
    <row r="27" ht="0.75" customHeight="1">
      <c r="A27" s="2"/>
      <c r="B27" s="82">
        <f>IF(COUNTIF(D26,"[√]")+COUNTIF(F26,"[√]")+COUNTIF(H26,"[√]")+COUNTIF(J26,"[√]")&gt;1,0,1)</f>
        <v>1</v>
      </c>
      <c r="C27" s="67"/>
      <c r="D27" s="68"/>
      <c r="E27" s="31"/>
      <c r="F27" s="31"/>
      <c r="G27" s="31"/>
      <c r="H27" s="31"/>
      <c r="I27" s="31"/>
      <c r="J27" s="31"/>
      <c r="K27" s="31"/>
      <c r="L27" s="31"/>
      <c r="M27" s="69"/>
      <c r="N27" s="2"/>
      <c r="O27" s="2"/>
      <c r="P27" s="2"/>
      <c r="Q27" s="2"/>
      <c r="R27" s="2"/>
      <c r="S27" s="2"/>
      <c r="T27" s="2"/>
      <c r="U27" s="2"/>
      <c r="V27" s="2"/>
      <c r="W27" s="2"/>
      <c r="X27" s="2"/>
      <c r="Y27" s="2"/>
      <c r="Z27" s="2"/>
    </row>
    <row r="28" ht="18.0" customHeight="1">
      <c r="A28" s="2"/>
      <c r="B28" s="62" t="s">
        <v>90</v>
      </c>
      <c r="C28" s="63"/>
      <c r="D28" s="79" t="s">
        <v>86</v>
      </c>
      <c r="E28" s="80" t="s">
        <v>91</v>
      </c>
      <c r="F28" s="81" t="s">
        <v>84</v>
      </c>
      <c r="G28" s="80" t="s">
        <v>92</v>
      </c>
      <c r="H28" s="81" t="s">
        <v>86</v>
      </c>
      <c r="I28" s="80" t="s">
        <v>93</v>
      </c>
      <c r="J28" s="80"/>
      <c r="K28" s="31"/>
      <c r="L28" s="31"/>
      <c r="M28" s="32"/>
      <c r="N28" s="2"/>
      <c r="O28" s="2"/>
      <c r="P28" s="2"/>
      <c r="Q28" s="2"/>
      <c r="R28" s="2"/>
      <c r="S28" s="2"/>
      <c r="T28" s="2"/>
      <c r="U28" s="2"/>
      <c r="V28" s="2"/>
      <c r="W28" s="2"/>
      <c r="X28" s="2"/>
      <c r="Y28" s="2"/>
      <c r="Z28" s="2"/>
    </row>
    <row r="29" ht="0.75" customHeight="1">
      <c r="A29" s="2"/>
      <c r="B29" s="82">
        <f>IF(COUNTIF(D28,"[√]")+COUNTIF(F28,"[√]")+COUNTIF(H28,"[√]")+COUNTIF(J28,"[√]")&gt;1,0,1)</f>
        <v>1</v>
      </c>
      <c r="C29" s="67"/>
      <c r="D29" s="68"/>
      <c r="E29" s="31"/>
      <c r="F29" s="31"/>
      <c r="G29" s="31"/>
      <c r="H29" s="31"/>
      <c r="I29" s="31"/>
      <c r="J29" s="31"/>
      <c r="K29" s="31"/>
      <c r="L29" s="31"/>
      <c r="M29" s="69"/>
      <c r="N29" s="2"/>
      <c r="O29" s="2"/>
      <c r="P29" s="2"/>
      <c r="Q29" s="2"/>
      <c r="R29" s="2"/>
      <c r="S29" s="2"/>
      <c r="T29" s="2"/>
      <c r="U29" s="2"/>
      <c r="V29" s="2"/>
      <c r="W29" s="2"/>
      <c r="X29" s="2"/>
      <c r="Y29" s="2"/>
      <c r="Z29" s="2"/>
    </row>
    <row r="30" ht="17.25" customHeight="1">
      <c r="A30" s="2"/>
      <c r="B30" s="62" t="s">
        <v>94</v>
      </c>
      <c r="C30" s="63"/>
      <c r="D30" s="79" t="s">
        <v>86</v>
      </c>
      <c r="E30" s="80" t="s">
        <v>95</v>
      </c>
      <c r="F30" s="81" t="s">
        <v>84</v>
      </c>
      <c r="G30" s="80" t="s">
        <v>96</v>
      </c>
      <c r="H30" s="81" t="s">
        <v>86</v>
      </c>
      <c r="I30" s="80" t="s">
        <v>97</v>
      </c>
      <c r="J30" s="80"/>
      <c r="K30" s="31"/>
      <c r="L30" s="31"/>
      <c r="M30" s="32"/>
      <c r="N30" s="2"/>
      <c r="O30" s="2"/>
      <c r="P30" s="2"/>
      <c r="Q30" s="2"/>
      <c r="R30" s="2"/>
      <c r="S30" s="2"/>
      <c r="T30" s="2"/>
      <c r="U30" s="2"/>
      <c r="V30" s="2"/>
      <c r="W30" s="2"/>
      <c r="X30" s="2"/>
      <c r="Y30" s="2"/>
      <c r="Z30" s="2"/>
    </row>
    <row r="31" ht="1.5" customHeight="1">
      <c r="A31" s="2"/>
      <c r="B31" s="82">
        <f>IF(COUNTIF(D30,"[√]")+COUNTIF(F30,"[√]")+COUNTIF(H30,"[√]")+COUNTIF(J30,"[√]")&gt;1,0,1)</f>
        <v>1</v>
      </c>
      <c r="C31" s="67"/>
      <c r="D31" s="68"/>
      <c r="E31" s="31"/>
      <c r="F31" s="31"/>
      <c r="G31" s="31"/>
      <c r="H31" s="31"/>
      <c r="I31" s="31"/>
      <c r="J31" s="31"/>
      <c r="K31" s="31"/>
      <c r="L31" s="31"/>
      <c r="M31" s="69"/>
      <c r="N31" s="2"/>
      <c r="O31" s="2"/>
      <c r="P31" s="2"/>
      <c r="Q31" s="2"/>
      <c r="R31" s="2"/>
      <c r="S31" s="2"/>
      <c r="T31" s="2"/>
      <c r="U31" s="2"/>
      <c r="V31" s="2"/>
      <c r="W31" s="2"/>
      <c r="X31" s="2"/>
      <c r="Y31" s="2"/>
      <c r="Z31" s="2"/>
    </row>
    <row r="32" ht="19.5" customHeight="1">
      <c r="A32" s="2"/>
      <c r="B32" s="62" t="s">
        <v>98</v>
      </c>
      <c r="C32" s="63"/>
      <c r="D32" s="241"/>
      <c r="E32" s="31"/>
      <c r="F32" s="31"/>
      <c r="G32" s="31"/>
      <c r="H32" s="31"/>
      <c r="I32" s="31"/>
      <c r="J32" s="31"/>
      <c r="K32" s="31"/>
      <c r="L32" s="31"/>
      <c r="M32" s="32"/>
      <c r="N32" s="2"/>
      <c r="O32" s="2"/>
      <c r="P32" s="2"/>
      <c r="Q32" s="2"/>
      <c r="R32" s="2"/>
      <c r="S32" s="2"/>
      <c r="T32" s="2"/>
      <c r="U32" s="2"/>
      <c r="V32" s="2"/>
      <c r="W32" s="2"/>
      <c r="X32" s="2"/>
      <c r="Y32" s="2"/>
      <c r="Z32" s="2"/>
    </row>
    <row r="33" ht="1.5" customHeight="1">
      <c r="A33" s="2"/>
      <c r="B33" s="66"/>
      <c r="C33" s="67"/>
      <c r="D33" s="242"/>
      <c r="E33" s="243"/>
      <c r="F33" s="243"/>
      <c r="G33" s="243"/>
      <c r="H33" s="243"/>
      <c r="I33" s="243"/>
      <c r="J33" s="243"/>
      <c r="K33" s="243"/>
      <c r="L33" s="243"/>
      <c r="M33" s="242"/>
      <c r="N33" s="2"/>
      <c r="O33" s="2"/>
      <c r="P33" s="2"/>
      <c r="Q33" s="2"/>
      <c r="R33" s="2"/>
      <c r="S33" s="2"/>
      <c r="T33" s="2"/>
      <c r="U33" s="2"/>
      <c r="V33" s="2"/>
      <c r="W33" s="2"/>
      <c r="X33" s="2"/>
      <c r="Y33" s="2"/>
      <c r="Z33" s="2"/>
    </row>
    <row r="34" ht="21.75" customHeight="1">
      <c r="A34" s="2"/>
      <c r="B34" s="62" t="s">
        <v>100</v>
      </c>
      <c r="C34" s="63"/>
      <c r="D34" s="241" t="s">
        <v>300</v>
      </c>
      <c r="E34" s="31"/>
      <c r="F34" s="31"/>
      <c r="G34" s="31"/>
      <c r="H34" s="31"/>
      <c r="I34" s="31"/>
      <c r="J34" s="31"/>
      <c r="K34" s="31"/>
      <c r="L34" s="31"/>
      <c r="M34" s="32"/>
      <c r="N34" s="2"/>
      <c r="O34" s="2"/>
      <c r="P34" s="2"/>
      <c r="Q34" s="2"/>
      <c r="R34" s="2"/>
      <c r="S34" s="2"/>
      <c r="T34" s="2"/>
      <c r="U34" s="2"/>
      <c r="V34" s="2"/>
      <c r="W34" s="2"/>
      <c r="X34" s="2"/>
      <c r="Y34" s="2"/>
      <c r="Z34" s="2"/>
    </row>
    <row r="35" ht="0.75" customHeight="1">
      <c r="A35" s="2"/>
      <c r="B35" s="66"/>
      <c r="C35" s="67"/>
      <c r="D35" s="68"/>
      <c r="E35" s="31"/>
      <c r="F35" s="31"/>
      <c r="G35" s="31"/>
      <c r="H35" s="31"/>
      <c r="I35" s="31"/>
      <c r="J35" s="31"/>
      <c r="K35" s="31"/>
      <c r="L35" s="31"/>
      <c r="M35" s="69"/>
      <c r="N35" s="2"/>
      <c r="O35" s="2"/>
      <c r="P35" s="2"/>
      <c r="Q35" s="2"/>
      <c r="R35" s="2"/>
      <c r="S35" s="2"/>
      <c r="T35" s="2"/>
      <c r="U35" s="2"/>
      <c r="V35" s="2"/>
      <c r="W35" s="2"/>
      <c r="X35" s="2"/>
      <c r="Y35" s="2"/>
      <c r="Z35" s="2"/>
    </row>
    <row r="36" ht="35.25" customHeight="1">
      <c r="A36" s="2"/>
      <c r="B36" s="62" t="s">
        <v>101</v>
      </c>
      <c r="C36" s="63"/>
      <c r="D36" s="71" t="s">
        <v>301</v>
      </c>
      <c r="E36" s="31"/>
      <c r="F36" s="31"/>
      <c r="G36" s="31"/>
      <c r="H36" s="31"/>
      <c r="I36" s="31"/>
      <c r="J36" s="31"/>
      <c r="K36" s="31"/>
      <c r="L36" s="31"/>
      <c r="M36" s="32"/>
      <c r="N36" s="2"/>
      <c r="O36" s="2"/>
      <c r="P36" s="2"/>
      <c r="Q36" s="2"/>
      <c r="R36" s="2"/>
      <c r="S36" s="2"/>
      <c r="T36" s="2"/>
      <c r="U36" s="2"/>
      <c r="V36" s="2"/>
      <c r="W36" s="2"/>
      <c r="X36" s="2"/>
      <c r="Y36" s="2"/>
      <c r="Z36" s="2"/>
    </row>
    <row r="37" ht="3.75" hidden="1" customHeight="1">
      <c r="A37" s="2"/>
      <c r="B37" s="84"/>
      <c r="C37" s="67"/>
      <c r="D37" s="68"/>
      <c r="E37" s="31"/>
      <c r="F37" s="31"/>
      <c r="G37" s="31"/>
      <c r="H37" s="31"/>
      <c r="I37" s="31"/>
      <c r="J37" s="31"/>
      <c r="K37" s="31"/>
      <c r="L37" s="31"/>
      <c r="M37" s="69"/>
      <c r="N37" s="2"/>
      <c r="O37" s="2"/>
      <c r="P37" s="2"/>
      <c r="Q37" s="2"/>
      <c r="R37" s="2"/>
      <c r="S37" s="2"/>
      <c r="T37" s="2"/>
      <c r="U37" s="2"/>
      <c r="V37" s="2"/>
      <c r="W37" s="2"/>
      <c r="X37" s="2"/>
      <c r="Y37" s="2"/>
      <c r="Z37" s="2"/>
    </row>
    <row r="38" ht="18.75" customHeight="1">
      <c r="A38" s="2"/>
      <c r="B38" s="62" t="s">
        <v>103</v>
      </c>
      <c r="C38" s="63"/>
      <c r="D38" s="79" t="s">
        <v>86</v>
      </c>
      <c r="E38" s="86" t="s">
        <v>104</v>
      </c>
      <c r="F38" s="81" t="s">
        <v>86</v>
      </c>
      <c r="G38" s="86" t="s">
        <v>105</v>
      </c>
      <c r="H38" s="81" t="s">
        <v>84</v>
      </c>
      <c r="I38" s="86" t="s">
        <v>106</v>
      </c>
      <c r="J38" s="86"/>
      <c r="K38" s="31"/>
      <c r="L38" s="31"/>
      <c r="M38" s="32"/>
      <c r="N38" s="2"/>
      <c r="O38" s="2"/>
      <c r="P38" s="2"/>
      <c r="Q38" s="2"/>
      <c r="R38" s="2"/>
      <c r="S38" s="2"/>
      <c r="T38" s="2"/>
      <c r="U38" s="2"/>
      <c r="V38" s="2"/>
      <c r="W38" s="2"/>
      <c r="X38" s="2"/>
      <c r="Y38" s="2"/>
      <c r="Z38" s="2"/>
    </row>
    <row r="39" ht="1.5" customHeight="1">
      <c r="A39" s="2"/>
      <c r="B39" s="82">
        <f>IF(COUNTIF(D38,"[√]")+COUNTIF(F38,"[√]")+COUNTIF(H38,"[√]")+COUNTIF(J38,"[√]")&gt;1,0,1)</f>
        <v>1</v>
      </c>
      <c r="C39" s="67"/>
      <c r="D39" s="68"/>
      <c r="E39" s="31"/>
      <c r="F39" s="31"/>
      <c r="G39" s="31"/>
      <c r="H39" s="31"/>
      <c r="I39" s="31"/>
      <c r="J39" s="31"/>
      <c r="K39" s="31"/>
      <c r="L39" s="31"/>
      <c r="M39" s="69"/>
      <c r="N39" s="2"/>
      <c r="O39" s="2"/>
      <c r="P39" s="2"/>
      <c r="Q39" s="2"/>
      <c r="R39" s="2"/>
      <c r="S39" s="2"/>
      <c r="T39" s="2"/>
      <c r="U39" s="2"/>
      <c r="V39" s="2"/>
      <c r="W39" s="2"/>
      <c r="X39" s="2"/>
      <c r="Y39" s="2"/>
      <c r="Z39" s="2"/>
    </row>
    <row r="40" ht="15.75" customHeight="1">
      <c r="A40" s="2"/>
      <c r="B40" s="62" t="s">
        <v>107</v>
      </c>
      <c r="C40" s="63"/>
      <c r="D40" s="79" t="s">
        <v>86</v>
      </c>
      <c r="E40" s="86" t="s">
        <v>108</v>
      </c>
      <c r="F40" s="81" t="s">
        <v>86</v>
      </c>
      <c r="G40" s="86" t="s">
        <v>109</v>
      </c>
      <c r="H40" s="86"/>
      <c r="I40" s="31"/>
      <c r="J40" s="31"/>
      <c r="K40" s="31"/>
      <c r="L40" s="31"/>
      <c r="M40" s="32"/>
      <c r="N40" s="2"/>
      <c r="O40" s="2"/>
      <c r="P40" s="2"/>
      <c r="Q40" s="2"/>
      <c r="R40" s="2"/>
      <c r="S40" s="2"/>
      <c r="T40" s="2"/>
      <c r="U40" s="2"/>
      <c r="V40" s="2"/>
      <c r="W40" s="2"/>
      <c r="X40" s="2"/>
      <c r="Y40" s="2"/>
      <c r="Z40" s="2"/>
    </row>
    <row r="41" ht="3.75" hidden="1" customHeight="1">
      <c r="A41" s="2"/>
      <c r="B41" s="82">
        <f>IF(COUNTIF(D40,"[√]")+COUNTIF(F40,"[√]")+COUNTIF(H40,"[√]")+COUNTIF(J40,"[√]")&gt;1,0,1)</f>
        <v>1</v>
      </c>
      <c r="C41" s="67"/>
      <c r="D41" s="68"/>
      <c r="E41" s="31"/>
      <c r="F41" s="31"/>
      <c r="G41" s="31"/>
      <c r="H41" s="31"/>
      <c r="I41" s="31"/>
      <c r="J41" s="31"/>
      <c r="K41" s="31"/>
      <c r="L41" s="31"/>
      <c r="M41" s="69"/>
      <c r="N41" s="2"/>
      <c r="O41" s="2"/>
      <c r="P41" s="2"/>
      <c r="Q41" s="2"/>
      <c r="R41" s="2"/>
      <c r="S41" s="2"/>
      <c r="T41" s="2"/>
      <c r="U41" s="2"/>
      <c r="V41" s="2"/>
      <c r="W41" s="2"/>
      <c r="X41" s="2"/>
      <c r="Y41" s="2"/>
      <c r="Z41" s="2"/>
    </row>
    <row r="42" ht="18.0" customHeight="1">
      <c r="A42" s="2"/>
      <c r="B42" s="62" t="s">
        <v>110</v>
      </c>
      <c r="C42" s="63"/>
      <c r="D42" s="79" t="s">
        <v>86</v>
      </c>
      <c r="E42" s="86" t="s">
        <v>111</v>
      </c>
      <c r="F42" s="81" t="s">
        <v>84</v>
      </c>
      <c r="G42" s="86" t="s">
        <v>112</v>
      </c>
      <c r="H42" s="81" t="s">
        <v>86</v>
      </c>
      <c r="I42" s="86" t="s">
        <v>113</v>
      </c>
      <c r="J42" s="86"/>
      <c r="K42" s="31"/>
      <c r="L42" s="31"/>
      <c r="M42" s="32"/>
      <c r="N42" s="2"/>
      <c r="O42" s="2"/>
      <c r="P42" s="2"/>
      <c r="Q42" s="2"/>
      <c r="R42" s="2"/>
      <c r="S42" s="2"/>
      <c r="T42" s="2"/>
      <c r="U42" s="2"/>
      <c r="V42" s="2"/>
      <c r="W42" s="2"/>
      <c r="X42" s="2"/>
      <c r="Y42" s="2"/>
      <c r="Z42" s="2"/>
    </row>
    <row r="43" ht="14.25" hidden="1" customHeight="1">
      <c r="A43" s="2"/>
      <c r="B43" s="82">
        <f>IF(COUNTIF(D42,"[√]")+COUNTIF(F42,"[√]")+COUNTIF(H42,"[√]")+COUNTIF(J42,"[√]")&gt;1,0,1)</f>
        <v>1</v>
      </c>
      <c r="C43" s="67"/>
      <c r="D43" s="68"/>
      <c r="E43" s="31"/>
      <c r="F43" s="31"/>
      <c r="G43" s="31"/>
      <c r="H43" s="31"/>
      <c r="I43" s="31"/>
      <c r="J43" s="31"/>
      <c r="K43" s="31"/>
      <c r="L43" s="31"/>
      <c r="M43" s="69"/>
      <c r="N43" s="2"/>
      <c r="O43" s="2"/>
      <c r="P43" s="2"/>
      <c r="Q43" s="2"/>
      <c r="R43" s="2"/>
      <c r="S43" s="2"/>
      <c r="T43" s="2"/>
      <c r="U43" s="2"/>
      <c r="V43" s="2"/>
      <c r="W43" s="2"/>
      <c r="X43" s="2"/>
      <c r="Y43" s="2"/>
      <c r="Z43" s="2"/>
    </row>
    <row r="44" ht="12.75" customHeight="1">
      <c r="A44" s="2"/>
      <c r="B44" s="62" t="s">
        <v>114</v>
      </c>
      <c r="C44" s="63"/>
      <c r="D44" s="79" t="s">
        <v>86</v>
      </c>
      <c r="E44" s="86" t="s">
        <v>111</v>
      </c>
      <c r="F44" s="81" t="s">
        <v>86</v>
      </c>
      <c r="G44" s="86" t="s">
        <v>112</v>
      </c>
      <c r="H44" s="81" t="s">
        <v>86</v>
      </c>
      <c r="I44" s="86" t="s">
        <v>115</v>
      </c>
      <c r="J44" s="86"/>
      <c r="K44" s="31"/>
      <c r="L44" s="31"/>
      <c r="M44" s="32"/>
      <c r="N44" s="2"/>
      <c r="O44" s="2"/>
      <c r="P44" s="2"/>
      <c r="Q44" s="2"/>
      <c r="R44" s="2"/>
      <c r="S44" s="2"/>
      <c r="T44" s="2"/>
      <c r="U44" s="2"/>
      <c r="V44" s="2"/>
      <c r="W44" s="2"/>
      <c r="X44" s="2"/>
      <c r="Y44" s="2"/>
      <c r="Z44" s="2"/>
    </row>
    <row r="45" ht="2.25" customHeight="1">
      <c r="A45" s="2"/>
      <c r="B45" s="82">
        <f>IF(COUNTIF(D44,"[√]")+COUNTIF(F44,"[√]")+COUNTIF(H44,"[√]")+COUNTIF(J44,"[√]")&gt;1,0,1)</f>
        <v>1</v>
      </c>
      <c r="C45" s="67"/>
      <c r="D45" s="68"/>
      <c r="E45" s="31"/>
      <c r="F45" s="31"/>
      <c r="G45" s="31"/>
      <c r="H45" s="31"/>
      <c r="I45" s="31"/>
      <c r="J45" s="31"/>
      <c r="K45" s="31"/>
      <c r="L45" s="31"/>
      <c r="M45" s="69"/>
      <c r="N45" s="2"/>
      <c r="O45" s="2"/>
      <c r="P45" s="2"/>
      <c r="Q45" s="2"/>
      <c r="R45" s="2"/>
      <c r="S45" s="2"/>
      <c r="T45" s="2"/>
      <c r="U45" s="2"/>
      <c r="V45" s="2"/>
      <c r="W45" s="2"/>
      <c r="X45" s="2"/>
      <c r="Y45" s="2"/>
      <c r="Z45" s="2"/>
    </row>
    <row r="46" ht="17.25" customHeight="1">
      <c r="A46" s="2"/>
      <c r="B46" s="62" t="s">
        <v>116</v>
      </c>
      <c r="C46" s="63"/>
      <c r="D46" s="79" t="s">
        <v>84</v>
      </c>
      <c r="E46" s="86" t="s">
        <v>117</v>
      </c>
      <c r="F46" s="81" t="s">
        <v>86</v>
      </c>
      <c r="G46" s="86" t="s">
        <v>118</v>
      </c>
      <c r="H46" s="81" t="s">
        <v>86</v>
      </c>
      <c r="I46" s="86" t="s">
        <v>119</v>
      </c>
      <c r="J46" s="86"/>
      <c r="K46" s="31"/>
      <c r="L46" s="31"/>
      <c r="M46" s="32"/>
      <c r="N46" s="2"/>
      <c r="O46" s="2"/>
      <c r="P46" s="2"/>
      <c r="Q46" s="2"/>
      <c r="R46" s="2"/>
      <c r="S46" s="2"/>
      <c r="T46" s="2"/>
      <c r="U46" s="2"/>
      <c r="V46" s="2"/>
      <c r="W46" s="2"/>
      <c r="X46" s="2"/>
      <c r="Y46" s="2"/>
      <c r="Z46" s="2"/>
    </row>
    <row r="47" ht="1.5" customHeight="1">
      <c r="A47" s="2"/>
      <c r="B47" s="82">
        <f>IF(COUNTIF(D46,"[√]")+COUNTIF(F46,"[√]")+COUNTIF(H46,"[√]")+COUNTIF(J46,"[√]")&gt;1,0,1)</f>
        <v>1</v>
      </c>
      <c r="C47" s="67"/>
      <c r="D47" s="68"/>
      <c r="E47" s="31"/>
      <c r="F47" s="31"/>
      <c r="G47" s="31"/>
      <c r="H47" s="31"/>
      <c r="I47" s="31"/>
      <c r="J47" s="31"/>
      <c r="K47" s="31"/>
      <c r="L47" s="31"/>
      <c r="M47" s="69"/>
      <c r="N47" s="2"/>
      <c r="O47" s="2"/>
      <c r="P47" s="2"/>
      <c r="Q47" s="2"/>
      <c r="R47" s="2"/>
      <c r="S47" s="2"/>
      <c r="T47" s="2"/>
      <c r="U47" s="2"/>
      <c r="V47" s="2"/>
      <c r="W47" s="2"/>
      <c r="X47" s="2"/>
      <c r="Y47" s="2"/>
      <c r="Z47" s="2"/>
    </row>
    <row r="48" ht="12.0" customHeight="1">
      <c r="A48" s="2"/>
      <c r="B48" s="62" t="s">
        <v>120</v>
      </c>
      <c r="C48" s="63"/>
      <c r="D48" s="79" t="s">
        <v>86</v>
      </c>
      <c r="E48" s="86" t="s">
        <v>121</v>
      </c>
      <c r="F48" s="81" t="s">
        <v>84</v>
      </c>
      <c r="G48" s="86" t="s">
        <v>122</v>
      </c>
      <c r="H48" s="81" t="s">
        <v>86</v>
      </c>
      <c r="I48" s="86" t="s">
        <v>123</v>
      </c>
      <c r="J48" s="81" t="s">
        <v>86</v>
      </c>
      <c r="K48" s="86" t="s">
        <v>124</v>
      </c>
      <c r="L48" s="31"/>
      <c r="M48" s="32"/>
      <c r="N48" s="2"/>
      <c r="O48" s="2"/>
      <c r="P48" s="2"/>
      <c r="Q48" s="2"/>
      <c r="R48" s="2"/>
      <c r="S48" s="2"/>
      <c r="T48" s="2"/>
      <c r="U48" s="2"/>
      <c r="V48" s="2"/>
      <c r="W48" s="2"/>
      <c r="X48" s="2"/>
      <c r="Y48" s="2"/>
      <c r="Z48" s="2"/>
    </row>
    <row r="49" ht="14.25" hidden="1" customHeight="1">
      <c r="A49" s="2"/>
      <c r="B49" s="82">
        <f>IF(COUNTIF(D48,"[√]")+COUNTIF(F48,"[√]")+COUNTIF(H48,"[√]")+COUNTIF(J48,"[√]")&gt;1,0,1)</f>
        <v>1</v>
      </c>
      <c r="C49" s="67"/>
      <c r="D49" s="68"/>
      <c r="E49" s="31"/>
      <c r="F49" s="31"/>
      <c r="G49" s="31"/>
      <c r="H49" s="31"/>
      <c r="I49" s="31"/>
      <c r="J49" s="31"/>
      <c r="K49" s="31"/>
      <c r="L49" s="31"/>
      <c r="M49" s="69"/>
      <c r="N49" s="2"/>
      <c r="O49" s="2"/>
      <c r="P49" s="2"/>
      <c r="Q49" s="2"/>
      <c r="R49" s="2"/>
      <c r="S49" s="2"/>
      <c r="T49" s="2"/>
      <c r="U49" s="2"/>
      <c r="V49" s="2"/>
      <c r="W49" s="2"/>
      <c r="X49" s="2"/>
      <c r="Y49" s="2"/>
      <c r="Z49" s="2"/>
    </row>
    <row r="50" ht="3.0" hidden="1" customHeight="1">
      <c r="A50" s="2"/>
      <c r="B50" s="87" t="str">
        <f>IF(D48="[√]",E48, IF(F48="[√]",G48,IF(H48="[√]",I48, IF(J48="[√]",K48,))))</f>
        <v>Triwulanan</v>
      </c>
      <c r="C50" s="87"/>
      <c r="D50" s="87"/>
      <c r="E50" s="87" t="b">
        <f>IF(AND(D48="[√]",F48="[√]"),"X",IF(AND(D48="[√]",H48="[√]"),"X",IF(AND(D48="[√]",J48="[√]"),"X",IF(AND(F48="[√]",H48="[√]"),"X",IF(AND(F48="[√]",J48="[√]"),"X",IF(AND(H48="[√]",J48="[√]"),"X"))))))</f>
        <v>0</v>
      </c>
      <c r="F50" s="87"/>
      <c r="G50" s="87"/>
      <c r="H50" s="87"/>
      <c r="I50" s="87"/>
      <c r="J50" s="87"/>
      <c r="K50" s="87"/>
      <c r="L50" s="87"/>
      <c r="M50" s="87"/>
      <c r="N50" s="2"/>
      <c r="O50" s="2"/>
      <c r="P50" s="2"/>
      <c r="Q50" s="2"/>
      <c r="R50" s="2"/>
      <c r="S50" s="2"/>
      <c r="T50" s="2"/>
      <c r="U50" s="2"/>
      <c r="V50" s="2"/>
      <c r="W50" s="2"/>
      <c r="X50" s="2"/>
      <c r="Y50" s="2"/>
      <c r="Z50" s="2"/>
    </row>
    <row r="51" ht="17.25" customHeight="1">
      <c r="A51" s="2"/>
      <c r="B51" s="62" t="s">
        <v>125</v>
      </c>
      <c r="C51" s="63"/>
      <c r="D51" s="79" t="s">
        <v>86</v>
      </c>
      <c r="E51" s="86" t="s">
        <v>126</v>
      </c>
      <c r="F51" s="81" t="s">
        <v>84</v>
      </c>
      <c r="G51" s="86" t="s">
        <v>127</v>
      </c>
      <c r="H51" s="86"/>
      <c r="I51" s="86"/>
      <c r="J51" s="86"/>
      <c r="K51" s="86"/>
      <c r="L51" s="86"/>
      <c r="M51" s="88"/>
      <c r="N51" s="2"/>
      <c r="O51" s="2"/>
      <c r="P51" s="2"/>
      <c r="Q51" s="2"/>
      <c r="R51" s="2"/>
      <c r="S51" s="2"/>
      <c r="T51" s="2"/>
      <c r="U51" s="2"/>
      <c r="V51" s="2"/>
      <c r="W51" s="2"/>
      <c r="X51" s="2"/>
      <c r="Y51" s="2"/>
      <c r="Z51" s="2"/>
    </row>
    <row r="52" ht="14.25" customHeight="1">
      <c r="A52" s="2"/>
      <c r="B52" s="82">
        <f>IF(COUNTIF(D51,"[√]")+COUNTIF(F51,"[√]")&gt;1,0,1)</f>
        <v>1</v>
      </c>
      <c r="C52" s="67"/>
      <c r="D52" s="68"/>
      <c r="E52" s="31"/>
      <c r="F52" s="31"/>
      <c r="G52" s="31"/>
      <c r="H52" s="31"/>
      <c r="I52" s="31"/>
      <c r="J52" s="31"/>
      <c r="K52" s="31"/>
      <c r="L52" s="31"/>
      <c r="M52" s="69"/>
      <c r="N52" s="2"/>
      <c r="O52" s="2"/>
      <c r="P52" s="2"/>
      <c r="Q52" s="2"/>
      <c r="R52" s="2"/>
      <c r="S52" s="2"/>
      <c r="T52" s="2"/>
      <c r="U52" s="2"/>
      <c r="V52" s="2"/>
      <c r="W52" s="2"/>
      <c r="X52" s="2"/>
      <c r="Y52" s="2"/>
      <c r="Z52" s="2"/>
    </row>
    <row r="53" ht="14.25" customHeight="1">
      <c r="A53" s="2"/>
      <c r="B53" s="62"/>
      <c r="C53" s="63"/>
      <c r="D53" s="50"/>
      <c r="E53" s="50"/>
      <c r="F53" s="50"/>
      <c r="G53" s="50"/>
      <c r="H53" s="50"/>
      <c r="I53" s="50"/>
      <c r="J53" s="50"/>
      <c r="K53" s="50"/>
      <c r="L53" s="50"/>
      <c r="M53" s="50"/>
      <c r="N53" s="2"/>
      <c r="O53" s="2"/>
      <c r="P53" s="2"/>
      <c r="Q53" s="2"/>
      <c r="R53" s="2"/>
      <c r="S53" s="2"/>
      <c r="T53" s="2"/>
      <c r="U53" s="2"/>
      <c r="V53" s="2"/>
      <c r="W53" s="2"/>
      <c r="X53" s="2"/>
      <c r="Y53" s="2"/>
      <c r="Z53" s="2"/>
    </row>
    <row r="54" ht="14.25" customHeight="1">
      <c r="A54" s="2"/>
      <c r="B54" s="244" t="s">
        <v>128</v>
      </c>
      <c r="C54" s="90">
        <v>2020.0</v>
      </c>
      <c r="D54" s="31"/>
      <c r="E54" s="31"/>
      <c r="F54" s="31"/>
      <c r="G54" s="32"/>
      <c r="H54" s="90">
        <v>2021.0</v>
      </c>
      <c r="I54" s="31"/>
      <c r="J54" s="31"/>
      <c r="K54" s="32"/>
      <c r="L54" s="90">
        <v>2022.0</v>
      </c>
      <c r="M54" s="32"/>
      <c r="N54" s="2"/>
      <c r="O54" s="2"/>
      <c r="P54" s="2"/>
      <c r="Q54" s="2"/>
      <c r="R54" s="2"/>
      <c r="S54" s="2"/>
      <c r="T54" s="2"/>
      <c r="U54" s="2"/>
      <c r="V54" s="2"/>
      <c r="W54" s="2"/>
      <c r="X54" s="2"/>
      <c r="Y54" s="2"/>
      <c r="Z54" s="2"/>
    </row>
    <row r="55" ht="14.25" customHeight="1">
      <c r="A55" s="2"/>
      <c r="B55" s="245"/>
      <c r="C55" s="90" t="s">
        <v>129</v>
      </c>
      <c r="D55" s="31"/>
      <c r="E55" s="32"/>
      <c r="F55" s="90" t="s">
        <v>130</v>
      </c>
      <c r="G55" s="32"/>
      <c r="H55" s="90" t="s">
        <v>129</v>
      </c>
      <c r="I55" s="32"/>
      <c r="J55" s="90" t="s">
        <v>130</v>
      </c>
      <c r="K55" s="32"/>
      <c r="L55" s="92" t="s">
        <v>129</v>
      </c>
      <c r="M55" s="32"/>
      <c r="N55" s="2"/>
      <c r="O55" s="2"/>
      <c r="P55" s="2"/>
      <c r="Q55" s="2"/>
      <c r="R55" s="2"/>
      <c r="S55" s="2"/>
      <c r="T55" s="2"/>
      <c r="U55" s="2"/>
      <c r="V55" s="2"/>
      <c r="W55" s="2"/>
      <c r="X55" s="2"/>
      <c r="Y55" s="2"/>
      <c r="Z55" s="2"/>
    </row>
    <row r="56" ht="14.25" customHeight="1">
      <c r="A56" s="2"/>
      <c r="B56" s="93" t="str">
        <f>IF($B$50="Bulanan","Januari",IF($B$50="Triwulanan","Triwulan I",IF($B$50="Semesteran","Semester I",IF($B$50="Tahunan","Y1",""))))</f>
        <v>Triwulan I</v>
      </c>
      <c r="C56" s="246" t="s">
        <v>131</v>
      </c>
      <c r="D56" s="31"/>
      <c r="E56" s="32"/>
      <c r="F56" s="246" t="s">
        <v>131</v>
      </c>
      <c r="G56" s="32"/>
      <c r="H56" s="247" t="s">
        <v>131</v>
      </c>
      <c r="I56" s="32"/>
      <c r="J56" s="247" t="s">
        <v>131</v>
      </c>
      <c r="K56" s="32"/>
      <c r="L56" s="95">
        <v>0.75</v>
      </c>
      <c r="M56" s="32"/>
      <c r="N56" s="2"/>
      <c r="O56" s="2"/>
      <c r="P56" s="2"/>
      <c r="Q56" s="2"/>
      <c r="R56" s="2"/>
      <c r="S56" s="2"/>
      <c r="T56" s="2"/>
      <c r="U56" s="2"/>
      <c r="V56" s="2"/>
      <c r="W56" s="2"/>
      <c r="X56" s="2"/>
      <c r="Y56" s="2"/>
      <c r="Z56" s="2"/>
    </row>
    <row r="57" ht="14.25" customHeight="1">
      <c r="A57" s="2"/>
      <c r="B57" s="93" t="str">
        <f>IF($B$50="Bulanan","Februari",IF($B$50="Triwulanan","Triwulan II",IF($B$50="Semesteran","Semester II",IF($B$50="Tahunan","Tahunan",""))))</f>
        <v>Triwulan II</v>
      </c>
      <c r="C57" s="246" t="s">
        <v>131</v>
      </c>
      <c r="D57" s="31"/>
      <c r="E57" s="32"/>
      <c r="F57" s="246" t="s">
        <v>131</v>
      </c>
      <c r="G57" s="32"/>
      <c r="H57" s="247" t="s">
        <v>131</v>
      </c>
      <c r="I57" s="32"/>
      <c r="J57" s="247" t="s">
        <v>131</v>
      </c>
      <c r="K57" s="32"/>
      <c r="L57" s="95">
        <v>0.75</v>
      </c>
      <c r="M57" s="32"/>
      <c r="N57" s="2"/>
      <c r="O57" s="2"/>
      <c r="P57" s="2"/>
      <c r="Q57" s="2"/>
      <c r="R57" s="2"/>
      <c r="S57" s="2"/>
      <c r="T57" s="2"/>
      <c r="U57" s="2"/>
      <c r="V57" s="2"/>
      <c r="W57" s="2"/>
      <c r="X57" s="2"/>
      <c r="Y57" s="2"/>
      <c r="Z57" s="2"/>
    </row>
    <row r="58" ht="14.25" customHeight="1">
      <c r="A58" s="2"/>
      <c r="B58" s="93" t="str">
        <f>IF($B$50="Bulanan","Maret",IF($B$50="Triwulanan","Triwulan III",IF($B$50="Semesteran","Tahunan",IF($B$50="","",""))))</f>
        <v>Triwulan III</v>
      </c>
      <c r="C58" s="246" t="s">
        <v>131</v>
      </c>
      <c r="D58" s="31"/>
      <c r="E58" s="32"/>
      <c r="F58" s="246" t="s">
        <v>131</v>
      </c>
      <c r="G58" s="32"/>
      <c r="H58" s="247" t="s">
        <v>131</v>
      </c>
      <c r="I58" s="32"/>
      <c r="J58" s="247" t="s">
        <v>131</v>
      </c>
      <c r="K58" s="32"/>
      <c r="L58" s="95">
        <v>0.75</v>
      </c>
      <c r="M58" s="32"/>
      <c r="N58" s="2"/>
      <c r="O58" s="2"/>
      <c r="P58" s="2"/>
      <c r="Q58" s="2"/>
      <c r="R58" s="2"/>
      <c r="S58" s="2"/>
      <c r="T58" s="2"/>
      <c r="U58" s="2"/>
      <c r="V58" s="2"/>
      <c r="W58" s="2"/>
      <c r="X58" s="2"/>
      <c r="Y58" s="2"/>
      <c r="Z58" s="2"/>
    </row>
    <row r="59" ht="14.25" customHeight="1">
      <c r="A59" s="2"/>
      <c r="B59" s="93" t="str">
        <f>IF($B$50="Bulanan","April",IF($B$50="Triwulanan","Triwulan IV",IF($B$50="Semesteran","",IF($B$50="","",""))))</f>
        <v>Triwulan IV</v>
      </c>
      <c r="C59" s="246" t="s">
        <v>131</v>
      </c>
      <c r="D59" s="31"/>
      <c r="E59" s="32"/>
      <c r="F59" s="246" t="s">
        <v>131</v>
      </c>
      <c r="G59" s="32"/>
      <c r="H59" s="247" t="s">
        <v>131</v>
      </c>
      <c r="I59" s="32"/>
      <c r="J59" s="247" t="s">
        <v>131</v>
      </c>
      <c r="K59" s="32"/>
      <c r="L59" s="95">
        <v>0.75</v>
      </c>
      <c r="M59" s="32"/>
      <c r="N59" s="2"/>
      <c r="O59" s="2"/>
      <c r="P59" s="2"/>
      <c r="Q59" s="2"/>
      <c r="R59" s="2"/>
      <c r="S59" s="2"/>
      <c r="T59" s="2"/>
      <c r="U59" s="2"/>
      <c r="V59" s="2"/>
      <c r="W59" s="2"/>
      <c r="X59" s="2"/>
      <c r="Y59" s="2"/>
      <c r="Z59" s="2"/>
    </row>
    <row r="60" ht="14.25" customHeight="1">
      <c r="A60" s="2"/>
      <c r="B60" s="248" t="str">
        <f>IF($B$50="Bulanan","Mei",IF($B$50="Triwulanan","Tahunan",IF($B$50="Semesteran","",IF($B$50="","",""))))</f>
        <v>Tahunan</v>
      </c>
      <c r="C60" s="97" t="s">
        <v>131</v>
      </c>
      <c r="D60" s="31"/>
      <c r="E60" s="32"/>
      <c r="F60" s="97" t="s">
        <v>131</v>
      </c>
      <c r="G60" s="32"/>
      <c r="H60" s="249" t="s">
        <v>131</v>
      </c>
      <c r="I60" s="32"/>
      <c r="J60" s="249" t="s">
        <v>131</v>
      </c>
      <c r="K60" s="32"/>
      <c r="L60" s="250">
        <v>0.75</v>
      </c>
      <c r="M60" s="32"/>
      <c r="N60" s="2"/>
      <c r="O60" s="2"/>
      <c r="P60" s="2"/>
      <c r="Q60" s="2"/>
      <c r="R60" s="2"/>
      <c r="S60" s="2"/>
      <c r="T60" s="2"/>
      <c r="U60" s="2"/>
      <c r="V60" s="2"/>
      <c r="W60" s="2"/>
      <c r="X60" s="2"/>
      <c r="Y60" s="2"/>
      <c r="Z60" s="2"/>
    </row>
    <row r="61" ht="14.25" customHeight="1">
      <c r="A61" s="2"/>
      <c r="B61" s="251" t="str">
        <f>IF($B$50="Bulanan","Juni",IF($B$50="Triwulanan","",IF($B$50="Semesteran","",IF($B$50="","",""))))</f>
        <v/>
      </c>
      <c r="C61" s="252"/>
      <c r="D61" s="31"/>
      <c r="E61" s="32"/>
      <c r="F61" s="252"/>
      <c r="G61" s="32"/>
      <c r="H61" s="252"/>
      <c r="I61" s="32"/>
      <c r="J61" s="252"/>
      <c r="K61" s="32"/>
      <c r="L61" s="253"/>
      <c r="M61" s="32"/>
      <c r="N61" s="2"/>
      <c r="O61" s="2"/>
      <c r="P61" s="2"/>
      <c r="Q61" s="2"/>
      <c r="R61" s="2"/>
      <c r="S61" s="2"/>
      <c r="T61" s="2"/>
      <c r="U61" s="2"/>
      <c r="V61" s="2"/>
      <c r="W61" s="2"/>
      <c r="X61" s="2"/>
      <c r="Y61" s="2"/>
      <c r="Z61" s="2"/>
    </row>
    <row r="62" ht="14.25" customHeight="1">
      <c r="A62" s="2"/>
      <c r="B62" s="251" t="str">
        <f>IF($B$50="Bulanan","Juli",IF($B$50="Triwulanan","",IF($B$50="Semesteran","",IF($B$50="","",""))))</f>
        <v/>
      </c>
      <c r="C62" s="252"/>
      <c r="D62" s="31"/>
      <c r="E62" s="32"/>
      <c r="F62" s="252"/>
      <c r="G62" s="32"/>
      <c r="H62" s="252"/>
      <c r="I62" s="32"/>
      <c r="J62" s="252"/>
      <c r="K62" s="32"/>
      <c r="L62" s="253"/>
      <c r="M62" s="32"/>
      <c r="N62" s="2"/>
      <c r="O62" s="2"/>
      <c r="P62" s="2"/>
      <c r="Q62" s="2"/>
      <c r="R62" s="2"/>
      <c r="S62" s="2"/>
      <c r="T62" s="2"/>
      <c r="U62" s="2"/>
      <c r="V62" s="2"/>
      <c r="W62" s="2"/>
      <c r="X62" s="2"/>
      <c r="Y62" s="2"/>
      <c r="Z62" s="2"/>
    </row>
    <row r="63" ht="14.25" customHeight="1">
      <c r="A63" s="2"/>
      <c r="B63" s="251" t="str">
        <f>IF($B$50="Bulanan","Agustus",IF($B$50="Triwulanan","",IF($B$50="Semesteran","",IF($B$50="","",""))))</f>
        <v/>
      </c>
      <c r="C63" s="252"/>
      <c r="D63" s="31"/>
      <c r="E63" s="32"/>
      <c r="F63" s="252"/>
      <c r="G63" s="32"/>
      <c r="H63" s="252"/>
      <c r="I63" s="32"/>
      <c r="J63" s="252"/>
      <c r="K63" s="32"/>
      <c r="L63" s="253"/>
      <c r="M63" s="3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2">
    <mergeCell ref="C54:G54"/>
    <mergeCell ref="C55:E55"/>
    <mergeCell ref="F55:G55"/>
    <mergeCell ref="D45:M45"/>
    <mergeCell ref="D47:M47"/>
    <mergeCell ref="D49:M49"/>
    <mergeCell ref="D52:M52"/>
    <mergeCell ref="B54:B55"/>
    <mergeCell ref="H54:K54"/>
    <mergeCell ref="L54:M54"/>
    <mergeCell ref="L55:M55"/>
    <mergeCell ref="H58:I58"/>
    <mergeCell ref="J58:K58"/>
    <mergeCell ref="C57:E57"/>
    <mergeCell ref="F57:G57"/>
    <mergeCell ref="H57:I57"/>
    <mergeCell ref="J57:K57"/>
    <mergeCell ref="L57:M57"/>
    <mergeCell ref="F58:G58"/>
    <mergeCell ref="L58:M58"/>
    <mergeCell ref="J60:K60"/>
    <mergeCell ref="L60:M60"/>
    <mergeCell ref="J61:K61"/>
    <mergeCell ref="L61:M61"/>
    <mergeCell ref="J62:K62"/>
    <mergeCell ref="L62:M62"/>
    <mergeCell ref="C58:E58"/>
    <mergeCell ref="C59:E59"/>
    <mergeCell ref="F59:G59"/>
    <mergeCell ref="H59:I59"/>
    <mergeCell ref="J59:K59"/>
    <mergeCell ref="L59:M59"/>
    <mergeCell ref="C60:E60"/>
    <mergeCell ref="C62:E62"/>
    <mergeCell ref="C63:E63"/>
    <mergeCell ref="F63:G63"/>
    <mergeCell ref="H63:I63"/>
    <mergeCell ref="J63:K63"/>
    <mergeCell ref="L63:M63"/>
    <mergeCell ref="F60:G60"/>
    <mergeCell ref="H60:I60"/>
    <mergeCell ref="C61:E61"/>
    <mergeCell ref="F61:G61"/>
    <mergeCell ref="H61:I61"/>
    <mergeCell ref="F62:G62"/>
    <mergeCell ref="H62:I62"/>
    <mergeCell ref="B1:I1"/>
    <mergeCell ref="B4:I4"/>
    <mergeCell ref="B5:I5"/>
    <mergeCell ref="B6:J6"/>
    <mergeCell ref="D9:M9"/>
    <mergeCell ref="D10:M10"/>
    <mergeCell ref="D11:M12"/>
    <mergeCell ref="D13:M13"/>
    <mergeCell ref="D14:M14"/>
    <mergeCell ref="D15:M16"/>
    <mergeCell ref="D17:M17"/>
    <mergeCell ref="D18:M18"/>
    <mergeCell ref="D19:M19"/>
    <mergeCell ref="D20:M20"/>
    <mergeCell ref="D21:M21"/>
    <mergeCell ref="D22:M22"/>
    <mergeCell ref="D23:M23"/>
    <mergeCell ref="D24:M24"/>
    <mergeCell ref="D25:M25"/>
    <mergeCell ref="K26:M26"/>
    <mergeCell ref="D27:M27"/>
    <mergeCell ref="J28:M28"/>
    <mergeCell ref="D29:M29"/>
    <mergeCell ref="J30:M30"/>
    <mergeCell ref="D31:M31"/>
    <mergeCell ref="D32:M32"/>
    <mergeCell ref="D34:M34"/>
    <mergeCell ref="D35:M35"/>
    <mergeCell ref="J42:M42"/>
    <mergeCell ref="J44:M44"/>
    <mergeCell ref="J46:M46"/>
    <mergeCell ref="K48:M48"/>
    <mergeCell ref="D36:M36"/>
    <mergeCell ref="D37:M37"/>
    <mergeCell ref="J38:M38"/>
    <mergeCell ref="D39:M39"/>
    <mergeCell ref="H40:M40"/>
    <mergeCell ref="D41:M41"/>
    <mergeCell ref="D43:M43"/>
    <mergeCell ref="H55:I55"/>
    <mergeCell ref="J55:K55"/>
    <mergeCell ref="C56:E56"/>
    <mergeCell ref="F56:G56"/>
    <mergeCell ref="H56:I56"/>
    <mergeCell ref="J56:K56"/>
    <mergeCell ref="L56:M56"/>
  </mergeCells>
  <conditionalFormatting sqref="J5">
    <cfRule type="expression" dxfId="0" priority="1">
      <formula>IF(ISNUMBER(SEARCH("Wilayah",J4)),"Bagian","Üps")</formula>
    </cfRule>
  </conditionalFormatting>
  <conditionalFormatting sqref="D26:M26 D28:J28 D30:J30 D38:J38 D40:H40 D42:J42 D44:J44 D46:J46 D48:M48">
    <cfRule type="cellIs" dxfId="1" priority="2" operator="equal">
      <formula>"[√]"</formula>
    </cfRule>
  </conditionalFormatting>
  <conditionalFormatting sqref="D26:M26 D28:J28 D30:J30 D38:J38 D40:H40 D42:J42 D44:J44 D46:J46 D48:M48">
    <cfRule type="cellIs" dxfId="1" priority="3" operator="equal">
      <formula>"√"</formula>
    </cfRule>
  </conditionalFormatting>
  <conditionalFormatting sqref="B26">
    <cfRule type="expression" dxfId="2" priority="4">
      <formula>$B$27=0</formula>
    </cfRule>
  </conditionalFormatting>
  <conditionalFormatting sqref="B28">
    <cfRule type="expression" dxfId="2" priority="5">
      <formula>$B$29=0</formula>
    </cfRule>
  </conditionalFormatting>
  <conditionalFormatting sqref="B30">
    <cfRule type="expression" dxfId="2" priority="6">
      <formula>$B$31=0</formula>
    </cfRule>
  </conditionalFormatting>
  <conditionalFormatting sqref="B38">
    <cfRule type="expression" dxfId="2" priority="7">
      <formula>$B$39=0</formula>
    </cfRule>
  </conditionalFormatting>
  <conditionalFormatting sqref="B40">
    <cfRule type="expression" dxfId="2" priority="8">
      <formula>$B$41=0</formula>
    </cfRule>
  </conditionalFormatting>
  <conditionalFormatting sqref="B42">
    <cfRule type="expression" dxfId="2" priority="9">
      <formula>$B$43=0</formula>
    </cfRule>
  </conditionalFormatting>
  <conditionalFormatting sqref="B44">
    <cfRule type="expression" dxfId="2" priority="10">
      <formula>$B$45=0</formula>
    </cfRule>
  </conditionalFormatting>
  <conditionalFormatting sqref="B46">
    <cfRule type="expression" dxfId="2" priority="11">
      <formula>$B$47=0</formula>
    </cfRule>
  </conditionalFormatting>
  <conditionalFormatting sqref="B51">
    <cfRule type="expression" dxfId="2" priority="12">
      <formula>$B$52=0</formula>
    </cfRule>
  </conditionalFormatting>
  <conditionalFormatting sqref="B48">
    <cfRule type="expression" dxfId="2" priority="13">
      <formula>$B$49=0</formula>
    </cfRule>
  </conditionalFormatting>
  <conditionalFormatting sqref="B56">
    <cfRule type="containsText" dxfId="3" priority="14" stopIfTrue="1" operator="containsText" text="Tahun">
      <formula>NOT(ISERROR(SEARCH(("Tahun"),(B56))))</formula>
    </cfRule>
  </conditionalFormatting>
  <conditionalFormatting sqref="B56">
    <cfRule type="notContainsBlanks" dxfId="4" priority="15">
      <formula>LEN(TRIM(B56))&gt;0</formula>
    </cfRule>
  </conditionalFormatting>
  <conditionalFormatting sqref="B56">
    <cfRule type="containsBlanks" dxfId="5" priority="16" stopIfTrue="1">
      <formula>LEN(TRIM(B56))=0</formula>
    </cfRule>
  </conditionalFormatting>
  <conditionalFormatting sqref="B57:B63">
    <cfRule type="containsText" dxfId="6" priority="17" stopIfTrue="1" operator="containsText" text="Tahun">
      <formula>NOT(ISERROR(SEARCH(("Tahun"),(B57))))</formula>
    </cfRule>
  </conditionalFormatting>
  <conditionalFormatting sqref="B57:B63">
    <cfRule type="notContainsBlanks" dxfId="4" priority="18">
      <formula>LEN(TRIM(B57))&gt;0</formula>
    </cfRule>
  </conditionalFormatting>
  <conditionalFormatting sqref="B57:B63">
    <cfRule type="containsBlanks" dxfId="5" priority="19" stopIfTrue="1">
      <formula>LEN(TRIM(B57))=0</formula>
    </cfRule>
  </conditionalFormatting>
  <conditionalFormatting sqref="D44">
    <cfRule type="expression" dxfId="1" priority="20">
      <formula>"$D$26:$M$48=[√]"</formula>
    </cfRule>
  </conditionalFormatting>
  <conditionalFormatting sqref="D44">
    <cfRule type="cellIs" dxfId="1" priority="21" operator="equal">
      <formula>"√"</formula>
    </cfRule>
  </conditionalFormatting>
  <conditionalFormatting sqref="F30">
    <cfRule type="expression" dxfId="1" priority="22">
      <formula>"$D$26;$D$28;$D$30;$D$38;$D$40;$D$42;$D$44;$D$46;$D$48;$F$48;$F$46;$F$43;$F$44;$F$42;$F$40;$F$38;$F$30;$F$28;$F$26;$H$26;$H$28;$H$30;$H$38;$H$42;$H$44;$H$46;$H$48;$J$48;$J$26=[√]"</formula>
    </cfRule>
  </conditionalFormatting>
  <conditionalFormatting sqref="C56:C63 F56:F63 H56:H63 J56:J63 L61:M63">
    <cfRule type="expression" dxfId="5" priority="23">
      <formula>$B$50=0</formula>
    </cfRule>
  </conditionalFormatting>
  <conditionalFormatting sqref="C55:M55">
    <cfRule type="expression" dxfId="7" priority="24">
      <formula>$B$50=0</formula>
    </cfRule>
  </conditionalFormatting>
  <conditionalFormatting sqref="L61:M63">
    <cfRule type="expression" dxfId="5" priority="25">
      <formula>$B$50="Triwulanan"</formula>
    </cfRule>
  </conditionalFormatting>
  <conditionalFormatting sqref="L61:M63">
    <cfRule type="expression" dxfId="5" priority="26">
      <formula>$B$50="Tahunan"</formula>
    </cfRule>
  </conditionalFormatting>
  <conditionalFormatting sqref="C57 C61:C63 F57 F61:F63 H56:H63 J56:J63">
    <cfRule type="expression" dxfId="7" priority="27">
      <formula>$B$50="Tahunan"</formula>
    </cfRule>
  </conditionalFormatting>
  <conditionalFormatting sqref="L61:M63">
    <cfRule type="expression" dxfId="5" priority="28">
      <formula>$B$50="Semesteran"</formula>
    </cfRule>
  </conditionalFormatting>
  <conditionalFormatting sqref="F56:F60">
    <cfRule type="expression" dxfId="7" priority="29">
      <formula>$B$50="Tahunan"</formula>
    </cfRule>
  </conditionalFormatting>
  <conditionalFormatting sqref="C58:C60">
    <cfRule type="expression" dxfId="5" priority="30">
      <formula>$B$50=0</formula>
    </cfRule>
  </conditionalFormatting>
  <conditionalFormatting sqref="C58:C60">
    <cfRule type="expression" dxfId="7" priority="31">
      <formula>$B$50="Tahunan"</formula>
    </cfRule>
  </conditionalFormatting>
  <conditionalFormatting sqref="F58:F60">
    <cfRule type="expression" dxfId="5" priority="32">
      <formula>$B$50=0</formula>
    </cfRule>
  </conditionalFormatting>
  <conditionalFormatting sqref="F58:F60">
    <cfRule type="expression" dxfId="7" priority="33">
      <formula>$B$50="Tahunan"</formula>
    </cfRule>
  </conditionalFormatting>
  <conditionalFormatting sqref="H58:H60">
    <cfRule type="expression" dxfId="5" priority="34">
      <formula>$B$50=0</formula>
    </cfRule>
  </conditionalFormatting>
  <conditionalFormatting sqref="H58:H60">
    <cfRule type="expression" dxfId="7" priority="35">
      <formula>$B$50="Tahunan"</formula>
    </cfRule>
  </conditionalFormatting>
  <conditionalFormatting sqref="J58:J60">
    <cfRule type="expression" dxfId="5" priority="36">
      <formula>$B$50=0</formula>
    </cfRule>
  </conditionalFormatting>
  <conditionalFormatting sqref="J58:J60">
    <cfRule type="expression" dxfId="7" priority="37">
      <formula>$B$50="Tahunan"</formula>
    </cfRule>
  </conditionalFormatting>
  <conditionalFormatting sqref="C56:K60 C61:M63">
    <cfRule type="expression" dxfId="8" priority="38">
      <formula>$B$50=0</formula>
    </cfRule>
  </conditionalFormatting>
  <conditionalFormatting sqref="C56:K60 C61:M63">
    <cfRule type="expression" dxfId="5" priority="39">
      <formula>$B$50=0</formula>
    </cfRule>
  </conditionalFormatting>
  <conditionalFormatting sqref="C58:K60 C61:M63">
    <cfRule type="expression" dxfId="8" priority="40">
      <formula>$B$50="Tahunan"</formula>
    </cfRule>
  </conditionalFormatting>
  <conditionalFormatting sqref="C58:K60 C61:M63">
    <cfRule type="expression" dxfId="5" priority="41">
      <formula>$B$50="Tahunan"</formula>
    </cfRule>
  </conditionalFormatting>
  <conditionalFormatting sqref="C57:K57">
    <cfRule type="expression" dxfId="9" priority="42">
      <formula>$B$57="Tahunan"</formula>
    </cfRule>
  </conditionalFormatting>
  <conditionalFormatting sqref="C57:K57">
    <cfRule type="expression" dxfId="7" priority="43">
      <formula>$B$50="Tahunan"</formula>
    </cfRule>
  </conditionalFormatting>
  <conditionalFormatting sqref="C59:K60 C61:M63">
    <cfRule type="expression" dxfId="8" priority="44">
      <formula>$B$50="Semesteran"</formula>
    </cfRule>
  </conditionalFormatting>
  <conditionalFormatting sqref="C58:K58">
    <cfRule type="expression" dxfId="8" priority="45">
      <formula>AND($H$48="[√]",$J$48="[√]")</formula>
    </cfRule>
  </conditionalFormatting>
  <conditionalFormatting sqref="C58:K58">
    <cfRule type="expression" dxfId="9" priority="46">
      <formula>$B$58="Tahunan"</formula>
    </cfRule>
  </conditionalFormatting>
  <conditionalFormatting sqref="C58:K58">
    <cfRule type="expression" dxfId="7" priority="47">
      <formula>$B$50="Semesteran"</formula>
    </cfRule>
  </conditionalFormatting>
  <conditionalFormatting sqref="C61:M63">
    <cfRule type="expression" dxfId="8" priority="48">
      <formula>$B$50="Triwulanan"</formula>
    </cfRule>
  </conditionalFormatting>
  <conditionalFormatting sqref="C60:K60">
    <cfRule type="expression" dxfId="10" priority="49">
      <formula>$B$60="Tahunan"</formula>
    </cfRule>
  </conditionalFormatting>
  <conditionalFormatting sqref="C60:K60">
    <cfRule type="expression" dxfId="7" priority="50">
      <formula>$B$50="Triwulanan"</formula>
    </cfRule>
  </conditionalFormatting>
  <conditionalFormatting sqref="C60:K60">
    <cfRule type="expression" dxfId="7" priority="51">
      <formula>$B$51="Triwulanan"</formula>
    </cfRule>
  </conditionalFormatting>
  <conditionalFormatting sqref="C57:K60 C61:M63">
    <cfRule type="expression" dxfId="8" priority="52">
      <formula>AND($F$48="[√]",$H$48="[√]")</formula>
    </cfRule>
  </conditionalFormatting>
  <conditionalFormatting sqref="C57:K60 C61:M63">
    <cfRule type="expression" dxfId="8" priority="53">
      <formula>$B$50=0</formula>
    </cfRule>
  </conditionalFormatting>
  <conditionalFormatting sqref="C60:K60 C61:M63">
    <cfRule type="expression" dxfId="8" priority="54">
      <formula>$B$50="Tahunan"</formula>
    </cfRule>
  </conditionalFormatting>
  <conditionalFormatting sqref="C60:K60 C61:M63">
    <cfRule type="expression" dxfId="8" priority="55">
      <formula>$B$50="Semesteran"</formula>
    </cfRule>
  </conditionalFormatting>
  <conditionalFormatting sqref="B56:K60 B61:M63">
    <cfRule type="expression" dxfId="8" priority="56">
      <formula>$E$50="X"</formula>
    </cfRule>
  </conditionalFormatting>
  <conditionalFormatting sqref="B56:K60 B61:M63">
    <cfRule type="expression" dxfId="8" priority="57">
      <formula>$E$50="X"</formula>
    </cfRule>
  </conditionalFormatting>
  <conditionalFormatting sqref="B54:M55">
    <cfRule type="expression" dxfId="7" priority="58">
      <formula>$E$50="X"</formula>
    </cfRule>
  </conditionalFormatting>
  <conditionalFormatting sqref="B54:M55">
    <cfRule type="expression" dxfId="7" priority="59">
      <formula>$E$50="X"</formula>
    </cfRule>
  </conditionalFormatting>
  <conditionalFormatting sqref="B60">
    <cfRule type="expression" dxfId="1" priority="60">
      <formula>$B$60="Tahunan"</formula>
    </cfRule>
  </conditionalFormatting>
  <conditionalFormatting sqref="B60">
    <cfRule type="expression" dxfId="8" priority="61">
      <formula>$E$50="X"</formula>
    </cfRule>
  </conditionalFormatting>
  <conditionalFormatting sqref="B58">
    <cfRule type="expression" dxfId="8" priority="62">
      <formula>$E$50="X"</formula>
    </cfRule>
  </conditionalFormatting>
  <conditionalFormatting sqref="D14">
    <cfRule type="cellIs" dxfId="1" priority="63" operator="equal">
      <formula>"[√]"</formula>
    </cfRule>
  </conditionalFormatting>
  <conditionalFormatting sqref="D14">
    <cfRule type="cellIs" dxfId="1" priority="64" operator="equal">
      <formula>"√"</formula>
    </cfRule>
  </conditionalFormatting>
  <conditionalFormatting sqref="D10">
    <cfRule type="cellIs" dxfId="1" priority="65" operator="equal">
      <formula>"[√]"</formula>
    </cfRule>
  </conditionalFormatting>
  <conditionalFormatting sqref="D10">
    <cfRule type="cellIs" dxfId="1" priority="66" operator="equal">
      <formula>"√"</formula>
    </cfRule>
  </conditionalFormatting>
  <conditionalFormatting sqref="D52">
    <cfRule type="cellIs" dxfId="1" priority="67" operator="equal">
      <formula>"[√]"</formula>
    </cfRule>
  </conditionalFormatting>
  <conditionalFormatting sqref="D52">
    <cfRule type="cellIs" dxfId="1" priority="68" operator="equal">
      <formula>"√"</formula>
    </cfRule>
  </conditionalFormatting>
  <conditionalFormatting sqref="D23">
    <cfRule type="cellIs" dxfId="1" priority="69" operator="equal">
      <formula>"[√]"</formula>
    </cfRule>
  </conditionalFormatting>
  <conditionalFormatting sqref="D23">
    <cfRule type="cellIs" dxfId="1" priority="70" operator="equal">
      <formula>"√"</formula>
    </cfRule>
  </conditionalFormatting>
  <conditionalFormatting sqref="D25">
    <cfRule type="cellIs" dxfId="1" priority="71" operator="equal">
      <formula>"[√]"</formula>
    </cfRule>
  </conditionalFormatting>
  <conditionalFormatting sqref="D25">
    <cfRule type="cellIs" dxfId="1" priority="72" operator="equal">
      <formula>"√"</formula>
    </cfRule>
  </conditionalFormatting>
  <conditionalFormatting sqref="D27">
    <cfRule type="cellIs" dxfId="1" priority="73" operator="equal">
      <formula>"[√]"</formula>
    </cfRule>
  </conditionalFormatting>
  <conditionalFormatting sqref="D27">
    <cfRule type="cellIs" dxfId="1" priority="74" operator="equal">
      <formula>"√"</formula>
    </cfRule>
  </conditionalFormatting>
  <conditionalFormatting sqref="D29">
    <cfRule type="cellIs" dxfId="1" priority="75" operator="equal">
      <formula>"[√]"</formula>
    </cfRule>
  </conditionalFormatting>
  <conditionalFormatting sqref="D29">
    <cfRule type="cellIs" dxfId="1" priority="76" operator="equal">
      <formula>"√"</formula>
    </cfRule>
  </conditionalFormatting>
  <conditionalFormatting sqref="D31">
    <cfRule type="cellIs" dxfId="1" priority="77" operator="equal">
      <formula>"[√]"</formula>
    </cfRule>
  </conditionalFormatting>
  <conditionalFormatting sqref="D31">
    <cfRule type="cellIs" dxfId="1" priority="78" operator="equal">
      <formula>"√"</formula>
    </cfRule>
  </conditionalFormatting>
  <conditionalFormatting sqref="D35">
    <cfRule type="cellIs" dxfId="1" priority="79" operator="equal">
      <formula>"[√]"</formula>
    </cfRule>
  </conditionalFormatting>
  <conditionalFormatting sqref="D35">
    <cfRule type="cellIs" dxfId="1" priority="80" operator="equal">
      <formula>"√"</formula>
    </cfRule>
  </conditionalFormatting>
  <conditionalFormatting sqref="D37">
    <cfRule type="cellIs" dxfId="1" priority="81" operator="equal">
      <formula>"[√]"</formula>
    </cfRule>
  </conditionalFormatting>
  <conditionalFormatting sqref="D37">
    <cfRule type="cellIs" dxfId="1" priority="82" operator="equal">
      <formula>"√"</formula>
    </cfRule>
  </conditionalFormatting>
  <conditionalFormatting sqref="D39">
    <cfRule type="cellIs" dxfId="1" priority="83" operator="equal">
      <formula>"[√]"</formula>
    </cfRule>
  </conditionalFormatting>
  <conditionalFormatting sqref="D39">
    <cfRule type="cellIs" dxfId="1" priority="84" operator="equal">
      <formula>"√"</formula>
    </cfRule>
  </conditionalFormatting>
  <conditionalFormatting sqref="D41">
    <cfRule type="cellIs" dxfId="1" priority="85" operator="equal">
      <formula>"[√]"</formula>
    </cfRule>
  </conditionalFormatting>
  <conditionalFormatting sqref="D41">
    <cfRule type="cellIs" dxfId="1" priority="86" operator="equal">
      <formula>"√"</formula>
    </cfRule>
  </conditionalFormatting>
  <conditionalFormatting sqref="D43">
    <cfRule type="cellIs" dxfId="1" priority="87" operator="equal">
      <formula>"[√]"</formula>
    </cfRule>
  </conditionalFormatting>
  <conditionalFormatting sqref="D43">
    <cfRule type="cellIs" dxfId="1" priority="88" operator="equal">
      <formula>"√"</formula>
    </cfRule>
  </conditionalFormatting>
  <conditionalFormatting sqref="D45">
    <cfRule type="cellIs" dxfId="1" priority="89" operator="equal">
      <formula>"[√]"</formula>
    </cfRule>
  </conditionalFormatting>
  <conditionalFormatting sqref="D45">
    <cfRule type="cellIs" dxfId="1" priority="90" operator="equal">
      <formula>"√"</formula>
    </cfRule>
  </conditionalFormatting>
  <conditionalFormatting sqref="D47">
    <cfRule type="cellIs" dxfId="1" priority="91" operator="equal">
      <formula>"[√]"</formula>
    </cfRule>
  </conditionalFormatting>
  <conditionalFormatting sqref="D47">
    <cfRule type="cellIs" dxfId="1" priority="92" operator="equal">
      <formula>"√"</formula>
    </cfRule>
  </conditionalFormatting>
  <conditionalFormatting sqref="D49">
    <cfRule type="cellIs" dxfId="1" priority="93" operator="equal">
      <formula>"[√]"</formula>
    </cfRule>
  </conditionalFormatting>
  <conditionalFormatting sqref="D49">
    <cfRule type="cellIs" dxfId="1" priority="94" operator="equal">
      <formula>"√"</formula>
    </cfRule>
  </conditionalFormatting>
  <conditionalFormatting sqref="J4">
    <cfRule type="expression" dxfId="0" priority="95">
      <formula>IF(ISNUMBER(SEARCH("Wilayah",#REF!)),"Bagian","Üps")</formula>
    </cfRule>
  </conditionalFormatting>
  <conditionalFormatting sqref="D25:M26">
    <cfRule type="expression" dxfId="2" priority="96">
      <formula>AND($D$26="[√]",$F$26="[√]",$H$26="[√]",$J$26="[√]")</formula>
    </cfRule>
  </conditionalFormatting>
  <conditionalFormatting sqref="D26:M26">
    <cfRule type="expression" dxfId="2" priority="97">
      <formula>AND($H$26="[√]",$J$26="[√]")</formula>
    </cfRule>
  </conditionalFormatting>
  <conditionalFormatting sqref="D26:M26">
    <cfRule type="expression" dxfId="2" priority="98">
      <formula>AND($F$26="[√]",$J$26="[√]")</formula>
    </cfRule>
  </conditionalFormatting>
  <conditionalFormatting sqref="D26:M26">
    <cfRule type="expression" dxfId="2" priority="99">
      <formula>AND($F$26="[√]",$H$26="[√]")</formula>
    </cfRule>
  </conditionalFormatting>
  <conditionalFormatting sqref="D26:M26">
    <cfRule type="expression" dxfId="2" priority="100">
      <formula>AND($D$26="[√]",$J$26="[√]")</formula>
    </cfRule>
  </conditionalFormatting>
  <conditionalFormatting sqref="D26:M26">
    <cfRule type="expression" dxfId="2" priority="101">
      <formula>AND($D$26="[√]",$H$26="[√]")</formula>
    </cfRule>
  </conditionalFormatting>
  <conditionalFormatting sqref="D26:M26">
    <cfRule type="expression" dxfId="2" priority="102">
      <formula>AND($D$26="[√]",$F$26="[√]",$J$26="[√]")</formula>
    </cfRule>
  </conditionalFormatting>
  <conditionalFormatting sqref="D26:M26">
    <cfRule type="expression" dxfId="2" priority="103">
      <formula>AND($D$26="[√]",$H$26="[√]",$J$26="[√]")</formula>
    </cfRule>
  </conditionalFormatting>
  <conditionalFormatting sqref="D26:M26">
    <cfRule type="expression" dxfId="2" priority="104">
      <formula>AND($D$26="[√]",$F$26="[√]")</formula>
    </cfRule>
  </conditionalFormatting>
  <conditionalFormatting sqref="D26:M26">
    <cfRule type="expression" dxfId="2" priority="105">
      <formula>AND($D$26="[√]",$F$26="[√]",$H$26="[√]")</formula>
    </cfRule>
  </conditionalFormatting>
  <conditionalFormatting sqref="D28:M28">
    <cfRule type="expression" dxfId="2" priority="106">
      <formula>AND($F$28="[√]",$H$28="[√]")</formula>
    </cfRule>
  </conditionalFormatting>
  <conditionalFormatting sqref="D28:M28">
    <cfRule type="expression" dxfId="2" priority="107">
      <formula>AND($D$28="[√]",$H$28="[√]")</formula>
    </cfRule>
  </conditionalFormatting>
  <conditionalFormatting sqref="D28:M28">
    <cfRule type="expression" dxfId="2" priority="108">
      <formula>AND($D$28="[√]",$F$28="[√]")</formula>
    </cfRule>
  </conditionalFormatting>
  <conditionalFormatting sqref="D28:M28">
    <cfRule type="expression" dxfId="2" priority="109">
      <formula>AND($D$28="[√]",$F$28="[√]",$H$28="[√]")</formula>
    </cfRule>
  </conditionalFormatting>
  <conditionalFormatting sqref="D30:M30">
    <cfRule type="expression" dxfId="2" priority="110">
      <formula>AND($F$30="[√]",$H$30="[√]")</formula>
    </cfRule>
  </conditionalFormatting>
  <conditionalFormatting sqref="D30:M30">
    <cfRule type="expression" dxfId="2" priority="111">
      <formula>AND($D$30="[√]",$H$30="[√]")</formula>
    </cfRule>
  </conditionalFormatting>
  <conditionalFormatting sqref="D30:M30">
    <cfRule type="expression" dxfId="2" priority="112">
      <formula>AND($D$30="[√]",$F$30="[√]")</formula>
    </cfRule>
  </conditionalFormatting>
  <conditionalFormatting sqref="D30:M30">
    <cfRule type="expression" dxfId="2" priority="113">
      <formula>AND($D$30="[√]",$F$30="[√]",$H$30="[√]")</formula>
    </cfRule>
  </conditionalFormatting>
  <conditionalFormatting sqref="D38:M38">
    <cfRule type="expression" dxfId="2" priority="114">
      <formula>AND($F$38="[√]",$H$38="[√]")</formula>
    </cfRule>
  </conditionalFormatting>
  <conditionalFormatting sqref="D38:M38">
    <cfRule type="expression" dxfId="2" priority="115">
      <formula>AND($D$38="[√]",$H$38="[√]")</formula>
    </cfRule>
  </conditionalFormatting>
  <conditionalFormatting sqref="D38:M38">
    <cfRule type="expression" dxfId="2" priority="116">
      <formula>AND($D$38="[√]",$F$38="[√]")</formula>
    </cfRule>
  </conditionalFormatting>
  <conditionalFormatting sqref="D38:M38">
    <cfRule type="expression" dxfId="2" priority="117">
      <formula>AND($D$38="[√]",$F$38="[√]",$H$38="[√]")</formula>
    </cfRule>
  </conditionalFormatting>
  <conditionalFormatting sqref="D40:G40">
    <cfRule type="expression" dxfId="2" priority="118">
      <formula>AND($D$40="[√]",$F$40="[√]")</formula>
    </cfRule>
  </conditionalFormatting>
  <conditionalFormatting sqref="D51:G51">
    <cfRule type="expression" dxfId="2" priority="119">
      <formula>AND($D$51="[√]",$F$51="[√]")</formula>
    </cfRule>
  </conditionalFormatting>
  <conditionalFormatting sqref="D42:M43">
    <cfRule type="expression" dxfId="2" priority="120">
      <formula>AND($F$42="[√]",$H$42="[√]")</formula>
    </cfRule>
  </conditionalFormatting>
  <conditionalFormatting sqref="D42:M43">
    <cfRule type="expression" dxfId="2" priority="121">
      <formula>AND($D$42="[√]",$F$42="[√]")</formula>
    </cfRule>
  </conditionalFormatting>
  <conditionalFormatting sqref="D42:M43">
    <cfRule type="expression" dxfId="2" priority="122">
      <formula>AND($D$42="[√]",$H$42="[√]")</formula>
    </cfRule>
  </conditionalFormatting>
  <conditionalFormatting sqref="D44:I44">
    <cfRule type="expression" dxfId="2" priority="123">
      <formula>AND($F$44="[√]",$H$44="[√]")</formula>
    </cfRule>
  </conditionalFormatting>
  <conditionalFormatting sqref="D44:I44">
    <cfRule type="expression" dxfId="2" priority="124">
      <formula>AND($D$44="[√]",$H$44="[√]")</formula>
    </cfRule>
  </conditionalFormatting>
  <conditionalFormatting sqref="D44:I44">
    <cfRule type="expression" dxfId="2" priority="125">
      <formula>AND($D$44="[√]",$F$44="[√]")</formula>
    </cfRule>
  </conditionalFormatting>
  <conditionalFormatting sqref="D44:I44">
    <cfRule type="expression" dxfId="2" priority="126">
      <formula>AND($D$44="[√]",$F$44="[√]",$H$44="[√]")</formula>
    </cfRule>
  </conditionalFormatting>
  <conditionalFormatting sqref="D46:I46">
    <cfRule type="expression" dxfId="2" priority="127">
      <formula>AND($F$46="[√]",$H$46="[√]")</formula>
    </cfRule>
  </conditionalFormatting>
  <conditionalFormatting sqref="D46:I46">
    <cfRule type="expression" dxfId="2" priority="128">
      <formula>AND($D$46="[√]",$H$46="[√]")</formula>
    </cfRule>
  </conditionalFormatting>
  <conditionalFormatting sqref="D46:I46">
    <cfRule type="expression" dxfId="2" priority="129">
      <formula>AND($D$46="[√]",$F$46="[√]")</formula>
    </cfRule>
  </conditionalFormatting>
  <conditionalFormatting sqref="D48:M48">
    <cfRule type="expression" dxfId="2" priority="130">
      <formula>AND($H$48="[√]",$J$48="[√]")</formula>
    </cfRule>
  </conditionalFormatting>
  <conditionalFormatting sqref="D48:M48">
    <cfRule type="expression" dxfId="2" priority="131">
      <formula>AND($F$48="[√]",$J$48="[√]")</formula>
    </cfRule>
  </conditionalFormatting>
  <conditionalFormatting sqref="D48:M48">
    <cfRule type="expression" dxfId="2" priority="132">
      <formula>AND($F$48="[√]",$H$48="[√]")</formula>
    </cfRule>
  </conditionalFormatting>
  <conditionalFormatting sqref="D48:M48">
    <cfRule type="expression" dxfId="2" priority="133">
      <formula>AND($D$48="[√]",$J$48="[√]")</formula>
    </cfRule>
  </conditionalFormatting>
  <conditionalFormatting sqref="D48:M48">
    <cfRule type="expression" dxfId="2" priority="134">
      <formula>AND($D$48="[√]",$H$48="[√]")</formula>
    </cfRule>
  </conditionalFormatting>
  <conditionalFormatting sqref="D48:M48">
    <cfRule type="expression" dxfId="2" priority="135">
      <formula>AND($D$48="[√]",$F$48="[√]")</formula>
    </cfRule>
  </conditionalFormatting>
  <conditionalFormatting sqref="C59:K60 C61:M61">
    <cfRule type="expression" dxfId="8" priority="136">
      <formula>AND($F$48="[√]",$J$48="[√]")</formula>
    </cfRule>
  </conditionalFormatting>
  <conditionalFormatting sqref="D51">
    <cfRule type="expression" dxfId="1" priority="137">
      <formula>$D$51="[√]"</formula>
    </cfRule>
  </conditionalFormatting>
  <conditionalFormatting sqref="F51">
    <cfRule type="expression" dxfId="1" priority="138">
      <formula>$F$51="[√]"</formula>
    </cfRule>
  </conditionalFormatting>
  <conditionalFormatting sqref="D15">
    <cfRule type="containsText" dxfId="11" priority="139" operator="containsText" text="terdapat">
      <formula>NOT(ISERROR(SEARCH(("terdapat"),(D15))))</formula>
    </cfRule>
  </conditionalFormatting>
  <conditionalFormatting sqref="D15">
    <cfRule type="containsText" dxfId="12" priority="140" operator="containsText" text="dihapus">
      <formula>NOT(ISERROR(SEARCH(("dihapus"),(D15))))</formula>
    </cfRule>
  </conditionalFormatting>
  <conditionalFormatting sqref="D15">
    <cfRule type="cellIs" dxfId="13" priority="141" operator="equal">
      <formula>"TETAP"</formula>
    </cfRule>
  </conditionalFormatting>
  <conditionalFormatting sqref="D36:M36">
    <cfRule type="cellIs" dxfId="1" priority="142" operator="equal">
      <formula>"[√]"</formula>
    </cfRule>
  </conditionalFormatting>
  <conditionalFormatting sqref="D36:M36">
    <cfRule type="cellIs" dxfId="1" priority="143" operator="equal">
      <formula>"√"</formula>
    </cfRule>
  </conditionalFormatting>
  <conditionalFormatting sqref="B4">
    <cfRule type="expression" dxfId="0" priority="144">
      <formula>IF(ISNUMBER(SEARCH("Wilayah",B1)),"Bagian","Üps")</formula>
    </cfRule>
  </conditionalFormatting>
  <conditionalFormatting sqref="D32:M34">
    <cfRule type="cellIs" dxfId="1" priority="145" operator="equal">
      <formula>"[√]"</formula>
    </cfRule>
  </conditionalFormatting>
  <conditionalFormatting sqref="D32:M34">
    <cfRule type="cellIs" dxfId="1" priority="146" operator="equal">
      <formula>"√"</formula>
    </cfRule>
  </conditionalFormatting>
  <conditionalFormatting sqref="B5">
    <cfRule type="expression" dxfId="0" priority="147">
      <formula>IF(ISNUMBER(SEARCH("Wilayah",B2)),"Bagian","Üps")</formula>
    </cfRule>
  </conditionalFormatting>
  <conditionalFormatting sqref="L56:M60">
    <cfRule type="expression" dxfId="5" priority="148">
      <formula>$B$50=0</formula>
    </cfRule>
  </conditionalFormatting>
  <conditionalFormatting sqref="L58:M60">
    <cfRule type="expression" dxfId="5" priority="149">
      <formula>$B$50="Tahunan"</formula>
    </cfRule>
  </conditionalFormatting>
  <conditionalFormatting sqref="L57:M60">
    <cfRule type="expression" dxfId="7" priority="150">
      <formula>$B$50="Tahunan"</formula>
    </cfRule>
  </conditionalFormatting>
  <conditionalFormatting sqref="L59:M60">
    <cfRule type="expression" dxfId="5" priority="151">
      <formula>$B$50="Semesteran"</formula>
    </cfRule>
  </conditionalFormatting>
  <conditionalFormatting sqref="L58:M60">
    <cfRule type="expression" dxfId="7" priority="152">
      <formula>$B$50="Semesteran"</formula>
    </cfRule>
  </conditionalFormatting>
  <conditionalFormatting sqref="L56:M60">
    <cfRule type="expression" dxfId="8" priority="153">
      <formula>$B$50=0</formula>
    </cfRule>
  </conditionalFormatting>
  <conditionalFormatting sqref="L56:M60">
    <cfRule type="expression" dxfId="5" priority="154">
      <formula>$B$50=0</formula>
    </cfRule>
  </conditionalFormatting>
  <conditionalFormatting sqref="L58:M60">
    <cfRule type="expression" dxfId="8" priority="155">
      <formula>$B$50="Tahunan"</formula>
    </cfRule>
  </conditionalFormatting>
  <conditionalFormatting sqref="L58:M60">
    <cfRule type="expression" dxfId="5" priority="156">
      <formula>$B$50="Tahunan"</formula>
    </cfRule>
  </conditionalFormatting>
  <conditionalFormatting sqref="L57:M60">
    <cfRule type="expression" dxfId="9" priority="157">
      <formula>$B$57="Tahunan"</formula>
    </cfRule>
  </conditionalFormatting>
  <conditionalFormatting sqref="L57:M60">
    <cfRule type="expression" dxfId="7" priority="158">
      <formula>$B$50="Tahunan"</formula>
    </cfRule>
  </conditionalFormatting>
  <conditionalFormatting sqref="L59:M60">
    <cfRule type="expression" dxfId="8" priority="159">
      <formula>$B$50="Semesteran"</formula>
    </cfRule>
  </conditionalFormatting>
  <conditionalFormatting sqref="L58:M60">
    <cfRule type="expression" dxfId="8" priority="160">
      <formula>AND($H$48="[√]",$J$48="[√]")</formula>
    </cfRule>
  </conditionalFormatting>
  <conditionalFormatting sqref="L58:M60">
    <cfRule type="expression" dxfId="9" priority="161">
      <formula>$B$58="Tahunan"</formula>
    </cfRule>
  </conditionalFormatting>
  <conditionalFormatting sqref="L58:M60">
    <cfRule type="expression" dxfId="7" priority="162">
      <formula>$B$50="Semesteran"</formula>
    </cfRule>
  </conditionalFormatting>
  <conditionalFormatting sqref="L60:M60">
    <cfRule type="expression" dxfId="10" priority="163">
      <formula>$B$60="Tahunan"</formula>
    </cfRule>
  </conditionalFormatting>
  <conditionalFormatting sqref="L60:M60">
    <cfRule type="expression" dxfId="7" priority="164">
      <formula>$B$50="Triwulanan"</formula>
    </cfRule>
  </conditionalFormatting>
  <conditionalFormatting sqref="L60:M60">
    <cfRule type="expression" dxfId="7" priority="165">
      <formula>$B$51="Triwulanan"</formula>
    </cfRule>
  </conditionalFormatting>
  <conditionalFormatting sqref="L57:M60">
    <cfRule type="expression" dxfId="8" priority="166">
      <formula>AND($F$48="[√]",$H$48="[√]")</formula>
    </cfRule>
  </conditionalFormatting>
  <conditionalFormatting sqref="L57:M60">
    <cfRule type="expression" dxfId="8" priority="167">
      <formula>$B$50=0</formula>
    </cfRule>
  </conditionalFormatting>
  <conditionalFormatting sqref="L60:M60">
    <cfRule type="expression" dxfId="8" priority="168">
      <formula>$B$50="Tahunan"</formula>
    </cfRule>
  </conditionalFormatting>
  <conditionalFormatting sqref="L60:M60">
    <cfRule type="expression" dxfId="8" priority="169">
      <formula>$B$50="Semesteran"</formula>
    </cfRule>
  </conditionalFormatting>
  <conditionalFormatting sqref="L56:M60">
    <cfRule type="expression" dxfId="8" priority="170">
      <formula>$E$50="X"</formula>
    </cfRule>
  </conditionalFormatting>
  <conditionalFormatting sqref="L56:M60">
    <cfRule type="expression" dxfId="8" priority="171">
      <formula>$E$50="X"</formula>
    </cfRule>
  </conditionalFormatting>
  <conditionalFormatting sqref="L59:M60">
    <cfRule type="expression" dxfId="8" priority="172">
      <formula>AND($F$48="[√]",$J$48="[√]")</formula>
    </cfRule>
  </conditionalFormatting>
  <dataValidations>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35.0"/>
    <col customWidth="1" min="2" max="2" width="9.0"/>
    <col customWidth="1" min="3" max="3" width="27.29"/>
    <col customWidth="1" min="4" max="4" width="22.57"/>
    <col customWidth="1" min="5" max="5" width="23.14"/>
    <col customWidth="1" min="6" max="6" width="17.57"/>
    <col customWidth="1" min="7" max="7" width="16.0"/>
    <col customWidth="1" min="8" max="26" width="8.71"/>
  </cols>
  <sheetData>
    <row r="1" ht="20.25" customHeight="1">
      <c r="A1" s="99" t="s">
        <v>63</v>
      </c>
      <c r="H1" s="2"/>
      <c r="I1" s="2"/>
      <c r="J1" s="2"/>
      <c r="K1" s="2"/>
      <c r="L1" s="2"/>
      <c r="M1" s="2"/>
      <c r="N1" s="2"/>
      <c r="O1" s="2"/>
      <c r="P1" s="2"/>
      <c r="Q1" s="2"/>
      <c r="R1" s="2"/>
      <c r="S1" s="2"/>
      <c r="T1" s="2"/>
      <c r="U1" s="2"/>
      <c r="V1" s="2"/>
      <c r="W1" s="2"/>
      <c r="X1" s="2"/>
      <c r="Y1" s="2"/>
      <c r="Z1" s="2"/>
    </row>
    <row r="2" ht="21.0" customHeight="1">
      <c r="H2" s="2"/>
      <c r="I2" s="2"/>
      <c r="J2" s="2"/>
      <c r="K2" s="2"/>
      <c r="L2" s="2"/>
      <c r="M2" s="2"/>
      <c r="N2" s="2"/>
      <c r="O2" s="2"/>
      <c r="P2" s="2"/>
      <c r="Q2" s="2"/>
      <c r="R2" s="2"/>
      <c r="S2" s="2"/>
      <c r="T2" s="2"/>
      <c r="U2" s="2"/>
      <c r="V2" s="2"/>
      <c r="W2" s="2"/>
      <c r="X2" s="2"/>
      <c r="Y2" s="2"/>
      <c r="Z2" s="2"/>
    </row>
    <row r="3" ht="21.0" customHeight="1">
      <c r="H3" s="2"/>
      <c r="I3" s="2"/>
      <c r="J3" s="2"/>
      <c r="K3" s="2"/>
      <c r="L3" s="2"/>
      <c r="M3" s="2"/>
      <c r="N3" s="2"/>
      <c r="O3" s="2"/>
      <c r="P3" s="2"/>
      <c r="Q3" s="2"/>
      <c r="R3" s="2"/>
      <c r="S3" s="2"/>
      <c r="T3" s="2"/>
      <c r="U3" s="2"/>
      <c r="V3" s="2"/>
      <c r="W3" s="2"/>
      <c r="X3" s="2"/>
      <c r="Y3" s="2"/>
      <c r="Z3" s="2"/>
    </row>
    <row r="4" ht="39.0" customHeight="1">
      <c r="H4" s="2"/>
      <c r="I4" s="2"/>
      <c r="J4" s="2"/>
      <c r="K4" s="2"/>
      <c r="L4" s="2"/>
      <c r="M4" s="2"/>
      <c r="N4" s="2"/>
      <c r="O4" s="2"/>
      <c r="P4" s="2"/>
      <c r="Q4" s="2"/>
      <c r="R4" s="2"/>
      <c r="S4" s="2"/>
      <c r="T4" s="2"/>
      <c r="U4" s="2"/>
      <c r="V4" s="2"/>
      <c r="W4" s="2"/>
      <c r="X4" s="2"/>
      <c r="Y4" s="2"/>
      <c r="Z4" s="2"/>
    </row>
    <row r="5" ht="14.25" customHeight="1">
      <c r="A5" s="101" t="s">
        <v>133</v>
      </c>
      <c r="B5" s="102" t="s">
        <v>134</v>
      </c>
      <c r="C5" s="31"/>
      <c r="D5" s="31"/>
      <c r="E5" s="31"/>
      <c r="F5" s="31"/>
      <c r="G5" s="32"/>
      <c r="H5" s="2"/>
      <c r="I5" s="2"/>
      <c r="J5" s="2"/>
      <c r="K5" s="2"/>
      <c r="L5" s="2"/>
      <c r="M5" s="2"/>
      <c r="N5" s="2"/>
      <c r="O5" s="2"/>
      <c r="P5" s="2"/>
      <c r="Q5" s="2"/>
      <c r="R5" s="2"/>
      <c r="S5" s="2"/>
      <c r="T5" s="2"/>
      <c r="U5" s="2"/>
      <c r="V5" s="2"/>
      <c r="W5" s="2"/>
      <c r="X5" s="2"/>
      <c r="Y5" s="2"/>
      <c r="Z5" s="2"/>
    </row>
    <row r="6" ht="14.25" customHeight="1">
      <c r="A6" s="103"/>
      <c r="B6" s="104"/>
      <c r="C6" s="103"/>
      <c r="D6" s="104"/>
      <c r="E6" s="104"/>
      <c r="F6" s="104"/>
      <c r="G6" s="104"/>
      <c r="H6" s="2"/>
      <c r="I6" s="2"/>
      <c r="J6" s="2"/>
      <c r="K6" s="2"/>
      <c r="L6" s="2"/>
      <c r="M6" s="2"/>
      <c r="N6" s="2"/>
      <c r="O6" s="2"/>
      <c r="P6" s="2"/>
      <c r="Q6" s="2"/>
      <c r="R6" s="2"/>
      <c r="S6" s="2"/>
      <c r="T6" s="2"/>
      <c r="U6" s="2"/>
      <c r="V6" s="2"/>
      <c r="W6" s="2"/>
      <c r="X6" s="2"/>
      <c r="Y6" s="2"/>
      <c r="Z6" s="2"/>
    </row>
    <row r="7" ht="14.25" customHeight="1">
      <c r="A7" s="105" t="s">
        <v>135</v>
      </c>
      <c r="B7" s="106" t="s">
        <v>32</v>
      </c>
      <c r="C7" s="31"/>
      <c r="D7" s="31"/>
      <c r="E7" s="31"/>
      <c r="F7" s="31"/>
      <c r="G7" s="32"/>
      <c r="H7" s="2"/>
      <c r="I7" s="2"/>
      <c r="J7" s="2"/>
      <c r="K7" s="2"/>
      <c r="L7" s="2"/>
      <c r="M7" s="2"/>
      <c r="N7" s="2"/>
      <c r="O7" s="2"/>
      <c r="P7" s="2"/>
      <c r="Q7" s="2"/>
      <c r="R7" s="2"/>
      <c r="S7" s="2"/>
      <c r="T7" s="2"/>
      <c r="U7" s="2"/>
      <c r="V7" s="2"/>
      <c r="W7" s="2"/>
      <c r="X7" s="2"/>
      <c r="Y7" s="2"/>
      <c r="Z7" s="2"/>
    </row>
    <row r="8" ht="14.25" customHeight="1">
      <c r="A8" s="105"/>
      <c r="B8" s="107"/>
      <c r="C8" s="107"/>
      <c r="D8" s="107"/>
      <c r="E8" s="107"/>
      <c r="F8" s="107"/>
      <c r="G8" s="107"/>
      <c r="H8" s="2"/>
      <c r="I8" s="2"/>
      <c r="J8" s="2"/>
      <c r="K8" s="2"/>
      <c r="L8" s="2"/>
      <c r="M8" s="2"/>
      <c r="N8" s="2"/>
      <c r="O8" s="2"/>
      <c r="P8" s="2"/>
      <c r="Q8" s="2"/>
      <c r="R8" s="2"/>
      <c r="S8" s="2"/>
      <c r="T8" s="2"/>
      <c r="U8" s="2"/>
      <c r="V8" s="2"/>
      <c r="W8" s="2"/>
      <c r="X8" s="2"/>
      <c r="Y8" s="2"/>
      <c r="Z8" s="2"/>
    </row>
    <row r="9" ht="83.25" customHeight="1">
      <c r="A9" s="101" t="s">
        <v>137</v>
      </c>
      <c r="B9" s="108" t="s">
        <v>302</v>
      </c>
      <c r="C9" s="31"/>
      <c r="D9" s="31"/>
      <c r="E9" s="31"/>
      <c r="F9" s="31"/>
      <c r="G9" s="32"/>
      <c r="H9" s="2"/>
      <c r="I9" s="2"/>
      <c r="J9" s="2"/>
      <c r="K9" s="2"/>
      <c r="L9" s="2"/>
      <c r="M9" s="2"/>
      <c r="N9" s="2"/>
      <c r="O9" s="2"/>
      <c r="P9" s="2"/>
      <c r="Q9" s="2"/>
      <c r="R9" s="2"/>
      <c r="S9" s="2"/>
      <c r="T9" s="2"/>
      <c r="U9" s="2"/>
      <c r="V9" s="2"/>
      <c r="W9" s="2"/>
      <c r="X9" s="2"/>
      <c r="Y9" s="2"/>
      <c r="Z9" s="2"/>
    </row>
    <row r="10" ht="14.25" customHeight="1">
      <c r="A10" s="101"/>
      <c r="B10" s="63"/>
      <c r="C10" s="63"/>
      <c r="D10" s="63"/>
      <c r="E10" s="63"/>
      <c r="F10" s="63"/>
      <c r="G10" s="63"/>
      <c r="H10" s="2"/>
      <c r="I10" s="2"/>
      <c r="J10" s="2"/>
      <c r="K10" s="2"/>
      <c r="L10" s="2"/>
      <c r="M10" s="2"/>
      <c r="N10" s="2"/>
      <c r="O10" s="2"/>
      <c r="P10" s="2"/>
      <c r="Q10" s="2"/>
      <c r="R10" s="2"/>
      <c r="S10" s="2"/>
      <c r="T10" s="2"/>
      <c r="U10" s="2"/>
      <c r="V10" s="2"/>
      <c r="W10" s="2"/>
      <c r="X10" s="2"/>
      <c r="Y10" s="2"/>
      <c r="Z10" s="2"/>
    </row>
    <row r="11" ht="18.75" customHeight="1">
      <c r="A11" s="101" t="s">
        <v>139</v>
      </c>
      <c r="B11" s="108" t="s">
        <v>303</v>
      </c>
      <c r="C11" s="31"/>
      <c r="D11" s="31"/>
      <c r="E11" s="31"/>
      <c r="F11" s="31"/>
      <c r="G11" s="32"/>
      <c r="H11" s="2"/>
      <c r="I11" s="2"/>
      <c r="J11" s="2"/>
      <c r="K11" s="2"/>
      <c r="L11" s="2"/>
      <c r="M11" s="2"/>
      <c r="N11" s="2"/>
      <c r="O11" s="2"/>
      <c r="P11" s="2"/>
      <c r="Q11" s="2"/>
      <c r="R11" s="2"/>
      <c r="S11" s="2"/>
      <c r="T11" s="2"/>
      <c r="U11" s="2"/>
      <c r="V11" s="2"/>
      <c r="W11" s="2"/>
      <c r="X11" s="2"/>
      <c r="Y11" s="2"/>
      <c r="Z11" s="2"/>
    </row>
    <row r="12" ht="14.25" customHeight="1">
      <c r="A12" s="103"/>
      <c r="B12" s="63"/>
      <c r="C12" s="63"/>
      <c r="D12" s="63"/>
      <c r="E12" s="63"/>
      <c r="F12" s="63"/>
      <c r="G12" s="63"/>
      <c r="H12" s="2"/>
      <c r="I12" s="2"/>
      <c r="J12" s="2"/>
      <c r="K12" s="2"/>
      <c r="L12" s="2"/>
      <c r="M12" s="2"/>
      <c r="N12" s="2"/>
      <c r="O12" s="2"/>
      <c r="P12" s="2"/>
      <c r="Q12" s="2"/>
      <c r="R12" s="2"/>
      <c r="S12" s="2"/>
      <c r="T12" s="2"/>
      <c r="U12" s="2"/>
      <c r="V12" s="2"/>
      <c r="W12" s="2"/>
      <c r="X12" s="2"/>
      <c r="Y12" s="2"/>
      <c r="Z12" s="2"/>
    </row>
    <row r="13" ht="14.25" customHeight="1">
      <c r="A13" s="101" t="s">
        <v>141</v>
      </c>
      <c r="B13" s="224" t="s">
        <v>142</v>
      </c>
      <c r="C13" s="31"/>
      <c r="D13" s="31"/>
      <c r="E13" s="31"/>
      <c r="F13" s="31"/>
      <c r="G13" s="32"/>
      <c r="H13" s="2"/>
      <c r="I13" s="2"/>
      <c r="J13" s="2"/>
      <c r="K13" s="2"/>
      <c r="L13" s="2"/>
      <c r="M13" s="2"/>
      <c r="N13" s="2"/>
      <c r="O13" s="2"/>
      <c r="P13" s="2"/>
      <c r="Q13" s="2"/>
      <c r="R13" s="2"/>
      <c r="S13" s="2"/>
      <c r="T13" s="2"/>
      <c r="U13" s="2"/>
      <c r="V13" s="2"/>
      <c r="W13" s="2"/>
      <c r="X13" s="2"/>
      <c r="Y13" s="2"/>
      <c r="Z13" s="2"/>
    </row>
    <row r="14" ht="79.5" customHeight="1">
      <c r="A14" s="101"/>
      <c r="B14" s="108" t="s">
        <v>304</v>
      </c>
      <c r="C14" s="31"/>
      <c r="D14" s="31"/>
      <c r="E14" s="31"/>
      <c r="F14" s="31"/>
      <c r="G14" s="32"/>
      <c r="H14" s="2"/>
      <c r="I14" s="254"/>
      <c r="J14" s="2"/>
      <c r="K14" s="2"/>
      <c r="L14" s="2"/>
      <c r="M14" s="2"/>
      <c r="N14" s="2"/>
      <c r="O14" s="2"/>
      <c r="P14" s="2"/>
      <c r="Q14" s="2"/>
      <c r="R14" s="2"/>
      <c r="S14" s="2"/>
      <c r="T14" s="2"/>
      <c r="U14" s="2"/>
      <c r="V14" s="2"/>
      <c r="W14" s="2"/>
      <c r="X14" s="2"/>
      <c r="Y14" s="2"/>
      <c r="Z14" s="2"/>
    </row>
    <row r="15" ht="116.25" customHeight="1">
      <c r="A15" s="101"/>
      <c r="B15" s="106" t="s">
        <v>305</v>
      </c>
      <c r="C15" s="31"/>
      <c r="D15" s="31"/>
      <c r="E15" s="31"/>
      <c r="F15" s="31"/>
      <c r="G15" s="32"/>
      <c r="H15" s="2"/>
      <c r="I15" s="2"/>
      <c r="J15" s="2"/>
      <c r="K15" s="2"/>
      <c r="L15" s="2"/>
      <c r="M15" s="2"/>
      <c r="N15" s="2"/>
      <c r="O15" s="2"/>
      <c r="P15" s="2"/>
      <c r="Q15" s="2"/>
      <c r="R15" s="2"/>
      <c r="S15" s="2"/>
      <c r="T15" s="2"/>
      <c r="U15" s="2"/>
      <c r="V15" s="2"/>
      <c r="W15" s="2"/>
      <c r="X15" s="2"/>
      <c r="Y15" s="2"/>
      <c r="Z15" s="2"/>
    </row>
    <row r="16" ht="57.75" customHeight="1">
      <c r="A16" s="101"/>
      <c r="B16" s="240" t="s">
        <v>306</v>
      </c>
      <c r="C16" s="74"/>
      <c r="D16" s="74"/>
      <c r="E16" s="74"/>
      <c r="F16" s="74"/>
      <c r="G16" s="75"/>
      <c r="H16" s="2"/>
      <c r="I16" s="2"/>
      <c r="J16" s="2"/>
      <c r="K16" s="2"/>
      <c r="L16" s="2"/>
      <c r="M16" s="2"/>
      <c r="N16" s="2"/>
      <c r="O16" s="2"/>
      <c r="P16" s="2"/>
      <c r="Q16" s="2"/>
      <c r="R16" s="2"/>
      <c r="S16" s="2"/>
      <c r="T16" s="2"/>
      <c r="U16" s="2"/>
      <c r="V16" s="2"/>
      <c r="W16" s="2"/>
      <c r="X16" s="2"/>
      <c r="Y16" s="2"/>
      <c r="Z16" s="2"/>
    </row>
    <row r="17" ht="116.25" customHeight="1">
      <c r="A17" s="118"/>
      <c r="B17" s="111" t="s">
        <v>307</v>
      </c>
      <c r="C17" s="74"/>
      <c r="D17" s="74"/>
      <c r="E17" s="74"/>
      <c r="F17" s="74"/>
      <c r="G17" s="75"/>
      <c r="H17" s="2"/>
      <c r="I17" s="2"/>
      <c r="J17" s="2"/>
      <c r="K17" s="2"/>
      <c r="L17" s="2"/>
      <c r="M17" s="2"/>
      <c r="N17" s="2"/>
      <c r="O17" s="2"/>
      <c r="P17" s="2"/>
      <c r="Q17" s="2"/>
      <c r="R17" s="2"/>
      <c r="S17" s="2"/>
      <c r="T17" s="2"/>
      <c r="U17" s="2"/>
      <c r="V17" s="2"/>
      <c r="W17" s="2"/>
      <c r="X17" s="2"/>
      <c r="Y17" s="2"/>
      <c r="Z17" s="2"/>
    </row>
    <row r="18" ht="16.5" customHeight="1">
      <c r="A18" s="118"/>
      <c r="B18" s="255" t="s">
        <v>308</v>
      </c>
      <c r="C18" s="256" t="s">
        <v>309</v>
      </c>
      <c r="D18" s="257" t="s">
        <v>310</v>
      </c>
      <c r="E18" s="32"/>
      <c r="F18" s="258"/>
      <c r="G18" s="112"/>
      <c r="H18" s="2"/>
      <c r="I18" s="2"/>
      <c r="J18" s="2"/>
      <c r="K18" s="2"/>
      <c r="L18" s="2"/>
      <c r="M18" s="2"/>
      <c r="N18" s="2"/>
      <c r="O18" s="2"/>
      <c r="P18" s="2"/>
      <c r="Q18" s="2"/>
      <c r="R18" s="2"/>
      <c r="S18" s="2"/>
      <c r="T18" s="2"/>
      <c r="U18" s="2"/>
      <c r="V18" s="2"/>
      <c r="W18" s="2"/>
      <c r="X18" s="2"/>
      <c r="Y18" s="2"/>
      <c r="Z18" s="2"/>
    </row>
    <row r="19" ht="16.5" customHeight="1">
      <c r="A19" s="118"/>
      <c r="B19" s="91"/>
      <c r="C19" s="91"/>
      <c r="D19" s="259" t="s">
        <v>311</v>
      </c>
      <c r="E19" s="259" t="s">
        <v>312</v>
      </c>
      <c r="F19" s="195"/>
      <c r="G19" s="112"/>
      <c r="H19" s="2"/>
      <c r="I19" s="2"/>
      <c r="J19" s="2"/>
      <c r="K19" s="2"/>
      <c r="L19" s="2"/>
      <c r="M19" s="2"/>
      <c r="N19" s="2"/>
      <c r="O19" s="2"/>
      <c r="P19" s="2"/>
      <c r="Q19" s="2"/>
      <c r="R19" s="2"/>
      <c r="S19" s="2"/>
      <c r="T19" s="2"/>
      <c r="U19" s="2"/>
      <c r="V19" s="2"/>
      <c r="W19" s="2"/>
      <c r="X19" s="2"/>
      <c r="Y19" s="2"/>
      <c r="Z19" s="2"/>
    </row>
    <row r="20" ht="16.5" customHeight="1">
      <c r="A20" s="118"/>
      <c r="B20" s="255">
        <v>1.0</v>
      </c>
      <c r="C20" s="255" t="s">
        <v>313</v>
      </c>
      <c r="D20" s="216">
        <v>1.0</v>
      </c>
      <c r="E20" s="260">
        <v>1.0</v>
      </c>
      <c r="F20" s="195"/>
      <c r="G20" s="112"/>
      <c r="H20" s="2"/>
      <c r="I20" s="2"/>
      <c r="J20" s="2"/>
      <c r="K20" s="2"/>
      <c r="L20" s="2"/>
      <c r="M20" s="2"/>
      <c r="N20" s="2"/>
      <c r="O20" s="2"/>
      <c r="P20" s="2"/>
      <c r="Q20" s="2"/>
      <c r="R20" s="2"/>
      <c r="S20" s="2"/>
      <c r="T20" s="2"/>
      <c r="U20" s="2"/>
      <c r="V20" s="2"/>
      <c r="W20" s="2"/>
      <c r="X20" s="2"/>
      <c r="Y20" s="2"/>
      <c r="Z20" s="2"/>
    </row>
    <row r="21" ht="16.5" customHeight="1">
      <c r="A21" s="118"/>
      <c r="B21" s="261"/>
      <c r="C21" s="261"/>
      <c r="D21" s="216">
        <v>2.0</v>
      </c>
      <c r="E21" s="260">
        <v>0.8</v>
      </c>
      <c r="F21" s="195"/>
      <c r="G21" s="112"/>
      <c r="H21" s="2"/>
      <c r="I21" s="2"/>
      <c r="J21" s="2"/>
      <c r="K21" s="2"/>
      <c r="L21" s="2"/>
      <c r="M21" s="2"/>
      <c r="N21" s="2"/>
      <c r="O21" s="2"/>
      <c r="P21" s="2"/>
      <c r="Q21" s="2"/>
      <c r="R21" s="2"/>
      <c r="S21" s="2"/>
      <c r="T21" s="2"/>
      <c r="U21" s="2"/>
      <c r="V21" s="2"/>
      <c r="W21" s="2"/>
      <c r="X21" s="2"/>
      <c r="Y21" s="2"/>
      <c r="Z21" s="2"/>
    </row>
    <row r="22" ht="16.5" customHeight="1">
      <c r="A22" s="118"/>
      <c r="B22" s="261"/>
      <c r="C22" s="261"/>
      <c r="D22" s="216">
        <v>3.0</v>
      </c>
      <c r="E22" s="260">
        <v>0.6</v>
      </c>
      <c r="F22" s="195"/>
      <c r="G22" s="112"/>
      <c r="H22" s="2"/>
      <c r="I22" s="2"/>
      <c r="J22" s="2"/>
      <c r="K22" s="2"/>
      <c r="L22" s="2"/>
      <c r="M22" s="2"/>
      <c r="N22" s="2"/>
      <c r="O22" s="2"/>
      <c r="P22" s="2"/>
      <c r="Q22" s="2"/>
      <c r="R22" s="2"/>
      <c r="S22" s="2"/>
      <c r="T22" s="2"/>
      <c r="U22" s="2"/>
      <c r="V22" s="2"/>
      <c r="W22" s="2"/>
      <c r="X22" s="2"/>
      <c r="Y22" s="2"/>
      <c r="Z22" s="2"/>
    </row>
    <row r="23" ht="15.75" customHeight="1">
      <c r="A23" s="118"/>
      <c r="B23" s="91"/>
      <c r="C23" s="91"/>
      <c r="D23" s="216">
        <v>4.0</v>
      </c>
      <c r="E23" s="260">
        <v>0.4</v>
      </c>
      <c r="F23" s="195"/>
      <c r="G23" s="112"/>
      <c r="H23" s="2"/>
      <c r="I23" s="2"/>
      <c r="J23" s="2"/>
      <c r="K23" s="2"/>
      <c r="L23" s="2"/>
      <c r="M23" s="2"/>
      <c r="N23" s="2"/>
      <c r="O23" s="2"/>
      <c r="P23" s="2"/>
      <c r="Q23" s="2"/>
      <c r="R23" s="2"/>
      <c r="S23" s="2"/>
      <c r="T23" s="2"/>
      <c r="U23" s="2"/>
      <c r="V23" s="2"/>
      <c r="W23" s="2"/>
      <c r="X23" s="2"/>
      <c r="Y23" s="2"/>
      <c r="Z23" s="2"/>
    </row>
    <row r="24" ht="381.0" customHeight="1">
      <c r="A24" s="118"/>
      <c r="B24" s="262" t="s">
        <v>314</v>
      </c>
      <c r="G24" s="112"/>
      <c r="H24" s="2"/>
      <c r="I24" s="2"/>
      <c r="J24" s="2"/>
      <c r="K24" s="2"/>
      <c r="L24" s="2"/>
      <c r="M24" s="2"/>
      <c r="N24" s="2"/>
      <c r="O24" s="2"/>
      <c r="P24" s="2"/>
      <c r="Q24" s="2"/>
      <c r="R24" s="2"/>
      <c r="S24" s="2"/>
      <c r="T24" s="2"/>
      <c r="U24" s="2"/>
      <c r="V24" s="2"/>
      <c r="W24" s="2"/>
      <c r="X24" s="2"/>
      <c r="Y24" s="2"/>
      <c r="Z24" s="2"/>
    </row>
    <row r="25" ht="65.25" customHeight="1">
      <c r="A25" s="118"/>
      <c r="B25" s="262" t="s">
        <v>315</v>
      </c>
      <c r="G25" s="112"/>
      <c r="H25" s="2"/>
      <c r="I25" s="2"/>
      <c r="J25" s="2"/>
      <c r="K25" s="2"/>
      <c r="L25" s="2"/>
      <c r="M25" s="2"/>
      <c r="N25" s="2"/>
      <c r="O25" s="2"/>
      <c r="P25" s="2"/>
      <c r="Q25" s="2"/>
      <c r="R25" s="2"/>
      <c r="S25" s="2"/>
      <c r="T25" s="2"/>
      <c r="U25" s="2"/>
      <c r="V25" s="2"/>
      <c r="W25" s="2"/>
      <c r="X25" s="2"/>
      <c r="Y25" s="2"/>
      <c r="Z25" s="2"/>
    </row>
    <row r="26" ht="198.75" customHeight="1">
      <c r="A26" s="118"/>
      <c r="B26" s="262" t="s">
        <v>316</v>
      </c>
      <c r="G26" s="112"/>
      <c r="H26" s="2"/>
      <c r="I26" s="2"/>
      <c r="J26" s="2"/>
      <c r="K26" s="2"/>
      <c r="L26" s="2"/>
      <c r="M26" s="2"/>
      <c r="N26" s="2"/>
      <c r="O26" s="2"/>
      <c r="P26" s="2"/>
      <c r="Q26" s="2"/>
      <c r="R26" s="2"/>
      <c r="S26" s="2"/>
      <c r="T26" s="2"/>
      <c r="U26" s="2"/>
      <c r="V26" s="2"/>
      <c r="W26" s="2"/>
      <c r="X26" s="2"/>
      <c r="Y26" s="2"/>
      <c r="Z26" s="2"/>
    </row>
    <row r="27" ht="141.0" customHeight="1">
      <c r="A27" s="118"/>
      <c r="B27" s="114" t="s">
        <v>317</v>
      </c>
      <c r="C27" s="115"/>
      <c r="D27" s="115"/>
      <c r="E27" s="115"/>
      <c r="F27" s="115"/>
      <c r="G27" s="116"/>
      <c r="H27" s="2"/>
      <c r="I27" s="2"/>
      <c r="J27" s="2"/>
      <c r="K27" s="2"/>
      <c r="L27" s="2"/>
      <c r="M27" s="2"/>
      <c r="N27" s="2"/>
      <c r="O27" s="2"/>
      <c r="P27" s="2"/>
      <c r="Q27" s="2"/>
      <c r="R27" s="2"/>
      <c r="S27" s="2"/>
      <c r="T27" s="2"/>
      <c r="U27" s="2"/>
      <c r="V27" s="2"/>
      <c r="W27" s="2"/>
      <c r="X27" s="2"/>
      <c r="Y27" s="2"/>
      <c r="Z27" s="2"/>
    </row>
    <row r="28" ht="14.25" customHeight="1">
      <c r="A28" s="118"/>
      <c r="B28" s="263" t="s">
        <v>308</v>
      </c>
      <c r="C28" s="263" t="s">
        <v>318</v>
      </c>
      <c r="D28" s="263" t="s">
        <v>319</v>
      </c>
      <c r="E28" s="263" t="s">
        <v>320</v>
      </c>
      <c r="F28" s="263" t="s">
        <v>321</v>
      </c>
      <c r="G28" s="263" t="s">
        <v>322</v>
      </c>
      <c r="H28" s="2"/>
      <c r="I28" s="2"/>
      <c r="J28" s="2"/>
      <c r="K28" s="2"/>
      <c r="L28" s="2"/>
      <c r="M28" s="2"/>
      <c r="N28" s="2"/>
      <c r="O28" s="2"/>
      <c r="P28" s="2"/>
      <c r="Q28" s="2"/>
      <c r="R28" s="2"/>
      <c r="S28" s="2"/>
      <c r="T28" s="2"/>
      <c r="U28" s="2"/>
      <c r="V28" s="2"/>
      <c r="W28" s="2"/>
      <c r="X28" s="2"/>
      <c r="Y28" s="2"/>
      <c r="Z28" s="2"/>
    </row>
    <row r="29" ht="21.0" customHeight="1">
      <c r="A29" s="118"/>
      <c r="B29" s="263">
        <v>1.0</v>
      </c>
      <c r="C29" s="264" t="s">
        <v>323</v>
      </c>
      <c r="D29" s="265" t="s">
        <v>324</v>
      </c>
      <c r="E29" s="265" t="s">
        <v>325</v>
      </c>
      <c r="F29" s="265" t="s">
        <v>326</v>
      </c>
      <c r="G29" s="265" t="s">
        <v>327</v>
      </c>
      <c r="H29" s="266"/>
      <c r="I29" s="2"/>
      <c r="J29" s="2"/>
      <c r="K29" s="2"/>
      <c r="L29" s="2"/>
      <c r="M29" s="2"/>
      <c r="N29" s="2"/>
      <c r="O29" s="2"/>
      <c r="P29" s="2"/>
      <c r="Q29" s="2"/>
      <c r="R29" s="2"/>
      <c r="S29" s="2"/>
      <c r="T29" s="2"/>
      <c r="U29" s="2"/>
      <c r="V29" s="2"/>
      <c r="W29" s="2"/>
      <c r="X29" s="2"/>
      <c r="Y29" s="2"/>
      <c r="Z29" s="2"/>
    </row>
    <row r="30" ht="21.0" customHeight="1">
      <c r="A30" s="118"/>
      <c r="B30" s="263">
        <v>2.0</v>
      </c>
      <c r="C30" s="264" t="s">
        <v>328</v>
      </c>
      <c r="D30" s="265" t="s">
        <v>324</v>
      </c>
      <c r="E30" s="265" t="s">
        <v>325</v>
      </c>
      <c r="F30" s="265" t="s">
        <v>329</v>
      </c>
      <c r="G30" s="265" t="s">
        <v>327</v>
      </c>
      <c r="H30" s="266"/>
      <c r="I30" s="2"/>
      <c r="J30" s="2"/>
      <c r="K30" s="2"/>
      <c r="L30" s="2"/>
      <c r="M30" s="2"/>
      <c r="N30" s="2"/>
      <c r="O30" s="2"/>
      <c r="P30" s="2"/>
      <c r="Q30" s="2"/>
      <c r="R30" s="2"/>
      <c r="S30" s="2"/>
      <c r="T30" s="2"/>
      <c r="U30" s="2"/>
      <c r="V30" s="2"/>
      <c r="W30" s="2"/>
      <c r="X30" s="2"/>
      <c r="Y30" s="2"/>
      <c r="Z30" s="2"/>
    </row>
    <row r="31" ht="21.0" customHeight="1">
      <c r="A31" s="118"/>
      <c r="B31" s="263">
        <v>3.0</v>
      </c>
      <c r="C31" s="264" t="s">
        <v>330</v>
      </c>
      <c r="D31" s="265" t="s">
        <v>324</v>
      </c>
      <c r="E31" s="265" t="s">
        <v>331</v>
      </c>
      <c r="F31" s="265" t="s">
        <v>329</v>
      </c>
      <c r="G31" s="265" t="s">
        <v>332</v>
      </c>
      <c r="H31" s="266"/>
      <c r="I31" s="2"/>
      <c r="J31" s="2"/>
      <c r="K31" s="2"/>
      <c r="L31" s="2"/>
      <c r="M31" s="2"/>
      <c r="N31" s="2"/>
      <c r="O31" s="2"/>
      <c r="P31" s="2"/>
      <c r="Q31" s="2"/>
      <c r="R31" s="2"/>
      <c r="S31" s="2"/>
      <c r="T31" s="2"/>
      <c r="U31" s="2"/>
      <c r="V31" s="2"/>
      <c r="W31" s="2"/>
      <c r="X31" s="2"/>
      <c r="Y31" s="2"/>
      <c r="Z31" s="2"/>
    </row>
    <row r="32" ht="21.0" customHeight="1">
      <c r="A32" s="118"/>
      <c r="B32" s="263">
        <v>4.0</v>
      </c>
      <c r="C32" s="264" t="s">
        <v>333</v>
      </c>
      <c r="D32" s="265" t="s">
        <v>324</v>
      </c>
      <c r="E32" s="265" t="s">
        <v>334</v>
      </c>
      <c r="F32" s="265" t="s">
        <v>335</v>
      </c>
      <c r="G32" s="265" t="s">
        <v>336</v>
      </c>
      <c r="H32" s="266"/>
      <c r="I32" s="2"/>
      <c r="J32" s="2"/>
      <c r="K32" s="2"/>
      <c r="L32" s="2"/>
      <c r="M32" s="2"/>
      <c r="N32" s="2"/>
      <c r="O32" s="2"/>
      <c r="P32" s="2"/>
      <c r="Q32" s="2"/>
      <c r="R32" s="2"/>
      <c r="S32" s="2"/>
      <c r="T32" s="2"/>
      <c r="U32" s="2"/>
      <c r="V32" s="2"/>
      <c r="W32" s="2"/>
      <c r="X32" s="2"/>
      <c r="Y32" s="2"/>
      <c r="Z32" s="2"/>
    </row>
    <row r="33" ht="21.0" customHeight="1">
      <c r="A33" s="118"/>
      <c r="B33" s="263">
        <v>5.0</v>
      </c>
      <c r="C33" s="264" t="s">
        <v>337</v>
      </c>
      <c r="D33" s="265" t="s">
        <v>324</v>
      </c>
      <c r="E33" s="265" t="s">
        <v>338</v>
      </c>
      <c r="F33" s="265" t="s">
        <v>335</v>
      </c>
      <c r="G33" s="265" t="s">
        <v>339</v>
      </c>
      <c r="H33" s="266"/>
      <c r="I33" s="2"/>
      <c r="J33" s="2"/>
      <c r="K33" s="2"/>
      <c r="L33" s="2"/>
      <c r="M33" s="2"/>
      <c r="N33" s="2"/>
      <c r="O33" s="2"/>
      <c r="P33" s="2"/>
      <c r="Q33" s="2"/>
      <c r="R33" s="2"/>
      <c r="S33" s="2"/>
      <c r="T33" s="2"/>
      <c r="U33" s="2"/>
      <c r="V33" s="2"/>
      <c r="W33" s="2"/>
      <c r="X33" s="2"/>
      <c r="Y33" s="2"/>
      <c r="Z33" s="2"/>
    </row>
    <row r="34" ht="14.25" customHeight="1">
      <c r="A34" s="118"/>
      <c r="B34" s="225" t="s">
        <v>148</v>
      </c>
      <c r="C34" s="31"/>
      <c r="D34" s="31"/>
      <c r="E34" s="31"/>
      <c r="F34" s="31"/>
      <c r="G34" s="32"/>
      <c r="H34" s="2"/>
      <c r="I34" s="2"/>
      <c r="J34" s="2"/>
      <c r="K34" s="2"/>
      <c r="L34" s="2"/>
      <c r="M34" s="2"/>
      <c r="N34" s="2"/>
      <c r="O34" s="2"/>
      <c r="P34" s="2"/>
      <c r="Q34" s="2"/>
      <c r="R34" s="2"/>
      <c r="S34" s="2"/>
      <c r="T34" s="2"/>
      <c r="U34" s="2"/>
      <c r="V34" s="2"/>
      <c r="W34" s="2"/>
      <c r="X34" s="2"/>
      <c r="Y34" s="2"/>
      <c r="Z34" s="2"/>
    </row>
    <row r="35" ht="114.75" customHeight="1">
      <c r="A35" s="267"/>
      <c r="B35" s="268" t="s">
        <v>340</v>
      </c>
      <c r="C35" s="120"/>
      <c r="D35" s="120"/>
      <c r="E35" s="120"/>
      <c r="F35" s="120"/>
      <c r="G35" s="121"/>
      <c r="H35" s="269"/>
      <c r="I35" s="269"/>
      <c r="J35" s="269"/>
      <c r="K35" s="269"/>
      <c r="L35" s="269"/>
      <c r="M35" s="269"/>
      <c r="N35" s="269"/>
      <c r="O35" s="269"/>
      <c r="P35" s="269"/>
      <c r="Q35" s="269"/>
      <c r="R35" s="269"/>
      <c r="S35" s="269"/>
      <c r="T35" s="269"/>
      <c r="U35" s="269"/>
      <c r="V35" s="269"/>
      <c r="W35" s="269"/>
      <c r="X35" s="269"/>
      <c r="Y35" s="269"/>
      <c r="Z35" s="269"/>
    </row>
    <row r="36" ht="57.0" customHeight="1">
      <c r="A36" s="267"/>
      <c r="B36" s="270"/>
      <c r="C36" s="271"/>
      <c r="D36" s="271"/>
      <c r="E36" s="271"/>
      <c r="F36" s="271"/>
      <c r="G36" s="272"/>
      <c r="H36" s="269"/>
      <c r="I36" s="269"/>
      <c r="J36" s="269"/>
      <c r="K36" s="269"/>
      <c r="L36" s="269"/>
      <c r="M36" s="269"/>
      <c r="N36" s="269"/>
      <c r="O36" s="269"/>
      <c r="P36" s="269"/>
      <c r="Q36" s="269"/>
      <c r="R36" s="269"/>
      <c r="S36" s="269"/>
      <c r="T36" s="269"/>
      <c r="U36" s="269"/>
      <c r="V36" s="269"/>
      <c r="W36" s="269"/>
      <c r="X36" s="269"/>
      <c r="Y36" s="269"/>
      <c r="Z36" s="269"/>
    </row>
    <row r="37" ht="36.75" customHeight="1">
      <c r="A37" s="267"/>
      <c r="B37" s="273" t="s">
        <v>341</v>
      </c>
      <c r="C37" s="139"/>
      <c r="D37" s="139"/>
      <c r="E37" s="139"/>
      <c r="F37" s="139"/>
      <c r="G37" s="140"/>
      <c r="H37" s="269"/>
      <c r="I37" s="269"/>
      <c r="J37" s="269"/>
      <c r="K37" s="269"/>
      <c r="L37" s="269"/>
      <c r="M37" s="269"/>
      <c r="N37" s="269"/>
      <c r="O37" s="269"/>
      <c r="P37" s="269"/>
      <c r="Q37" s="269"/>
      <c r="R37" s="269"/>
      <c r="S37" s="269"/>
      <c r="T37" s="269"/>
      <c r="U37" s="269"/>
      <c r="V37" s="269"/>
      <c r="W37" s="269"/>
      <c r="X37" s="269"/>
      <c r="Y37" s="269"/>
      <c r="Z37" s="269"/>
    </row>
    <row r="38" ht="14.25" customHeight="1">
      <c r="A38" s="118"/>
      <c r="B38" s="225" t="s">
        <v>160</v>
      </c>
      <c r="C38" s="31"/>
      <c r="D38" s="31"/>
      <c r="E38" s="31"/>
      <c r="F38" s="31"/>
      <c r="G38" s="32"/>
      <c r="H38" s="2"/>
      <c r="I38" s="2"/>
      <c r="J38" s="2"/>
      <c r="K38" s="2"/>
      <c r="L38" s="2"/>
      <c r="M38" s="2"/>
      <c r="N38" s="2"/>
      <c r="O38" s="2"/>
      <c r="P38" s="2"/>
      <c r="Q38" s="2"/>
      <c r="R38" s="2"/>
      <c r="S38" s="2"/>
      <c r="T38" s="2"/>
      <c r="U38" s="2"/>
      <c r="V38" s="2"/>
      <c r="W38" s="2"/>
      <c r="X38" s="2"/>
      <c r="Y38" s="2"/>
      <c r="Z38" s="2"/>
    </row>
    <row r="39" ht="30.75" customHeight="1">
      <c r="A39" s="118"/>
      <c r="B39" s="106" t="s">
        <v>342</v>
      </c>
      <c r="C39" s="31"/>
      <c r="D39" s="31"/>
      <c r="E39" s="31"/>
      <c r="F39" s="31"/>
      <c r="G39" s="32"/>
      <c r="H39" s="2"/>
      <c r="I39" s="2"/>
      <c r="J39" s="2"/>
      <c r="K39" s="2"/>
      <c r="L39" s="2"/>
      <c r="M39" s="2"/>
      <c r="N39" s="2"/>
      <c r="O39" s="2"/>
      <c r="P39" s="2"/>
      <c r="Q39" s="2"/>
      <c r="R39" s="2"/>
      <c r="S39" s="2"/>
      <c r="T39" s="2"/>
      <c r="U39" s="2"/>
      <c r="V39" s="2"/>
      <c r="W39" s="2"/>
      <c r="X39" s="2"/>
      <c r="Y39" s="2"/>
      <c r="Z39" s="2"/>
    </row>
    <row r="40" ht="14.25" customHeight="1">
      <c r="A40" s="118"/>
      <c r="B40" s="141"/>
      <c r="C40" s="118"/>
      <c r="D40" s="118"/>
      <c r="E40" s="118"/>
      <c r="F40" s="118"/>
      <c r="G40" s="118"/>
      <c r="H40" s="2"/>
      <c r="I40" s="2"/>
      <c r="J40" s="2"/>
      <c r="K40" s="2"/>
      <c r="L40" s="2"/>
      <c r="M40" s="2"/>
      <c r="N40" s="2"/>
      <c r="O40" s="2"/>
      <c r="P40" s="2"/>
      <c r="Q40" s="2"/>
      <c r="R40" s="2"/>
      <c r="S40" s="2"/>
      <c r="T40" s="2"/>
      <c r="U40" s="2"/>
      <c r="V40" s="2"/>
      <c r="W40" s="2"/>
      <c r="X40" s="2"/>
      <c r="Y40" s="2"/>
      <c r="Z40" s="2"/>
    </row>
    <row r="41" ht="14.25" customHeight="1">
      <c r="A41" s="101" t="s">
        <v>162</v>
      </c>
      <c r="B41" s="142" t="s">
        <v>163</v>
      </c>
      <c r="C41" s="31"/>
      <c r="D41" s="31"/>
      <c r="E41" s="31"/>
      <c r="F41" s="31"/>
      <c r="G41" s="32"/>
      <c r="H41" s="2"/>
      <c r="I41" s="2"/>
      <c r="J41" s="2"/>
      <c r="K41" s="2"/>
      <c r="L41" s="2"/>
      <c r="M41" s="2"/>
      <c r="N41" s="2"/>
      <c r="O41" s="2"/>
      <c r="P41" s="2"/>
      <c r="Q41" s="2"/>
      <c r="R41" s="2"/>
      <c r="S41" s="2"/>
      <c r="T41" s="2"/>
      <c r="U41" s="2"/>
      <c r="V41" s="2"/>
      <c r="W41" s="2"/>
      <c r="X41" s="2"/>
      <c r="Y41" s="2"/>
      <c r="Z41" s="2"/>
    </row>
    <row r="42" ht="14.25" customHeight="1">
      <c r="A42" s="118"/>
      <c r="B42" s="118"/>
      <c r="C42" s="118"/>
      <c r="D42" s="118"/>
      <c r="E42" s="118"/>
      <c r="F42" s="118"/>
      <c r="G42" s="118"/>
      <c r="H42" s="2"/>
      <c r="I42" s="2"/>
      <c r="J42" s="2"/>
      <c r="K42" s="2"/>
      <c r="L42" s="2"/>
      <c r="M42" s="2"/>
      <c r="N42" s="2"/>
      <c r="O42" s="2"/>
      <c r="P42" s="2"/>
      <c r="Q42" s="2"/>
      <c r="R42" s="2"/>
      <c r="S42" s="2"/>
      <c r="T42" s="2"/>
      <c r="U42" s="2"/>
      <c r="V42" s="2"/>
      <c r="W42" s="2"/>
      <c r="X42" s="2"/>
      <c r="Y42" s="2"/>
      <c r="Z42" s="2"/>
    </row>
    <row r="43" ht="14.25" customHeight="1">
      <c r="A43" s="62" t="s">
        <v>164</v>
      </c>
      <c r="B43" s="274"/>
      <c r="C43" s="275" t="s">
        <v>343</v>
      </c>
      <c r="D43" s="144" t="s">
        <v>344</v>
      </c>
      <c r="E43" s="144" t="s">
        <v>167</v>
      </c>
      <c r="F43" s="144" t="s">
        <v>168</v>
      </c>
      <c r="G43" s="145"/>
      <c r="H43" s="2"/>
      <c r="I43" s="2"/>
      <c r="J43" s="2"/>
      <c r="K43" s="2"/>
      <c r="L43" s="2"/>
      <c r="M43" s="2"/>
      <c r="N43" s="2"/>
      <c r="O43" s="2"/>
      <c r="P43" s="2"/>
      <c r="Q43" s="2"/>
      <c r="R43" s="2"/>
      <c r="S43" s="2"/>
      <c r="T43" s="2"/>
      <c r="U43" s="2"/>
      <c r="V43" s="2"/>
      <c r="W43" s="2"/>
      <c r="X43" s="2"/>
      <c r="Y43" s="2"/>
      <c r="Z43" s="2"/>
    </row>
    <row r="44" ht="14.25" customHeight="1">
      <c r="A44" s="118"/>
      <c r="B44" s="118"/>
      <c r="C44" s="118"/>
      <c r="D44" s="118"/>
      <c r="E44" s="118"/>
      <c r="F44" s="118"/>
      <c r="G44" s="118"/>
      <c r="H44" s="2"/>
      <c r="I44" s="2"/>
      <c r="J44" s="2"/>
      <c r="K44" s="2"/>
      <c r="L44" s="2"/>
      <c r="M44" s="2"/>
      <c r="N44" s="2"/>
      <c r="O44" s="2"/>
      <c r="P44" s="2"/>
      <c r="Q44" s="2"/>
      <c r="R44" s="2"/>
      <c r="S44" s="2"/>
      <c r="T44" s="2"/>
      <c r="U44" s="2"/>
      <c r="V44" s="2"/>
      <c r="W44" s="2"/>
      <c r="X44" s="2"/>
      <c r="Y44" s="2"/>
      <c r="Z44" s="2"/>
    </row>
    <row r="45" ht="14.25" customHeight="1">
      <c r="A45" s="105" t="s">
        <v>225</v>
      </c>
      <c r="B45" s="274"/>
      <c r="C45" s="153" t="s">
        <v>170</v>
      </c>
      <c r="D45" s="147" t="s">
        <v>171</v>
      </c>
      <c r="E45" s="148" t="s">
        <v>172</v>
      </c>
      <c r="F45" s="80"/>
      <c r="G45" s="145"/>
      <c r="H45" s="2"/>
      <c r="I45" s="2"/>
      <c r="J45" s="2"/>
      <c r="K45" s="2"/>
      <c r="L45" s="2"/>
      <c r="M45" s="2"/>
      <c r="N45" s="2"/>
      <c r="O45" s="2"/>
      <c r="P45" s="2"/>
      <c r="Q45" s="2"/>
      <c r="R45" s="2"/>
      <c r="S45" s="2"/>
      <c r="T45" s="2"/>
      <c r="U45" s="2"/>
      <c r="V45" s="2"/>
      <c r="W45" s="2"/>
      <c r="X45" s="2"/>
      <c r="Y45" s="2"/>
      <c r="Z45" s="2"/>
    </row>
    <row r="46" ht="14.25" customHeight="1">
      <c r="A46" s="149"/>
      <c r="B46" s="150"/>
      <c r="C46" s="150"/>
      <c r="D46" s="150"/>
      <c r="E46" s="150"/>
      <c r="F46" s="150"/>
      <c r="G46" s="141"/>
      <c r="H46" s="2"/>
      <c r="I46" s="2"/>
      <c r="J46" s="2"/>
      <c r="K46" s="2"/>
      <c r="L46" s="2"/>
      <c r="M46" s="2"/>
      <c r="N46" s="2"/>
      <c r="O46" s="2"/>
      <c r="P46" s="2"/>
      <c r="Q46" s="2"/>
      <c r="R46" s="2"/>
      <c r="S46" s="2"/>
      <c r="T46" s="2"/>
      <c r="U46" s="2"/>
      <c r="V46" s="2"/>
      <c r="W46" s="2"/>
      <c r="X46" s="2"/>
      <c r="Y46" s="2"/>
      <c r="Z46" s="2"/>
    </row>
    <row r="47" ht="14.25" customHeight="1">
      <c r="A47" s="105" t="s">
        <v>229</v>
      </c>
      <c r="B47" s="274"/>
      <c r="C47" s="153" t="s">
        <v>174</v>
      </c>
      <c r="D47" s="153" t="s">
        <v>266</v>
      </c>
      <c r="E47" s="153" t="s">
        <v>176</v>
      </c>
      <c r="F47" s="153"/>
      <c r="G47" s="145"/>
      <c r="H47" s="2"/>
      <c r="I47" s="2"/>
      <c r="J47" s="2"/>
      <c r="K47" s="2"/>
      <c r="L47" s="2"/>
      <c r="M47" s="2"/>
      <c r="N47" s="2"/>
      <c r="O47" s="2"/>
      <c r="P47" s="2"/>
      <c r="Q47" s="2"/>
      <c r="R47" s="2"/>
      <c r="S47" s="2"/>
      <c r="T47" s="2"/>
      <c r="U47" s="2"/>
      <c r="V47" s="2"/>
      <c r="W47" s="2"/>
      <c r="X47" s="2"/>
      <c r="Y47" s="2"/>
      <c r="Z47" s="2"/>
    </row>
    <row r="48" ht="14.25" customHeight="1">
      <c r="A48" s="141"/>
      <c r="B48" s="141"/>
      <c r="C48" s="141"/>
      <c r="D48" s="141"/>
      <c r="E48" s="141"/>
      <c r="F48" s="141"/>
      <c r="G48" s="141"/>
      <c r="H48" s="2"/>
      <c r="I48" s="2"/>
      <c r="J48" s="2"/>
      <c r="K48" s="2"/>
      <c r="L48" s="2"/>
      <c r="M48" s="2"/>
      <c r="N48" s="2"/>
      <c r="O48" s="2"/>
      <c r="P48" s="2"/>
      <c r="Q48" s="2"/>
      <c r="R48" s="2"/>
      <c r="S48" s="2"/>
      <c r="T48" s="2"/>
      <c r="U48" s="2"/>
      <c r="V48" s="2"/>
      <c r="W48" s="2"/>
      <c r="X48" s="2"/>
      <c r="Y48" s="2"/>
      <c r="Z48" s="2"/>
    </row>
    <row r="49" ht="15.0" customHeight="1">
      <c r="A49" s="154" t="s">
        <v>233</v>
      </c>
      <c r="B49" s="108" t="s">
        <v>267</v>
      </c>
      <c r="C49" s="31"/>
      <c r="D49" s="31"/>
      <c r="E49" s="31"/>
      <c r="F49" s="31"/>
      <c r="G49" s="32"/>
      <c r="H49" s="2"/>
      <c r="I49" s="2"/>
      <c r="J49" s="2"/>
      <c r="K49" s="2"/>
      <c r="L49" s="2"/>
      <c r="M49" s="2"/>
      <c r="N49" s="2"/>
      <c r="O49" s="2"/>
      <c r="P49" s="2"/>
      <c r="Q49" s="2"/>
      <c r="R49" s="2"/>
      <c r="S49" s="2"/>
      <c r="T49" s="2"/>
      <c r="U49" s="2"/>
      <c r="V49" s="2"/>
      <c r="W49" s="2"/>
      <c r="X49" s="2"/>
      <c r="Y49" s="2"/>
      <c r="Z49" s="2"/>
    </row>
    <row r="50" ht="14.25" customHeight="1">
      <c r="A50" s="141"/>
      <c r="B50" s="141"/>
      <c r="C50" s="141"/>
      <c r="D50" s="141"/>
      <c r="E50" s="141"/>
      <c r="F50" s="141"/>
      <c r="G50" s="141"/>
      <c r="H50" s="2"/>
      <c r="I50" s="2"/>
      <c r="J50" s="2"/>
      <c r="K50" s="2"/>
      <c r="L50" s="2"/>
      <c r="M50" s="2"/>
      <c r="N50" s="2"/>
      <c r="O50" s="2"/>
      <c r="P50" s="2"/>
      <c r="Q50" s="2"/>
      <c r="R50" s="2"/>
      <c r="S50" s="2"/>
      <c r="T50" s="2"/>
      <c r="U50" s="2"/>
      <c r="V50" s="2"/>
      <c r="W50" s="2"/>
      <c r="X50" s="2"/>
      <c r="Y50" s="2"/>
      <c r="Z50" s="2"/>
    </row>
    <row r="51" ht="14.25" customHeight="1">
      <c r="A51" s="105" t="s">
        <v>178</v>
      </c>
      <c r="B51" s="108" t="s">
        <v>345</v>
      </c>
      <c r="C51" s="31"/>
      <c r="D51" s="31"/>
      <c r="E51" s="31"/>
      <c r="F51" s="31"/>
      <c r="G51" s="32"/>
      <c r="H51" s="2"/>
      <c r="I51" s="2"/>
      <c r="J51" s="2"/>
      <c r="K51" s="2"/>
      <c r="L51" s="2"/>
      <c r="M51" s="2"/>
      <c r="N51" s="2"/>
      <c r="O51" s="2"/>
      <c r="P51" s="2"/>
      <c r="Q51" s="2"/>
      <c r="R51" s="2"/>
      <c r="S51" s="2"/>
      <c r="T51" s="2"/>
      <c r="U51" s="2"/>
      <c r="V51" s="2"/>
      <c r="W51" s="2"/>
      <c r="X51" s="2"/>
      <c r="Y51" s="2"/>
      <c r="Z51" s="2"/>
    </row>
    <row r="52" ht="14.25" customHeight="1">
      <c r="A52" s="105"/>
      <c r="B52" s="155"/>
      <c r="C52" s="155"/>
      <c r="D52" s="155"/>
      <c r="E52" s="155"/>
      <c r="F52" s="155"/>
      <c r="G52" s="155"/>
      <c r="H52" s="2"/>
      <c r="I52" s="2"/>
      <c r="J52" s="2"/>
      <c r="K52" s="2"/>
      <c r="L52" s="2"/>
      <c r="M52" s="2"/>
      <c r="N52" s="2"/>
      <c r="O52" s="2"/>
      <c r="P52" s="2"/>
      <c r="Q52" s="2"/>
      <c r="R52" s="2"/>
      <c r="S52" s="2"/>
      <c r="T52" s="2"/>
      <c r="U52" s="2"/>
      <c r="V52" s="2"/>
      <c r="W52" s="2"/>
      <c r="X52" s="2"/>
      <c r="Y52" s="2"/>
      <c r="Z52" s="2"/>
    </row>
    <row r="53" ht="14.25" customHeight="1">
      <c r="A53" s="101" t="s">
        <v>179</v>
      </c>
      <c r="B53" s="106" t="s">
        <v>346</v>
      </c>
      <c r="C53" s="31"/>
      <c r="D53" s="31"/>
      <c r="E53" s="31"/>
      <c r="F53" s="31"/>
      <c r="G53" s="32"/>
      <c r="H53" s="2"/>
      <c r="I53" s="2"/>
      <c r="J53" s="2"/>
      <c r="K53" s="2"/>
      <c r="L53" s="2"/>
      <c r="M53" s="2"/>
      <c r="N53" s="2"/>
      <c r="O53" s="2"/>
      <c r="P53" s="2"/>
      <c r="Q53" s="2"/>
      <c r="R53" s="2"/>
      <c r="S53" s="2"/>
      <c r="T53" s="2"/>
      <c r="U53" s="2"/>
      <c r="V53" s="2"/>
      <c r="W53" s="2"/>
      <c r="X53" s="2"/>
      <c r="Y53" s="2"/>
      <c r="Z53" s="2"/>
    </row>
    <row r="54" ht="14.25" customHeight="1">
      <c r="A54" s="101"/>
      <c r="B54" s="156"/>
      <c r="C54" s="156"/>
      <c r="D54" s="156"/>
      <c r="E54" s="156"/>
      <c r="F54" s="156"/>
      <c r="G54" s="156"/>
      <c r="H54" s="2"/>
      <c r="I54" s="2"/>
      <c r="J54" s="2"/>
      <c r="K54" s="2"/>
      <c r="L54" s="2"/>
      <c r="M54" s="2"/>
      <c r="N54" s="2"/>
      <c r="O54" s="2"/>
      <c r="P54" s="2"/>
      <c r="Q54" s="2"/>
      <c r="R54" s="2"/>
      <c r="S54" s="2"/>
      <c r="T54" s="2"/>
      <c r="U54" s="2"/>
      <c r="V54" s="2"/>
      <c r="W54" s="2"/>
      <c r="X54" s="2"/>
      <c r="Y54" s="2"/>
      <c r="Z54" s="2"/>
    </row>
    <row r="55" ht="14.25" customHeight="1">
      <c r="A55" s="154" t="s">
        <v>103</v>
      </c>
      <c r="B55" s="157" t="s">
        <v>347</v>
      </c>
      <c r="C55" s="156" t="s">
        <v>348</v>
      </c>
      <c r="D55" s="158" t="s">
        <v>349</v>
      </c>
      <c r="E55" s="159"/>
      <c r="F55" s="159"/>
      <c r="G55" s="160"/>
      <c r="H55" s="2"/>
      <c r="I55" s="2"/>
      <c r="J55" s="2"/>
      <c r="K55" s="2"/>
      <c r="L55" s="2"/>
      <c r="M55" s="2"/>
      <c r="N55" s="2"/>
      <c r="O55" s="2"/>
      <c r="P55" s="2"/>
      <c r="Q55" s="2"/>
      <c r="R55" s="2"/>
      <c r="S55" s="2"/>
      <c r="T55" s="2"/>
      <c r="U55" s="2"/>
      <c r="V55" s="2"/>
      <c r="W55" s="2"/>
      <c r="X55" s="2"/>
      <c r="Y55" s="2"/>
      <c r="Z55" s="2"/>
    </row>
    <row r="56" ht="14.25" customHeight="1">
      <c r="A56" s="154"/>
      <c r="B56" s="107"/>
      <c r="C56" s="107"/>
      <c r="D56" s="107"/>
      <c r="E56" s="107"/>
      <c r="F56" s="107"/>
      <c r="G56" s="118"/>
      <c r="H56" s="2"/>
      <c r="I56" s="2"/>
      <c r="J56" s="2"/>
      <c r="K56" s="2"/>
      <c r="L56" s="2"/>
      <c r="M56" s="2"/>
      <c r="N56" s="2"/>
      <c r="O56" s="2"/>
      <c r="P56" s="2"/>
      <c r="Q56" s="2"/>
      <c r="R56" s="2"/>
      <c r="S56" s="2"/>
      <c r="T56" s="2"/>
      <c r="U56" s="2"/>
      <c r="V56" s="2"/>
      <c r="W56" s="2"/>
      <c r="X56" s="2"/>
      <c r="Y56" s="2"/>
      <c r="Z56" s="2"/>
    </row>
    <row r="57" ht="14.25" customHeight="1">
      <c r="A57" s="105" t="s">
        <v>184</v>
      </c>
      <c r="B57" s="142" t="s">
        <v>185</v>
      </c>
      <c r="C57" s="159" t="s">
        <v>350</v>
      </c>
      <c r="D57" s="161"/>
      <c r="E57" s="159"/>
      <c r="F57" s="159"/>
      <c r="G57" s="145"/>
      <c r="H57" s="2"/>
      <c r="I57" s="2"/>
      <c r="J57" s="2"/>
      <c r="K57" s="2"/>
      <c r="L57" s="2"/>
      <c r="M57" s="2"/>
      <c r="N57" s="2"/>
      <c r="O57" s="2"/>
      <c r="P57" s="2"/>
      <c r="Q57" s="2"/>
      <c r="R57" s="2"/>
      <c r="S57" s="2"/>
      <c r="T57" s="2"/>
      <c r="U57" s="2"/>
      <c r="V57" s="2"/>
      <c r="W57" s="2"/>
      <c r="X57" s="2"/>
      <c r="Y57" s="2"/>
      <c r="Z57" s="2"/>
    </row>
    <row r="58" ht="14.25" customHeight="1">
      <c r="A58" s="105"/>
      <c r="B58" s="159"/>
      <c r="C58" s="162"/>
      <c r="D58" s="161"/>
      <c r="E58" s="159"/>
      <c r="F58" s="159"/>
      <c r="G58" s="163"/>
      <c r="H58" s="2"/>
      <c r="I58" s="2"/>
      <c r="J58" s="2"/>
      <c r="K58" s="2"/>
      <c r="L58" s="2"/>
      <c r="M58" s="2"/>
      <c r="N58" s="2"/>
      <c r="O58" s="2"/>
      <c r="P58" s="2"/>
      <c r="Q58" s="2"/>
      <c r="R58" s="2"/>
      <c r="S58" s="2"/>
      <c r="T58" s="2"/>
      <c r="U58" s="2"/>
      <c r="V58" s="2"/>
      <c r="W58" s="2"/>
      <c r="X58" s="2"/>
      <c r="Y58" s="2"/>
      <c r="Z58" s="2"/>
    </row>
    <row r="59" ht="14.25" customHeight="1">
      <c r="A59" s="154" t="s">
        <v>187</v>
      </c>
      <c r="B59" s="157" t="s">
        <v>192</v>
      </c>
      <c r="C59" s="164" t="s">
        <v>189</v>
      </c>
      <c r="D59" s="165" t="s">
        <v>351</v>
      </c>
      <c r="E59" s="166"/>
      <c r="F59" s="166"/>
      <c r="G59" s="160"/>
      <c r="H59" s="2"/>
      <c r="I59" s="2"/>
      <c r="J59" s="2"/>
      <c r="K59" s="2"/>
      <c r="L59" s="2"/>
      <c r="M59" s="2"/>
      <c r="N59" s="2"/>
      <c r="O59" s="2"/>
      <c r="P59" s="2"/>
      <c r="Q59" s="2"/>
      <c r="R59" s="2"/>
      <c r="S59" s="2"/>
      <c r="T59" s="2"/>
      <c r="U59" s="2"/>
      <c r="V59" s="2"/>
      <c r="W59" s="2"/>
      <c r="X59" s="2"/>
      <c r="Y59" s="2"/>
      <c r="Z59" s="2"/>
    </row>
    <row r="60" ht="14.25" customHeight="1">
      <c r="A60" s="149"/>
      <c r="B60" s="118"/>
      <c r="C60" s="118"/>
      <c r="D60" s="118"/>
      <c r="E60" s="118"/>
      <c r="F60" s="118"/>
      <c r="G60" s="141"/>
      <c r="H60" s="2"/>
      <c r="I60" s="2"/>
      <c r="J60" s="2"/>
      <c r="K60" s="2"/>
      <c r="L60" s="2"/>
      <c r="M60" s="2"/>
      <c r="N60" s="2"/>
      <c r="O60" s="2"/>
      <c r="P60" s="2"/>
      <c r="Q60" s="2"/>
      <c r="R60" s="2"/>
      <c r="S60" s="2"/>
      <c r="T60" s="2"/>
      <c r="U60" s="2"/>
      <c r="V60" s="2"/>
      <c r="W60" s="2"/>
      <c r="X60" s="2"/>
      <c r="Y60" s="2"/>
      <c r="Z60" s="2"/>
    </row>
    <row r="61" ht="14.25" customHeight="1">
      <c r="A61" s="105" t="s">
        <v>191</v>
      </c>
      <c r="B61" s="142" t="s">
        <v>192</v>
      </c>
      <c r="C61" s="159" t="s">
        <v>189</v>
      </c>
      <c r="D61" s="164" t="s">
        <v>194</v>
      </c>
      <c r="E61" s="159"/>
      <c r="F61" s="159"/>
      <c r="G61" s="145"/>
      <c r="H61" s="2"/>
      <c r="I61" s="2"/>
      <c r="J61" s="2"/>
      <c r="K61" s="2"/>
      <c r="L61" s="2"/>
      <c r="M61" s="2"/>
      <c r="N61" s="2"/>
      <c r="O61" s="2"/>
      <c r="P61" s="2"/>
      <c r="Q61" s="2"/>
      <c r="R61" s="2"/>
      <c r="S61" s="2"/>
      <c r="T61" s="2"/>
      <c r="U61" s="2"/>
      <c r="V61" s="2"/>
      <c r="W61" s="2"/>
      <c r="X61" s="2"/>
      <c r="Y61" s="2"/>
      <c r="Z61" s="2"/>
    </row>
    <row r="62" ht="14.25" customHeight="1">
      <c r="A62" s="105"/>
      <c r="B62" s="161"/>
      <c r="C62" s="161"/>
      <c r="D62" s="159"/>
      <c r="E62" s="159"/>
      <c r="F62" s="118"/>
      <c r="G62" s="141"/>
      <c r="H62" s="2"/>
      <c r="I62" s="2"/>
      <c r="J62" s="2"/>
      <c r="K62" s="2"/>
      <c r="L62" s="2"/>
      <c r="M62" s="2"/>
      <c r="N62" s="2"/>
      <c r="O62" s="2"/>
      <c r="P62" s="2"/>
      <c r="Q62" s="2"/>
      <c r="R62" s="2"/>
      <c r="S62" s="2"/>
      <c r="T62" s="2"/>
      <c r="U62" s="2"/>
      <c r="V62" s="2"/>
      <c r="W62" s="2"/>
      <c r="X62" s="2"/>
      <c r="Y62" s="2"/>
      <c r="Z62" s="2"/>
    </row>
    <row r="63" ht="14.25" customHeight="1">
      <c r="A63" s="105" t="s">
        <v>195</v>
      </c>
      <c r="B63" s="167" t="s">
        <v>352</v>
      </c>
      <c r="C63" s="164" t="s">
        <v>197</v>
      </c>
      <c r="D63" s="164" t="s">
        <v>198</v>
      </c>
      <c r="E63" s="159"/>
      <c r="F63" s="159"/>
      <c r="G63" s="168"/>
      <c r="H63" s="2"/>
      <c r="I63" s="2"/>
      <c r="J63" s="2"/>
      <c r="K63" s="2"/>
      <c r="L63" s="2"/>
      <c r="M63" s="2"/>
      <c r="N63" s="2"/>
      <c r="O63" s="2"/>
      <c r="P63" s="2"/>
      <c r="Q63" s="2"/>
      <c r="R63" s="2"/>
      <c r="S63" s="2"/>
      <c r="T63" s="2"/>
      <c r="U63" s="2"/>
      <c r="V63" s="2"/>
      <c r="W63" s="2"/>
      <c r="X63" s="2"/>
      <c r="Y63" s="2"/>
      <c r="Z63" s="2"/>
    </row>
    <row r="64" ht="14.25" customHeight="1">
      <c r="A64" s="149"/>
      <c r="B64" s="169"/>
      <c r="C64" s="118"/>
      <c r="D64" s="118"/>
      <c r="E64" s="118"/>
      <c r="F64" s="118"/>
      <c r="G64" s="118"/>
      <c r="H64" s="2"/>
      <c r="I64" s="2"/>
      <c r="J64" s="2"/>
      <c r="K64" s="2"/>
      <c r="L64" s="2"/>
      <c r="M64" s="2"/>
      <c r="N64" s="2"/>
      <c r="O64" s="2"/>
      <c r="P64" s="2"/>
      <c r="Q64" s="2"/>
      <c r="R64" s="2"/>
      <c r="S64" s="2"/>
      <c r="T64" s="2"/>
      <c r="U64" s="2"/>
      <c r="V64" s="2"/>
      <c r="W64" s="2"/>
      <c r="X64" s="2"/>
      <c r="Y64" s="2"/>
      <c r="Z64" s="2"/>
    </row>
    <row r="65" ht="14.25" customHeight="1">
      <c r="A65" s="105" t="s">
        <v>199</v>
      </c>
      <c r="B65" s="77" t="s">
        <v>353</v>
      </c>
      <c r="C65" s="156" t="s">
        <v>354</v>
      </c>
      <c r="D65" s="156" t="s">
        <v>202</v>
      </c>
      <c r="E65" s="171" t="s">
        <v>203</v>
      </c>
      <c r="F65" s="171"/>
      <c r="G65" s="168"/>
      <c r="H65" s="2"/>
      <c r="I65" s="2"/>
      <c r="J65" s="2"/>
      <c r="K65" s="2"/>
      <c r="L65" s="2"/>
      <c r="M65" s="2"/>
      <c r="N65" s="2"/>
      <c r="O65" s="2"/>
      <c r="P65" s="2"/>
      <c r="Q65" s="2"/>
      <c r="R65" s="2"/>
      <c r="S65" s="2"/>
      <c r="T65" s="2"/>
      <c r="U65" s="2"/>
      <c r="V65" s="2"/>
      <c r="W65" s="2"/>
      <c r="X65" s="2"/>
      <c r="Y65" s="2"/>
      <c r="Z65" s="2"/>
    </row>
    <row r="66" ht="14.25" customHeight="1">
      <c r="A66" s="105"/>
      <c r="B66" s="107"/>
      <c r="C66" s="107"/>
      <c r="D66" s="107"/>
      <c r="E66" s="172"/>
      <c r="F66" s="172"/>
      <c r="G66" s="118"/>
      <c r="H66" s="2"/>
      <c r="I66" s="2"/>
      <c r="J66" s="2"/>
      <c r="K66" s="2"/>
      <c r="L66" s="2"/>
      <c r="M66" s="2"/>
      <c r="N66" s="2"/>
      <c r="O66" s="2"/>
      <c r="P66" s="2"/>
      <c r="Q66" s="2"/>
      <c r="R66" s="2"/>
      <c r="S66" s="2"/>
      <c r="T66" s="2"/>
      <c r="U66" s="2"/>
      <c r="V66" s="2"/>
      <c r="W66" s="2"/>
      <c r="X66" s="2"/>
      <c r="Y66" s="2"/>
      <c r="Z66" s="2"/>
    </row>
    <row r="67" ht="14.25" customHeight="1">
      <c r="A67" s="105" t="s">
        <v>204</v>
      </c>
      <c r="B67" s="142" t="s">
        <v>205</v>
      </c>
      <c r="C67" s="162" t="s">
        <v>206</v>
      </c>
      <c r="D67" s="161"/>
      <c r="E67" s="159"/>
      <c r="F67" s="159"/>
      <c r="G67" s="145"/>
      <c r="H67" s="2"/>
      <c r="I67" s="2"/>
      <c r="J67" s="2"/>
      <c r="K67" s="2"/>
      <c r="L67" s="2"/>
      <c r="M67" s="2"/>
      <c r="N67" s="2"/>
      <c r="O67" s="2"/>
      <c r="P67" s="2"/>
      <c r="Q67" s="2"/>
      <c r="R67" s="2"/>
      <c r="S67" s="2"/>
      <c r="T67" s="2"/>
      <c r="U67" s="2"/>
      <c r="V67" s="2"/>
      <c r="W67" s="2"/>
      <c r="X67" s="2"/>
      <c r="Y67" s="2"/>
      <c r="Z67" s="2"/>
    </row>
    <row r="68" ht="14.25" customHeight="1">
      <c r="A68" s="173"/>
      <c r="B68" s="63"/>
      <c r="C68" s="63"/>
      <c r="D68" s="63"/>
      <c r="E68" s="63"/>
      <c r="F68" s="63"/>
      <c r="G68" s="141"/>
      <c r="H68" s="2"/>
      <c r="I68" s="2"/>
      <c r="J68" s="2"/>
      <c r="K68" s="2"/>
      <c r="L68" s="2"/>
      <c r="M68" s="2"/>
      <c r="N68" s="2"/>
      <c r="O68" s="2"/>
      <c r="P68" s="2"/>
      <c r="Q68" s="2"/>
      <c r="R68" s="2"/>
      <c r="S68" s="2"/>
      <c r="T68" s="2"/>
      <c r="U68" s="2"/>
      <c r="V68" s="2"/>
      <c r="W68" s="2"/>
      <c r="X68" s="2"/>
      <c r="Y68" s="2"/>
      <c r="Z68" s="2"/>
    </row>
    <row r="69" ht="14.25" customHeight="1">
      <c r="A69" s="174" t="s">
        <v>207</v>
      </c>
      <c r="B69" s="150"/>
      <c r="C69" s="150"/>
      <c r="D69" s="150"/>
      <c r="E69" s="150"/>
      <c r="F69" s="150"/>
      <c r="G69" s="141"/>
      <c r="H69" s="2"/>
      <c r="I69" s="2"/>
      <c r="J69" s="2"/>
      <c r="K69" s="2"/>
      <c r="L69" s="2"/>
      <c r="M69" s="2"/>
      <c r="N69" s="2"/>
      <c r="O69" s="2"/>
      <c r="P69" s="2"/>
      <c r="Q69" s="2"/>
      <c r="R69" s="2"/>
      <c r="S69" s="2"/>
      <c r="T69" s="2"/>
      <c r="U69" s="2"/>
      <c r="V69" s="2"/>
      <c r="W69" s="2"/>
      <c r="X69" s="2"/>
      <c r="Y69" s="2"/>
      <c r="Z69" s="2"/>
    </row>
    <row r="70" ht="14.25" customHeight="1">
      <c r="A70" s="230" t="s">
        <v>120</v>
      </c>
      <c r="B70" s="231">
        <v>2020.0</v>
      </c>
      <c r="C70" s="32"/>
      <c r="D70" s="231">
        <v>2021.0</v>
      </c>
      <c r="E70" s="32"/>
      <c r="F70" s="231">
        <v>2022.0</v>
      </c>
      <c r="G70" s="32"/>
      <c r="H70" s="2"/>
      <c r="I70" s="2"/>
      <c r="J70" s="2"/>
      <c r="K70" s="2"/>
      <c r="L70" s="2"/>
      <c r="M70" s="2"/>
      <c r="N70" s="2"/>
      <c r="O70" s="2"/>
      <c r="P70" s="2"/>
      <c r="Q70" s="2"/>
      <c r="R70" s="2"/>
      <c r="S70" s="2"/>
      <c r="T70" s="2"/>
      <c r="U70" s="2"/>
      <c r="V70" s="2"/>
      <c r="W70" s="2"/>
      <c r="X70" s="2"/>
      <c r="Y70" s="2"/>
      <c r="Z70" s="2"/>
    </row>
    <row r="71" ht="14.25" customHeight="1">
      <c r="A71" s="91"/>
      <c r="B71" s="232" t="s">
        <v>129</v>
      </c>
      <c r="C71" s="232" t="s">
        <v>130</v>
      </c>
      <c r="D71" s="232" t="s">
        <v>129</v>
      </c>
      <c r="E71" s="232" t="s">
        <v>130</v>
      </c>
      <c r="F71" s="231" t="s">
        <v>129</v>
      </c>
      <c r="G71" s="32"/>
      <c r="H71" s="2"/>
      <c r="I71" s="2"/>
      <c r="J71" s="2"/>
      <c r="K71" s="2"/>
      <c r="L71" s="2"/>
      <c r="M71" s="2"/>
      <c r="N71" s="2"/>
      <c r="O71" s="2"/>
      <c r="P71" s="2"/>
      <c r="Q71" s="2"/>
      <c r="R71" s="2"/>
      <c r="S71" s="2"/>
      <c r="T71" s="2"/>
      <c r="U71" s="2"/>
      <c r="V71" s="2"/>
      <c r="W71" s="2"/>
      <c r="X71" s="2"/>
      <c r="Y71" s="2"/>
      <c r="Z71" s="2"/>
    </row>
    <row r="72" ht="14.25" customHeight="1">
      <c r="A72" s="178" t="s">
        <v>355</v>
      </c>
      <c r="B72" s="179" t="s">
        <v>65</v>
      </c>
      <c r="C72" s="179" t="s">
        <v>65</v>
      </c>
      <c r="D72" s="218">
        <v>0.82</v>
      </c>
      <c r="E72" s="218">
        <v>1.0</v>
      </c>
      <c r="F72" s="276">
        <v>0.83</v>
      </c>
      <c r="G72" s="32"/>
      <c r="H72" s="2"/>
      <c r="I72" s="2"/>
      <c r="J72" s="2"/>
      <c r="K72" s="2"/>
      <c r="L72" s="2"/>
      <c r="M72" s="2"/>
      <c r="N72" s="2"/>
      <c r="O72" s="2"/>
      <c r="P72" s="2"/>
      <c r="Q72" s="2"/>
      <c r="R72" s="2"/>
      <c r="S72" s="2"/>
      <c r="T72" s="2"/>
      <c r="U72" s="2"/>
      <c r="V72" s="2"/>
      <c r="W72" s="2"/>
      <c r="X72" s="2"/>
      <c r="Y72" s="2"/>
      <c r="Z72" s="2"/>
    </row>
    <row r="73" ht="14.25" customHeight="1">
      <c r="A73" s="178" t="s">
        <v>356</v>
      </c>
      <c r="B73" s="179" t="s">
        <v>65</v>
      </c>
      <c r="C73" s="179" t="s">
        <v>65</v>
      </c>
      <c r="D73" s="218">
        <v>0.82</v>
      </c>
      <c r="E73" s="218">
        <v>1.0</v>
      </c>
      <c r="F73" s="276">
        <v>0.83</v>
      </c>
      <c r="G73" s="32"/>
      <c r="H73" s="2"/>
      <c r="I73" s="2"/>
      <c r="J73" s="2"/>
      <c r="K73" s="2"/>
      <c r="L73" s="2"/>
      <c r="M73" s="2"/>
      <c r="N73" s="2"/>
      <c r="O73" s="2"/>
      <c r="P73" s="2"/>
      <c r="Q73" s="2"/>
      <c r="R73" s="2"/>
      <c r="S73" s="2"/>
      <c r="T73" s="2"/>
      <c r="U73" s="2"/>
      <c r="V73" s="2"/>
      <c r="W73" s="2"/>
      <c r="X73" s="2"/>
      <c r="Y73" s="2"/>
      <c r="Z73" s="2"/>
    </row>
    <row r="74" ht="14.25" customHeight="1">
      <c r="A74" s="178" t="s">
        <v>357</v>
      </c>
      <c r="B74" s="179" t="s">
        <v>65</v>
      </c>
      <c r="C74" s="179" t="s">
        <v>65</v>
      </c>
      <c r="D74" s="218">
        <v>0.82</v>
      </c>
      <c r="E74" s="218">
        <v>1.0</v>
      </c>
      <c r="F74" s="276">
        <v>0.83</v>
      </c>
      <c r="G74" s="32"/>
      <c r="H74" s="2"/>
      <c r="I74" s="2"/>
      <c r="J74" s="2"/>
      <c r="K74" s="2"/>
      <c r="L74" s="2"/>
      <c r="M74" s="2"/>
      <c r="N74" s="2"/>
      <c r="O74" s="2"/>
      <c r="P74" s="2"/>
      <c r="Q74" s="2"/>
      <c r="R74" s="2"/>
      <c r="S74" s="2"/>
      <c r="T74" s="2"/>
      <c r="U74" s="2"/>
      <c r="V74" s="2"/>
      <c r="W74" s="2"/>
      <c r="X74" s="2"/>
      <c r="Y74" s="2"/>
      <c r="Z74" s="2"/>
    </row>
    <row r="75" ht="14.25" customHeight="1">
      <c r="A75" s="178" t="s">
        <v>358</v>
      </c>
      <c r="B75" s="179" t="s">
        <v>65</v>
      </c>
      <c r="C75" s="179" t="s">
        <v>65</v>
      </c>
      <c r="D75" s="218">
        <v>0.82</v>
      </c>
      <c r="E75" s="218">
        <v>1.0</v>
      </c>
      <c r="F75" s="276">
        <v>0.83</v>
      </c>
      <c r="G75" s="32"/>
      <c r="H75" s="2"/>
      <c r="I75" s="2"/>
      <c r="J75" s="2"/>
      <c r="K75" s="2"/>
      <c r="L75" s="2"/>
      <c r="M75" s="2"/>
      <c r="N75" s="2"/>
      <c r="O75" s="2"/>
      <c r="P75" s="2"/>
      <c r="Q75" s="2"/>
      <c r="R75" s="2"/>
      <c r="S75" s="2"/>
      <c r="T75" s="2"/>
      <c r="U75" s="2"/>
      <c r="V75" s="2"/>
      <c r="W75" s="2"/>
      <c r="X75" s="2"/>
      <c r="Y75" s="2"/>
      <c r="Z75" s="2"/>
    </row>
    <row r="76" ht="14.25" customHeight="1">
      <c r="A76" s="178" t="s">
        <v>359</v>
      </c>
      <c r="B76" s="179" t="s">
        <v>65</v>
      </c>
      <c r="C76" s="179" t="s">
        <v>65</v>
      </c>
      <c r="D76" s="218">
        <v>0.82</v>
      </c>
      <c r="E76" s="218">
        <v>1.0</v>
      </c>
      <c r="F76" s="276">
        <v>0.83</v>
      </c>
      <c r="G76" s="32"/>
      <c r="H76" s="2"/>
      <c r="I76" s="2"/>
      <c r="J76" s="2"/>
      <c r="K76" s="2"/>
      <c r="L76" s="2"/>
      <c r="M76" s="2"/>
      <c r="N76" s="2"/>
      <c r="O76" s="2"/>
      <c r="P76" s="2"/>
      <c r="Q76" s="2"/>
      <c r="R76" s="2"/>
      <c r="S76" s="2"/>
      <c r="T76" s="2"/>
      <c r="U76" s="2"/>
      <c r="V76" s="2"/>
      <c r="W76" s="2"/>
      <c r="X76" s="2"/>
      <c r="Y76" s="2"/>
      <c r="Z76" s="2"/>
    </row>
    <row r="77" ht="14.25" customHeight="1">
      <c r="A77" s="178" t="s">
        <v>360</v>
      </c>
      <c r="B77" s="179" t="s">
        <v>65</v>
      </c>
      <c r="C77" s="179" t="s">
        <v>65</v>
      </c>
      <c r="D77" s="218">
        <v>0.82</v>
      </c>
      <c r="E77" s="218">
        <v>1.0</v>
      </c>
      <c r="F77" s="276">
        <v>0.83</v>
      </c>
      <c r="G77" s="32"/>
      <c r="H77" s="2"/>
      <c r="I77" s="2"/>
      <c r="J77" s="2"/>
      <c r="K77" s="2"/>
      <c r="L77" s="2"/>
      <c r="M77" s="2"/>
      <c r="N77" s="2"/>
      <c r="O77" s="2"/>
      <c r="P77" s="2"/>
      <c r="Q77" s="2"/>
      <c r="R77" s="2"/>
      <c r="S77" s="2"/>
      <c r="T77" s="2"/>
      <c r="U77" s="2"/>
      <c r="V77" s="2"/>
      <c r="W77" s="2"/>
      <c r="X77" s="2"/>
      <c r="Y77" s="2"/>
      <c r="Z77" s="2"/>
    </row>
    <row r="78" ht="14.25" customHeight="1">
      <c r="A78" s="178" t="s">
        <v>361</v>
      </c>
      <c r="B78" s="179" t="s">
        <v>65</v>
      </c>
      <c r="C78" s="179" t="s">
        <v>65</v>
      </c>
      <c r="D78" s="218">
        <v>0.82</v>
      </c>
      <c r="E78" s="218">
        <v>1.0</v>
      </c>
      <c r="F78" s="276">
        <v>0.83</v>
      </c>
      <c r="G78" s="32"/>
      <c r="H78" s="2"/>
      <c r="I78" s="2"/>
      <c r="J78" s="2"/>
      <c r="K78" s="2"/>
      <c r="L78" s="2"/>
      <c r="M78" s="2"/>
      <c r="N78" s="2"/>
      <c r="O78" s="2"/>
      <c r="P78" s="2"/>
      <c r="Q78" s="2"/>
      <c r="R78" s="2"/>
      <c r="S78" s="2"/>
      <c r="T78" s="2"/>
      <c r="U78" s="2"/>
      <c r="V78" s="2"/>
      <c r="W78" s="2"/>
      <c r="X78" s="2"/>
      <c r="Y78" s="2"/>
      <c r="Z78" s="2"/>
    </row>
    <row r="79" ht="14.25" customHeight="1">
      <c r="A79" s="178" t="s">
        <v>362</v>
      </c>
      <c r="B79" s="179" t="s">
        <v>65</v>
      </c>
      <c r="C79" s="179" t="s">
        <v>65</v>
      </c>
      <c r="D79" s="218">
        <v>0.82</v>
      </c>
      <c r="E79" s="218">
        <v>1.0</v>
      </c>
      <c r="F79" s="276">
        <v>0.83</v>
      </c>
      <c r="G79" s="32"/>
      <c r="H79" s="2"/>
      <c r="I79" s="2"/>
      <c r="J79" s="2"/>
      <c r="K79" s="2"/>
      <c r="L79" s="2"/>
      <c r="M79" s="2"/>
      <c r="N79" s="2"/>
      <c r="O79" s="2"/>
      <c r="P79" s="2"/>
      <c r="Q79" s="2"/>
      <c r="R79" s="2"/>
      <c r="S79" s="2"/>
      <c r="T79" s="2"/>
      <c r="U79" s="2"/>
      <c r="V79" s="2"/>
      <c r="W79" s="2"/>
      <c r="X79" s="2"/>
      <c r="Y79" s="2"/>
      <c r="Z79" s="2"/>
    </row>
    <row r="80" ht="14.25" customHeight="1">
      <c r="A80" s="178" t="s">
        <v>363</v>
      </c>
      <c r="B80" s="179" t="s">
        <v>65</v>
      </c>
      <c r="C80" s="179" t="s">
        <v>65</v>
      </c>
      <c r="D80" s="218">
        <v>0.82</v>
      </c>
      <c r="E80" s="218">
        <v>1.0</v>
      </c>
      <c r="F80" s="276">
        <v>0.83</v>
      </c>
      <c r="G80" s="32"/>
      <c r="H80" s="2"/>
      <c r="I80" s="2"/>
      <c r="J80" s="2"/>
      <c r="K80" s="2"/>
      <c r="L80" s="2"/>
      <c r="M80" s="2"/>
      <c r="N80" s="2"/>
      <c r="O80" s="2"/>
      <c r="P80" s="2"/>
      <c r="Q80" s="2"/>
      <c r="R80" s="2"/>
      <c r="S80" s="2"/>
      <c r="T80" s="2"/>
      <c r="U80" s="2"/>
      <c r="V80" s="2"/>
      <c r="W80" s="2"/>
      <c r="X80" s="2"/>
      <c r="Y80" s="2"/>
      <c r="Z80" s="2"/>
    </row>
    <row r="81" ht="14.25" customHeight="1">
      <c r="A81" s="178" t="s">
        <v>364</v>
      </c>
      <c r="B81" s="179" t="s">
        <v>65</v>
      </c>
      <c r="C81" s="179" t="s">
        <v>65</v>
      </c>
      <c r="D81" s="218">
        <v>0.82</v>
      </c>
      <c r="E81" s="218">
        <v>1.0</v>
      </c>
      <c r="F81" s="276">
        <v>0.83</v>
      </c>
      <c r="G81" s="32"/>
      <c r="H81" s="2"/>
      <c r="I81" s="2"/>
      <c r="J81" s="2"/>
      <c r="K81" s="2"/>
      <c r="L81" s="2"/>
      <c r="M81" s="2"/>
      <c r="N81" s="2"/>
      <c r="O81" s="2"/>
      <c r="P81" s="2"/>
      <c r="Q81" s="2"/>
      <c r="R81" s="2"/>
      <c r="S81" s="2"/>
      <c r="T81" s="2"/>
      <c r="U81" s="2"/>
      <c r="V81" s="2"/>
      <c r="W81" s="2"/>
      <c r="X81" s="2"/>
      <c r="Y81" s="2"/>
      <c r="Z81" s="2"/>
    </row>
    <row r="82" ht="14.25" customHeight="1">
      <c r="A82" s="178" t="s">
        <v>365</v>
      </c>
      <c r="B82" s="179" t="s">
        <v>65</v>
      </c>
      <c r="C82" s="179" t="s">
        <v>65</v>
      </c>
      <c r="D82" s="218">
        <v>0.82</v>
      </c>
      <c r="E82" s="218">
        <v>1.0</v>
      </c>
      <c r="F82" s="276">
        <v>0.83</v>
      </c>
      <c r="G82" s="32"/>
      <c r="H82" s="2"/>
      <c r="I82" s="2"/>
      <c r="J82" s="2"/>
      <c r="K82" s="2"/>
      <c r="L82" s="2"/>
      <c r="M82" s="2"/>
      <c r="N82" s="2"/>
      <c r="O82" s="2"/>
      <c r="P82" s="2"/>
      <c r="Q82" s="2"/>
      <c r="R82" s="2"/>
      <c r="S82" s="2"/>
      <c r="T82" s="2"/>
      <c r="U82" s="2"/>
      <c r="V82" s="2"/>
      <c r="W82" s="2"/>
      <c r="X82" s="2"/>
      <c r="Y82" s="2"/>
      <c r="Z82" s="2"/>
    </row>
    <row r="83" ht="14.25" customHeight="1">
      <c r="A83" s="178" t="s">
        <v>366</v>
      </c>
      <c r="B83" s="179" t="s">
        <v>65</v>
      </c>
      <c r="C83" s="179" t="s">
        <v>65</v>
      </c>
      <c r="D83" s="218">
        <v>0.82</v>
      </c>
      <c r="E83" s="218">
        <v>1.0</v>
      </c>
      <c r="F83" s="276">
        <v>0.83</v>
      </c>
      <c r="G83" s="32"/>
      <c r="H83" s="2"/>
      <c r="I83" s="2"/>
      <c r="J83" s="2"/>
      <c r="K83" s="2"/>
      <c r="L83" s="2"/>
      <c r="M83" s="2"/>
      <c r="N83" s="2"/>
      <c r="O83" s="2"/>
      <c r="P83" s="2"/>
      <c r="Q83" s="2"/>
      <c r="R83" s="2"/>
      <c r="S83" s="2"/>
      <c r="T83" s="2"/>
      <c r="U83" s="2"/>
      <c r="V83" s="2"/>
      <c r="W83" s="2"/>
      <c r="X83" s="2"/>
      <c r="Y83" s="2"/>
      <c r="Z83" s="2"/>
    </row>
    <row r="84" ht="14.25" customHeight="1">
      <c r="A84" s="232" t="s">
        <v>124</v>
      </c>
      <c r="B84" s="277" t="s">
        <v>65</v>
      </c>
      <c r="C84" s="277" t="s">
        <v>65</v>
      </c>
      <c r="D84" s="222">
        <v>0.82</v>
      </c>
      <c r="E84" s="222">
        <v>1.0</v>
      </c>
      <c r="F84" s="278">
        <v>0.83</v>
      </c>
      <c r="G84" s="3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7">
    <mergeCell ref="A1:G4"/>
    <mergeCell ref="B5:G5"/>
    <mergeCell ref="B7:G7"/>
    <mergeCell ref="B9:G9"/>
    <mergeCell ref="B11:G11"/>
    <mergeCell ref="B13:G13"/>
    <mergeCell ref="B14:G14"/>
    <mergeCell ref="B20:B23"/>
    <mergeCell ref="C20:C23"/>
    <mergeCell ref="B15:G15"/>
    <mergeCell ref="B16:G16"/>
    <mergeCell ref="B17:G17"/>
    <mergeCell ref="B18:B19"/>
    <mergeCell ref="C18:C19"/>
    <mergeCell ref="D18:E18"/>
    <mergeCell ref="F18:G23"/>
    <mergeCell ref="B24:G24"/>
    <mergeCell ref="B25:G25"/>
    <mergeCell ref="B26:G26"/>
    <mergeCell ref="B27:G27"/>
    <mergeCell ref="B34:G34"/>
    <mergeCell ref="B35:G35"/>
    <mergeCell ref="B37:G37"/>
    <mergeCell ref="B70:C70"/>
    <mergeCell ref="D70:E70"/>
    <mergeCell ref="B38:G38"/>
    <mergeCell ref="B39:G39"/>
    <mergeCell ref="B41:G41"/>
    <mergeCell ref="B49:G49"/>
    <mergeCell ref="B51:G51"/>
    <mergeCell ref="B53:G53"/>
    <mergeCell ref="A70:A71"/>
    <mergeCell ref="F77:G77"/>
    <mergeCell ref="F78:G78"/>
    <mergeCell ref="F79:G79"/>
    <mergeCell ref="F80:G80"/>
    <mergeCell ref="F81:G81"/>
    <mergeCell ref="F82:G82"/>
    <mergeCell ref="F83:G83"/>
    <mergeCell ref="F84:G84"/>
    <mergeCell ref="F70:G70"/>
    <mergeCell ref="F71:G71"/>
    <mergeCell ref="F72:G72"/>
    <mergeCell ref="F73:G73"/>
    <mergeCell ref="F74:G74"/>
    <mergeCell ref="F75:G75"/>
    <mergeCell ref="F76:G76"/>
  </mergeCells>
  <printOptions/>
  <pageMargins bottom="0.75" footer="0.0" header="0.0" left="0.7" right="0.7" top="0.75"/>
  <pageSetup paperSize="9" orientation="portrait"/>
  <rowBreaks count="2" manualBreakCount="2">
    <brk id="23" man="1"/>
    <brk id="43" man="1"/>
  </rowBrea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1" width="8.57"/>
    <col customWidth="1" min="12" max="12" width="2.57"/>
    <col customWidth="1" min="13" max="13" width="14.57"/>
    <col customWidth="1" min="14" max="26" width="9.14"/>
  </cols>
  <sheetData>
    <row r="1" ht="24.0" customHeight="1">
      <c r="A1" s="50"/>
      <c r="B1" s="51" t="s">
        <v>63</v>
      </c>
      <c r="C1" s="52"/>
      <c r="D1" s="52"/>
      <c r="E1" s="52"/>
      <c r="F1" s="52"/>
      <c r="G1" s="52"/>
      <c r="H1" s="52"/>
      <c r="I1" s="53"/>
      <c r="J1" s="54"/>
      <c r="K1" s="55"/>
      <c r="L1" s="55"/>
      <c r="M1" s="55"/>
      <c r="N1" s="50"/>
      <c r="O1" s="50"/>
      <c r="P1" s="50"/>
      <c r="Q1" s="50"/>
      <c r="R1" s="50"/>
      <c r="S1" s="50"/>
      <c r="T1" s="50"/>
      <c r="U1" s="50"/>
      <c r="V1" s="50"/>
      <c r="W1" s="50"/>
      <c r="X1" s="50"/>
      <c r="Y1" s="50"/>
      <c r="Z1" s="50"/>
    </row>
    <row r="2" ht="24.0" customHeight="1">
      <c r="A2" s="50"/>
      <c r="B2" s="56"/>
      <c r="I2" s="57"/>
      <c r="J2" s="55" t="s">
        <v>367</v>
      </c>
      <c r="L2" s="55" t="s">
        <v>65</v>
      </c>
      <c r="M2" s="55" t="s">
        <v>66</v>
      </c>
      <c r="N2" s="50"/>
      <c r="O2" s="50"/>
      <c r="P2" s="50"/>
      <c r="Q2" s="50"/>
      <c r="R2" s="50"/>
      <c r="S2" s="50"/>
      <c r="T2" s="50"/>
      <c r="U2" s="50"/>
      <c r="V2" s="50"/>
      <c r="W2" s="50"/>
      <c r="X2" s="50"/>
      <c r="Y2" s="50"/>
      <c r="Z2" s="50"/>
    </row>
    <row r="3" ht="25.5" customHeight="1">
      <c r="A3" s="50"/>
      <c r="B3" s="56"/>
      <c r="I3" s="57"/>
      <c r="J3" s="58"/>
      <c r="K3" s="55"/>
      <c r="L3" s="55"/>
      <c r="M3" s="55"/>
      <c r="N3" s="50"/>
      <c r="O3" s="50"/>
      <c r="P3" s="50"/>
      <c r="Q3" s="50"/>
      <c r="R3" s="50"/>
      <c r="S3" s="50"/>
      <c r="T3" s="50"/>
      <c r="U3" s="50"/>
      <c r="V3" s="50"/>
      <c r="W3" s="50"/>
      <c r="X3" s="50"/>
      <c r="Y3" s="50"/>
      <c r="Z3" s="50"/>
    </row>
    <row r="4" ht="26.25" customHeight="1">
      <c r="A4" s="50"/>
      <c r="B4" s="56"/>
      <c r="I4" s="57"/>
      <c r="J4" s="54"/>
      <c r="K4" s="55"/>
      <c r="L4" s="55"/>
      <c r="M4" s="55"/>
      <c r="N4" s="50"/>
      <c r="O4" s="50"/>
      <c r="P4" s="50"/>
      <c r="Q4" s="50"/>
      <c r="R4" s="50"/>
      <c r="S4" s="50"/>
      <c r="T4" s="50"/>
      <c r="U4" s="50"/>
      <c r="V4" s="50"/>
      <c r="W4" s="50"/>
      <c r="X4" s="50"/>
      <c r="Y4" s="50"/>
      <c r="Z4" s="50"/>
    </row>
    <row r="5" ht="14.25" customHeight="1">
      <c r="A5" s="50"/>
      <c r="B5" s="59"/>
      <c r="C5" s="60"/>
      <c r="D5" s="60"/>
      <c r="E5" s="60"/>
      <c r="F5" s="60"/>
      <c r="G5" s="60"/>
      <c r="H5" s="60"/>
      <c r="I5" s="61"/>
      <c r="J5" s="54"/>
      <c r="K5" s="55"/>
      <c r="L5" s="55"/>
      <c r="M5" s="55"/>
      <c r="N5" s="50"/>
      <c r="O5" s="50"/>
      <c r="P5" s="50"/>
      <c r="Q5" s="50"/>
      <c r="R5" s="50"/>
      <c r="S5" s="50"/>
      <c r="T5" s="50"/>
      <c r="U5" s="50"/>
      <c r="V5" s="50"/>
      <c r="W5" s="50"/>
      <c r="X5" s="50"/>
      <c r="Y5" s="50"/>
      <c r="Z5" s="50"/>
    </row>
    <row r="6" ht="14.25" customHeight="1">
      <c r="A6" s="50"/>
      <c r="B6" s="50"/>
      <c r="K6" s="55"/>
      <c r="L6" s="55"/>
      <c r="M6" s="55"/>
      <c r="N6" s="50"/>
      <c r="O6" s="50"/>
      <c r="P6" s="50"/>
      <c r="Q6" s="50"/>
      <c r="R6" s="50"/>
      <c r="S6" s="50"/>
      <c r="T6" s="50"/>
      <c r="U6" s="50"/>
      <c r="V6" s="50"/>
      <c r="W6" s="50"/>
      <c r="X6" s="50"/>
      <c r="Y6" s="50"/>
      <c r="Z6" s="50"/>
    </row>
    <row r="7" ht="13.5" customHeight="1">
      <c r="A7" s="50"/>
      <c r="B7" s="54"/>
      <c r="C7" s="50"/>
      <c r="D7" s="50"/>
      <c r="E7" s="50"/>
      <c r="F7" s="50"/>
      <c r="G7" s="50"/>
      <c r="H7" s="50"/>
      <c r="I7" s="50"/>
      <c r="J7" s="50"/>
      <c r="K7" s="50"/>
      <c r="L7" s="50"/>
      <c r="M7" s="50"/>
      <c r="N7" s="50"/>
      <c r="O7" s="50"/>
      <c r="P7" s="50"/>
      <c r="Q7" s="50"/>
      <c r="R7" s="50"/>
      <c r="S7" s="50"/>
      <c r="T7" s="50"/>
      <c r="U7" s="50"/>
      <c r="V7" s="50"/>
      <c r="W7" s="50"/>
      <c r="X7" s="50"/>
      <c r="Y7" s="50"/>
      <c r="Z7" s="50"/>
    </row>
    <row r="8" ht="2.25" customHeight="1">
      <c r="A8" s="50"/>
      <c r="B8" s="54"/>
      <c r="C8" s="50"/>
      <c r="D8" s="50"/>
      <c r="E8" s="50"/>
      <c r="F8" s="50"/>
      <c r="G8" s="50"/>
      <c r="H8" s="50"/>
      <c r="I8" s="50"/>
      <c r="J8" s="50"/>
      <c r="K8" s="50"/>
      <c r="L8" s="50"/>
      <c r="M8" s="50"/>
      <c r="N8" s="50"/>
      <c r="O8" s="50"/>
      <c r="P8" s="50"/>
      <c r="Q8" s="50"/>
      <c r="R8" s="50"/>
      <c r="S8" s="50"/>
      <c r="T8" s="50"/>
      <c r="U8" s="50"/>
      <c r="V8" s="50"/>
      <c r="W8" s="50"/>
      <c r="X8" s="50"/>
      <c r="Y8" s="50"/>
      <c r="Z8" s="50"/>
    </row>
    <row r="9" ht="21.0" customHeight="1">
      <c r="A9" s="50"/>
      <c r="B9" s="62" t="s">
        <v>67</v>
      </c>
      <c r="C9" s="63"/>
      <c r="D9" s="64" t="s">
        <v>294</v>
      </c>
      <c r="E9" s="31"/>
      <c r="F9" s="31"/>
      <c r="G9" s="31"/>
      <c r="H9" s="31"/>
      <c r="I9" s="31"/>
      <c r="J9" s="31"/>
      <c r="K9" s="31"/>
      <c r="L9" s="31"/>
      <c r="M9" s="32"/>
      <c r="N9" s="50"/>
      <c r="O9" s="50"/>
      <c r="P9" s="50"/>
      <c r="Q9" s="50"/>
      <c r="R9" s="50"/>
      <c r="S9" s="50"/>
      <c r="T9" s="50"/>
      <c r="U9" s="50"/>
      <c r="V9" s="50"/>
      <c r="W9" s="50"/>
      <c r="X9" s="50"/>
      <c r="Y9" s="50"/>
      <c r="Z9" s="50"/>
    </row>
    <row r="10" ht="2.25" customHeight="1">
      <c r="A10" s="65"/>
      <c r="B10" s="66"/>
      <c r="C10" s="67"/>
      <c r="D10" s="68"/>
      <c r="E10" s="31"/>
      <c r="F10" s="31"/>
      <c r="G10" s="31"/>
      <c r="H10" s="31"/>
      <c r="I10" s="31"/>
      <c r="J10" s="31"/>
      <c r="K10" s="31"/>
      <c r="L10" s="31"/>
      <c r="M10" s="69"/>
      <c r="N10" s="65"/>
      <c r="O10" s="65"/>
      <c r="P10" s="65"/>
      <c r="Q10" s="65"/>
      <c r="R10" s="65"/>
      <c r="S10" s="65"/>
      <c r="T10" s="65"/>
      <c r="U10" s="65"/>
      <c r="V10" s="65"/>
      <c r="W10" s="65"/>
      <c r="X10" s="65"/>
      <c r="Y10" s="65"/>
      <c r="Z10" s="65"/>
    </row>
    <row r="11" ht="13.5" customHeight="1">
      <c r="A11" s="50"/>
      <c r="B11" s="62" t="s">
        <v>69</v>
      </c>
      <c r="C11" s="63"/>
      <c r="D11" s="70" t="s">
        <v>36</v>
      </c>
      <c r="E11" s="31"/>
      <c r="F11" s="31"/>
      <c r="G11" s="31"/>
      <c r="H11" s="31"/>
      <c r="I11" s="31"/>
      <c r="J11" s="31"/>
      <c r="K11" s="31"/>
      <c r="L11" s="31"/>
      <c r="M11" s="32"/>
      <c r="N11" s="50"/>
      <c r="O11" s="50"/>
      <c r="P11" s="50"/>
      <c r="Q11" s="50"/>
      <c r="R11" s="50"/>
      <c r="S11" s="50"/>
      <c r="T11" s="50"/>
      <c r="U11" s="50"/>
      <c r="V11" s="50"/>
      <c r="W11" s="50"/>
      <c r="X11" s="50"/>
      <c r="Y11" s="50"/>
      <c r="Z11" s="50"/>
    </row>
    <row r="12" ht="2.25" customHeight="1">
      <c r="A12" s="65"/>
      <c r="B12" s="66"/>
      <c r="C12" s="67"/>
      <c r="D12" s="68"/>
      <c r="E12" s="31"/>
      <c r="F12" s="31"/>
      <c r="G12" s="31"/>
      <c r="H12" s="31"/>
      <c r="I12" s="31"/>
      <c r="J12" s="31"/>
      <c r="K12" s="31"/>
      <c r="L12" s="31"/>
      <c r="M12" s="69"/>
      <c r="N12" s="65"/>
      <c r="O12" s="65"/>
      <c r="P12" s="65"/>
      <c r="Q12" s="65"/>
      <c r="R12" s="65"/>
      <c r="S12" s="65"/>
      <c r="T12" s="65"/>
      <c r="U12" s="65"/>
      <c r="V12" s="65"/>
      <c r="W12" s="65"/>
      <c r="X12" s="65"/>
      <c r="Y12" s="65"/>
      <c r="Z12" s="65"/>
    </row>
    <row r="13" ht="59.25" customHeight="1">
      <c r="A13" s="50"/>
      <c r="B13" s="62" t="s">
        <v>70</v>
      </c>
      <c r="C13" s="63"/>
      <c r="D13" s="71" t="s">
        <v>368</v>
      </c>
      <c r="E13" s="31"/>
      <c r="F13" s="31"/>
      <c r="G13" s="31"/>
      <c r="H13" s="31"/>
      <c r="I13" s="31"/>
      <c r="J13" s="31"/>
      <c r="K13" s="31"/>
      <c r="L13" s="31"/>
      <c r="M13" s="32"/>
      <c r="N13" s="50"/>
      <c r="O13" s="50"/>
      <c r="P13" s="50"/>
      <c r="Q13" s="50"/>
      <c r="R13" s="50"/>
      <c r="S13" s="50"/>
      <c r="T13" s="50"/>
      <c r="U13" s="50"/>
      <c r="V13" s="50"/>
      <c r="W13" s="50"/>
      <c r="X13" s="50"/>
      <c r="Y13" s="50"/>
      <c r="Z13" s="50"/>
    </row>
    <row r="14" ht="2.25" customHeight="1">
      <c r="A14" s="65"/>
      <c r="B14" s="66"/>
      <c r="C14" s="67"/>
      <c r="D14" s="68"/>
      <c r="E14" s="31"/>
      <c r="F14" s="31"/>
      <c r="G14" s="31"/>
      <c r="H14" s="31"/>
      <c r="I14" s="31"/>
      <c r="J14" s="31"/>
      <c r="K14" s="31"/>
      <c r="L14" s="31"/>
      <c r="M14" s="69"/>
      <c r="N14" s="65"/>
      <c r="O14" s="65"/>
      <c r="P14" s="65"/>
      <c r="Q14" s="65"/>
      <c r="R14" s="65"/>
      <c r="S14" s="65"/>
      <c r="T14" s="65"/>
      <c r="U14" s="65"/>
      <c r="V14" s="65"/>
      <c r="W14" s="65"/>
      <c r="X14" s="65"/>
      <c r="Y14" s="65"/>
      <c r="Z14" s="65"/>
    </row>
    <row r="15" ht="13.5" customHeight="1">
      <c r="A15" s="50"/>
      <c r="B15" s="62" t="s">
        <v>72</v>
      </c>
      <c r="C15" s="63"/>
      <c r="D15" s="70" t="s">
        <v>37</v>
      </c>
      <c r="E15" s="31"/>
      <c r="F15" s="31"/>
      <c r="G15" s="31"/>
      <c r="H15" s="31"/>
      <c r="I15" s="31"/>
      <c r="J15" s="31"/>
      <c r="K15" s="31"/>
      <c r="L15" s="31"/>
      <c r="M15" s="32"/>
      <c r="N15" s="50"/>
      <c r="O15" s="50"/>
      <c r="P15" s="50"/>
      <c r="Q15" s="50"/>
      <c r="R15" s="50"/>
      <c r="S15" s="50"/>
      <c r="T15" s="50"/>
      <c r="U15" s="50"/>
      <c r="V15" s="50"/>
      <c r="W15" s="50"/>
      <c r="X15" s="50"/>
      <c r="Y15" s="50"/>
      <c r="Z15" s="50"/>
    </row>
    <row r="16" ht="2.25" customHeight="1">
      <c r="A16" s="65"/>
      <c r="B16" s="66"/>
      <c r="C16" s="67"/>
      <c r="D16" s="68"/>
      <c r="E16" s="31"/>
      <c r="F16" s="31"/>
      <c r="G16" s="31"/>
      <c r="H16" s="31"/>
      <c r="I16" s="31"/>
      <c r="J16" s="31"/>
      <c r="K16" s="31"/>
      <c r="L16" s="31"/>
      <c r="M16" s="69"/>
      <c r="N16" s="65"/>
      <c r="O16" s="65"/>
      <c r="P16" s="65"/>
      <c r="Q16" s="65"/>
      <c r="R16" s="65"/>
      <c r="S16" s="65"/>
      <c r="T16" s="65"/>
      <c r="U16" s="65"/>
      <c r="V16" s="65"/>
      <c r="W16" s="65"/>
      <c r="X16" s="65"/>
      <c r="Y16" s="65"/>
      <c r="Z16" s="65"/>
    </row>
    <row r="17" ht="13.5" customHeight="1">
      <c r="A17" s="50"/>
      <c r="B17" s="62" t="s">
        <v>73</v>
      </c>
      <c r="C17" s="63"/>
      <c r="D17" s="72" t="s">
        <v>74</v>
      </c>
      <c r="E17" s="31"/>
      <c r="F17" s="31"/>
      <c r="G17" s="31"/>
      <c r="H17" s="31"/>
      <c r="I17" s="31"/>
      <c r="J17" s="31"/>
      <c r="K17" s="31"/>
      <c r="L17" s="31"/>
      <c r="M17" s="32"/>
      <c r="N17" s="50"/>
      <c r="O17" s="50"/>
      <c r="P17" s="50"/>
      <c r="Q17" s="50"/>
      <c r="R17" s="50"/>
      <c r="S17" s="50"/>
      <c r="T17" s="50"/>
      <c r="U17" s="50"/>
      <c r="V17" s="50"/>
      <c r="W17" s="50"/>
      <c r="X17" s="50"/>
      <c r="Y17" s="50"/>
      <c r="Z17" s="50"/>
    </row>
    <row r="18" ht="347.25" customHeight="1">
      <c r="A18" s="50"/>
      <c r="B18" s="62"/>
      <c r="C18" s="63"/>
      <c r="D18" s="240" t="s">
        <v>369</v>
      </c>
      <c r="E18" s="74"/>
      <c r="F18" s="74"/>
      <c r="G18" s="74"/>
      <c r="H18" s="74"/>
      <c r="I18" s="74"/>
      <c r="J18" s="74"/>
      <c r="K18" s="74"/>
      <c r="L18" s="74"/>
      <c r="M18" s="75"/>
      <c r="N18" s="50"/>
      <c r="O18" s="50"/>
      <c r="P18" s="50"/>
      <c r="Q18" s="50"/>
      <c r="R18" s="50"/>
      <c r="S18" s="50"/>
      <c r="T18" s="50"/>
      <c r="U18" s="50"/>
      <c r="V18" s="50"/>
      <c r="W18" s="50"/>
      <c r="X18" s="50"/>
      <c r="Y18" s="50"/>
      <c r="Z18" s="50"/>
    </row>
    <row r="19" ht="162.75" customHeight="1">
      <c r="A19" s="50"/>
      <c r="B19" s="62"/>
      <c r="C19" s="63"/>
      <c r="D19" s="262" t="s">
        <v>370</v>
      </c>
      <c r="M19" s="112"/>
      <c r="N19" s="50"/>
      <c r="O19" s="50"/>
      <c r="P19" s="50"/>
      <c r="Q19" s="50"/>
      <c r="R19" s="50"/>
      <c r="S19" s="50"/>
      <c r="T19" s="50"/>
      <c r="U19" s="50"/>
      <c r="V19" s="50"/>
      <c r="W19" s="50"/>
      <c r="X19" s="50"/>
      <c r="Y19" s="50"/>
      <c r="Z19" s="50"/>
    </row>
    <row r="20">
      <c r="A20" s="50"/>
      <c r="B20" s="62"/>
      <c r="C20" s="63"/>
      <c r="D20" s="262" t="s">
        <v>371</v>
      </c>
      <c r="M20" s="112"/>
      <c r="N20" s="50"/>
      <c r="O20" s="50"/>
      <c r="P20" s="50"/>
      <c r="Q20" s="50"/>
      <c r="R20" s="50"/>
      <c r="S20" s="50"/>
      <c r="T20" s="50"/>
      <c r="U20" s="50"/>
      <c r="V20" s="50"/>
      <c r="W20" s="50"/>
      <c r="X20" s="50"/>
      <c r="Y20" s="50"/>
      <c r="Z20" s="50"/>
    </row>
    <row r="21" ht="13.5" customHeight="1">
      <c r="A21" s="50"/>
      <c r="B21" s="62"/>
      <c r="C21" s="63"/>
      <c r="D21" s="72" t="s">
        <v>76</v>
      </c>
      <c r="E21" s="31"/>
      <c r="F21" s="31"/>
      <c r="G21" s="31"/>
      <c r="H21" s="31"/>
      <c r="I21" s="31"/>
      <c r="J21" s="31"/>
      <c r="K21" s="31"/>
      <c r="L21" s="31"/>
      <c r="M21" s="32"/>
      <c r="N21" s="50"/>
      <c r="O21" s="50"/>
      <c r="P21" s="50"/>
      <c r="Q21" s="50"/>
      <c r="R21" s="50"/>
      <c r="S21" s="50"/>
      <c r="T21" s="50"/>
      <c r="U21" s="50"/>
      <c r="V21" s="50"/>
      <c r="W21" s="50"/>
      <c r="X21" s="50"/>
      <c r="Y21" s="50"/>
      <c r="Z21" s="50"/>
    </row>
    <row r="22" ht="19.5" customHeight="1">
      <c r="A22" s="50"/>
      <c r="B22" s="62"/>
      <c r="C22" s="63"/>
      <c r="D22" s="279" t="s">
        <v>372</v>
      </c>
      <c r="E22" s="74"/>
      <c r="F22" s="74"/>
      <c r="G22" s="74"/>
      <c r="H22" s="74"/>
      <c r="I22" s="74"/>
      <c r="J22" s="74"/>
      <c r="K22" s="74"/>
      <c r="L22" s="74"/>
      <c r="M22" s="75"/>
      <c r="N22" s="50"/>
      <c r="O22" s="50"/>
      <c r="P22" s="50"/>
      <c r="Q22" s="50"/>
      <c r="R22" s="50"/>
      <c r="S22" s="50"/>
      <c r="T22" s="50"/>
      <c r="U22" s="50"/>
      <c r="V22" s="50"/>
      <c r="W22" s="50"/>
      <c r="X22" s="50"/>
      <c r="Y22" s="50"/>
      <c r="Z22" s="50"/>
    </row>
    <row r="23" ht="77.25" customHeight="1">
      <c r="A23" s="50"/>
      <c r="B23" s="62"/>
      <c r="C23" s="63"/>
      <c r="D23" s="280"/>
      <c r="E23" s="281"/>
      <c r="F23" s="281"/>
      <c r="G23" s="281"/>
      <c r="H23" s="281"/>
      <c r="I23" s="281"/>
      <c r="J23" s="281"/>
      <c r="K23" s="281"/>
      <c r="L23" s="282"/>
      <c r="M23" s="283" t="s">
        <v>373</v>
      </c>
      <c r="N23" s="50"/>
      <c r="O23" s="50"/>
      <c r="P23" s="50"/>
      <c r="Q23" s="50"/>
      <c r="R23" s="50"/>
      <c r="S23" s="50"/>
      <c r="T23" s="50"/>
      <c r="U23" s="50"/>
      <c r="V23" s="50"/>
      <c r="W23" s="50"/>
      <c r="X23" s="50"/>
      <c r="Y23" s="50"/>
      <c r="Z23" s="50"/>
    </row>
    <row r="24" ht="18.0" customHeight="1">
      <c r="A24" s="50"/>
      <c r="B24" s="62"/>
      <c r="C24" s="63"/>
      <c r="D24" s="284"/>
      <c r="E24" s="285"/>
      <c r="F24" s="285"/>
      <c r="G24" s="285"/>
      <c r="H24" s="285"/>
      <c r="I24" s="285"/>
      <c r="J24" s="285"/>
      <c r="K24" s="285"/>
      <c r="L24" s="285"/>
      <c r="M24" s="286"/>
      <c r="N24" s="50"/>
      <c r="O24" s="50"/>
      <c r="P24" s="50"/>
      <c r="Q24" s="50"/>
      <c r="R24" s="50"/>
      <c r="S24" s="50"/>
      <c r="T24" s="50"/>
      <c r="U24" s="50"/>
      <c r="V24" s="50"/>
      <c r="W24" s="50"/>
      <c r="X24" s="50"/>
      <c r="Y24" s="50"/>
      <c r="Z24" s="50"/>
    </row>
    <row r="25" ht="62.25" customHeight="1">
      <c r="A25" s="50"/>
      <c r="B25" s="62"/>
      <c r="C25" s="63"/>
      <c r="D25" s="280"/>
      <c r="E25" s="281"/>
      <c r="F25" s="281"/>
      <c r="G25" s="281"/>
      <c r="H25" s="281"/>
      <c r="I25" s="281"/>
      <c r="J25" s="281"/>
      <c r="K25" s="281"/>
      <c r="L25" s="282"/>
      <c r="M25" s="283" t="s">
        <v>374</v>
      </c>
      <c r="N25" s="50"/>
      <c r="O25" s="50"/>
      <c r="P25" s="50"/>
      <c r="Q25" s="50"/>
      <c r="R25" s="50"/>
      <c r="S25" s="50"/>
      <c r="T25" s="50"/>
      <c r="U25" s="50"/>
      <c r="V25" s="50"/>
      <c r="W25" s="50"/>
      <c r="X25" s="50"/>
      <c r="Y25" s="50"/>
      <c r="Z25" s="50"/>
    </row>
    <row r="26" ht="21.75" customHeight="1">
      <c r="A26" s="50"/>
      <c r="B26" s="62"/>
      <c r="C26" s="63"/>
      <c r="D26" s="284"/>
      <c r="E26" s="285"/>
      <c r="F26" s="285"/>
      <c r="G26" s="285"/>
      <c r="H26" s="285"/>
      <c r="I26" s="285"/>
      <c r="J26" s="285"/>
      <c r="K26" s="285"/>
      <c r="L26" s="285"/>
      <c r="M26" s="286"/>
      <c r="N26" s="50"/>
      <c r="O26" s="50"/>
      <c r="P26" s="50"/>
      <c r="Q26" s="50"/>
      <c r="R26" s="50"/>
      <c r="S26" s="50"/>
      <c r="T26" s="50"/>
      <c r="U26" s="50"/>
      <c r="V26" s="50"/>
      <c r="W26" s="50"/>
      <c r="X26" s="50"/>
      <c r="Y26" s="50"/>
      <c r="Z26" s="50"/>
    </row>
    <row r="27" ht="26.25" customHeight="1">
      <c r="A27" s="50"/>
      <c r="B27" s="62"/>
      <c r="C27" s="63"/>
      <c r="D27" s="280"/>
      <c r="E27" s="281"/>
      <c r="F27" s="281"/>
      <c r="G27" s="281"/>
      <c r="H27" s="281"/>
      <c r="I27" s="281"/>
      <c r="J27" s="281"/>
      <c r="K27" s="281"/>
      <c r="L27" s="282"/>
      <c r="M27" s="287" t="s">
        <v>375</v>
      </c>
      <c r="N27" s="50"/>
      <c r="O27" s="50"/>
      <c r="P27" s="50"/>
      <c r="Q27" s="50"/>
      <c r="R27" s="50"/>
      <c r="S27" s="50"/>
      <c r="T27" s="50"/>
      <c r="U27" s="50"/>
      <c r="V27" s="50"/>
      <c r="W27" s="50"/>
      <c r="X27" s="50"/>
      <c r="Y27" s="50"/>
      <c r="Z27" s="50"/>
    </row>
    <row r="28" ht="318.0" customHeight="1">
      <c r="A28" s="50"/>
      <c r="B28" s="62"/>
      <c r="C28" s="63"/>
      <c r="D28" s="288" t="s">
        <v>376</v>
      </c>
      <c r="E28" s="115"/>
      <c r="F28" s="115"/>
      <c r="G28" s="115"/>
      <c r="H28" s="115"/>
      <c r="I28" s="115"/>
      <c r="J28" s="115"/>
      <c r="K28" s="115"/>
      <c r="L28" s="115"/>
      <c r="M28" s="116"/>
      <c r="N28" s="50"/>
      <c r="O28" s="50"/>
      <c r="P28" s="50"/>
      <c r="Q28" s="50"/>
      <c r="R28" s="50"/>
      <c r="S28" s="50"/>
      <c r="T28" s="50"/>
      <c r="U28" s="50"/>
      <c r="V28" s="50"/>
      <c r="W28" s="50"/>
      <c r="X28" s="50"/>
      <c r="Y28" s="50"/>
      <c r="Z28" s="50"/>
    </row>
    <row r="29" ht="13.5" customHeight="1">
      <c r="A29" s="50"/>
      <c r="B29" s="62"/>
      <c r="C29" s="63"/>
      <c r="D29" s="72" t="s">
        <v>79</v>
      </c>
      <c r="E29" s="31"/>
      <c r="F29" s="31"/>
      <c r="G29" s="31"/>
      <c r="H29" s="31"/>
      <c r="I29" s="31"/>
      <c r="J29" s="31"/>
      <c r="K29" s="31"/>
      <c r="L29" s="31"/>
      <c r="M29" s="32"/>
      <c r="N29" s="50"/>
      <c r="O29" s="50"/>
      <c r="P29" s="50"/>
      <c r="Q29" s="50"/>
      <c r="R29" s="50"/>
      <c r="S29" s="50"/>
      <c r="T29" s="50"/>
      <c r="U29" s="50"/>
      <c r="V29" s="50"/>
      <c r="W29" s="50"/>
      <c r="X29" s="50"/>
      <c r="Y29" s="50"/>
      <c r="Z29" s="50"/>
    </row>
    <row r="30" ht="37.5" customHeight="1">
      <c r="A30" s="50"/>
      <c r="B30" s="62"/>
      <c r="C30" s="63"/>
      <c r="D30" s="70" t="s">
        <v>377</v>
      </c>
      <c r="E30" s="31"/>
      <c r="F30" s="31"/>
      <c r="G30" s="31"/>
      <c r="H30" s="31"/>
      <c r="I30" s="31"/>
      <c r="J30" s="31"/>
      <c r="K30" s="31"/>
      <c r="L30" s="31"/>
      <c r="M30" s="32"/>
      <c r="N30" s="50"/>
      <c r="O30" s="50"/>
      <c r="P30" s="50"/>
      <c r="Q30" s="50"/>
      <c r="R30" s="50"/>
      <c r="S30" s="50"/>
      <c r="T30" s="50"/>
      <c r="U30" s="50"/>
      <c r="V30" s="50"/>
      <c r="W30" s="50"/>
      <c r="X30" s="50"/>
      <c r="Y30" s="50"/>
      <c r="Z30" s="50"/>
    </row>
    <row r="31" ht="2.25" customHeight="1">
      <c r="A31" s="65"/>
      <c r="B31" s="66"/>
      <c r="C31" s="67"/>
      <c r="D31" s="68"/>
      <c r="E31" s="31"/>
      <c r="F31" s="31"/>
      <c r="G31" s="31"/>
      <c r="H31" s="31"/>
      <c r="I31" s="31"/>
      <c r="J31" s="31"/>
      <c r="K31" s="31"/>
      <c r="L31" s="31"/>
      <c r="M31" s="69"/>
      <c r="N31" s="65"/>
      <c r="O31" s="65"/>
      <c r="P31" s="65"/>
      <c r="Q31" s="65"/>
      <c r="R31" s="65"/>
      <c r="S31" s="65"/>
      <c r="T31" s="65"/>
      <c r="U31" s="65"/>
      <c r="V31" s="65"/>
      <c r="W31" s="65"/>
      <c r="X31" s="65"/>
      <c r="Y31" s="65"/>
      <c r="Z31" s="65"/>
    </row>
    <row r="32" ht="21.75" customHeight="1">
      <c r="A32" s="50"/>
      <c r="B32" s="62" t="s">
        <v>81</v>
      </c>
      <c r="C32" s="63"/>
      <c r="D32" s="78" t="s">
        <v>163</v>
      </c>
      <c r="E32" s="31"/>
      <c r="F32" s="31"/>
      <c r="G32" s="31"/>
      <c r="H32" s="31"/>
      <c r="I32" s="31"/>
      <c r="J32" s="31"/>
      <c r="K32" s="31"/>
      <c r="L32" s="31"/>
      <c r="M32" s="32"/>
      <c r="N32" s="50"/>
      <c r="O32" s="50"/>
      <c r="P32" s="50"/>
      <c r="Q32" s="50"/>
      <c r="R32" s="50"/>
      <c r="S32" s="50"/>
      <c r="T32" s="50"/>
      <c r="U32" s="50"/>
      <c r="V32" s="50"/>
      <c r="W32" s="50"/>
      <c r="X32" s="50"/>
      <c r="Y32" s="50"/>
      <c r="Z32" s="50"/>
    </row>
    <row r="33" ht="2.25" customHeight="1">
      <c r="A33" s="65"/>
      <c r="B33" s="66"/>
      <c r="C33" s="67"/>
      <c r="D33" s="68"/>
      <c r="E33" s="31"/>
      <c r="F33" s="31"/>
      <c r="G33" s="31"/>
      <c r="H33" s="31"/>
      <c r="I33" s="31"/>
      <c r="J33" s="31"/>
      <c r="K33" s="31"/>
      <c r="L33" s="31"/>
      <c r="M33" s="69"/>
      <c r="N33" s="65"/>
      <c r="O33" s="65"/>
      <c r="P33" s="65"/>
      <c r="Q33" s="65"/>
      <c r="R33" s="65"/>
      <c r="S33" s="65"/>
      <c r="T33" s="65"/>
      <c r="U33" s="65"/>
      <c r="V33" s="65"/>
      <c r="W33" s="65"/>
      <c r="X33" s="65"/>
      <c r="Y33" s="65"/>
      <c r="Z33" s="65"/>
    </row>
    <row r="34" ht="20.25" customHeight="1">
      <c r="A34" s="50"/>
      <c r="B34" s="62" t="s">
        <v>83</v>
      </c>
      <c r="C34" s="63"/>
      <c r="D34" s="79" t="s">
        <v>84</v>
      </c>
      <c r="E34" s="80" t="s">
        <v>85</v>
      </c>
      <c r="F34" s="81" t="s">
        <v>86</v>
      </c>
      <c r="G34" s="80" t="s">
        <v>87</v>
      </c>
      <c r="H34" s="81" t="s">
        <v>86</v>
      </c>
      <c r="I34" s="80" t="s">
        <v>88</v>
      </c>
      <c r="J34" s="81" t="s">
        <v>86</v>
      </c>
      <c r="K34" s="80" t="s">
        <v>89</v>
      </c>
      <c r="L34" s="31"/>
      <c r="M34" s="32"/>
      <c r="N34" s="50"/>
      <c r="O34" s="50"/>
      <c r="P34" s="50"/>
      <c r="Q34" s="50"/>
      <c r="R34" s="50"/>
      <c r="S34" s="50"/>
      <c r="T34" s="50"/>
      <c r="U34" s="50"/>
      <c r="V34" s="50"/>
      <c r="W34" s="50"/>
      <c r="X34" s="50"/>
      <c r="Y34" s="50"/>
      <c r="Z34" s="50"/>
    </row>
    <row r="35" ht="1.5" customHeight="1">
      <c r="A35" s="65"/>
      <c r="B35" s="82">
        <f>IF(COUNTIF(D34,"[√]")+COUNTIF(F34,"[√]")+COUNTIF(H34,"[√]")+COUNTIF(J34,"[√]")&gt;1,0,1)</f>
        <v>1</v>
      </c>
      <c r="C35" s="67"/>
      <c r="D35" s="68"/>
      <c r="E35" s="31"/>
      <c r="F35" s="31"/>
      <c r="G35" s="31"/>
      <c r="H35" s="31"/>
      <c r="I35" s="31"/>
      <c r="J35" s="31"/>
      <c r="K35" s="31"/>
      <c r="L35" s="31"/>
      <c r="M35" s="69"/>
      <c r="N35" s="65"/>
      <c r="O35" s="65"/>
      <c r="P35" s="65"/>
      <c r="Q35" s="65"/>
      <c r="R35" s="65"/>
      <c r="S35" s="65"/>
      <c r="T35" s="65"/>
      <c r="U35" s="65"/>
      <c r="V35" s="65"/>
      <c r="W35" s="65"/>
      <c r="X35" s="65"/>
      <c r="Y35" s="65"/>
      <c r="Z35" s="65"/>
    </row>
    <row r="36" ht="24.0" customHeight="1">
      <c r="A36" s="50"/>
      <c r="B36" s="62" t="s">
        <v>90</v>
      </c>
      <c r="C36" s="63"/>
      <c r="D36" s="79" t="s">
        <v>86</v>
      </c>
      <c r="E36" s="80" t="s">
        <v>91</v>
      </c>
      <c r="F36" s="81" t="s">
        <v>84</v>
      </c>
      <c r="G36" s="80" t="s">
        <v>92</v>
      </c>
      <c r="H36" s="81" t="s">
        <v>86</v>
      </c>
      <c r="I36" s="80" t="s">
        <v>93</v>
      </c>
      <c r="J36" s="80"/>
      <c r="K36" s="31"/>
      <c r="L36" s="31"/>
      <c r="M36" s="32"/>
      <c r="N36" s="50"/>
      <c r="O36" s="50"/>
      <c r="P36" s="50"/>
      <c r="Q36" s="50"/>
      <c r="R36" s="50"/>
      <c r="S36" s="50"/>
      <c r="T36" s="50"/>
      <c r="U36" s="50"/>
      <c r="V36" s="50"/>
      <c r="W36" s="50"/>
      <c r="X36" s="50"/>
      <c r="Y36" s="50"/>
      <c r="Z36" s="50"/>
    </row>
    <row r="37" ht="2.25" customHeight="1">
      <c r="A37" s="65"/>
      <c r="B37" s="82">
        <f>IF(COUNTIF(D36,"[√]")+COUNTIF(F36,"[√]")+COUNTIF(H36,"[√]")+COUNTIF(J36,"[√]")&gt;1,0,1)</f>
        <v>1</v>
      </c>
      <c r="C37" s="67"/>
      <c r="D37" s="68"/>
      <c r="E37" s="31"/>
      <c r="F37" s="31"/>
      <c r="G37" s="31"/>
      <c r="H37" s="31"/>
      <c r="I37" s="31"/>
      <c r="J37" s="31"/>
      <c r="K37" s="31"/>
      <c r="L37" s="31"/>
      <c r="M37" s="69"/>
      <c r="N37" s="65"/>
      <c r="O37" s="65"/>
      <c r="P37" s="65"/>
      <c r="Q37" s="65"/>
      <c r="R37" s="65"/>
      <c r="S37" s="65"/>
      <c r="T37" s="65"/>
      <c r="U37" s="65"/>
      <c r="V37" s="65"/>
      <c r="W37" s="65"/>
      <c r="X37" s="65"/>
      <c r="Y37" s="65"/>
      <c r="Z37" s="65"/>
    </row>
    <row r="38" ht="24.75" customHeight="1">
      <c r="A38" s="50"/>
      <c r="B38" s="62" t="s">
        <v>94</v>
      </c>
      <c r="C38" s="63"/>
      <c r="D38" s="79" t="s">
        <v>86</v>
      </c>
      <c r="E38" s="80" t="s">
        <v>95</v>
      </c>
      <c r="F38" s="81" t="s">
        <v>84</v>
      </c>
      <c r="G38" s="80" t="s">
        <v>96</v>
      </c>
      <c r="H38" s="81" t="s">
        <v>86</v>
      </c>
      <c r="I38" s="80" t="s">
        <v>97</v>
      </c>
      <c r="J38" s="80"/>
      <c r="K38" s="31"/>
      <c r="L38" s="31"/>
      <c r="M38" s="32"/>
      <c r="N38" s="50"/>
      <c r="O38" s="50"/>
      <c r="P38" s="50"/>
      <c r="Q38" s="50"/>
      <c r="R38" s="50"/>
      <c r="S38" s="50"/>
      <c r="T38" s="50"/>
      <c r="U38" s="50"/>
      <c r="V38" s="50"/>
      <c r="W38" s="50"/>
      <c r="X38" s="50"/>
      <c r="Y38" s="50"/>
      <c r="Z38" s="50"/>
    </row>
    <row r="39" ht="2.25" customHeight="1">
      <c r="A39" s="65"/>
      <c r="B39" s="82">
        <f>IF(COUNTIF(D38,"[√]")+COUNTIF(F38,"[√]")+COUNTIF(H38,"[√]")+COUNTIF(J38,"[√]")&gt;1,0,1)</f>
        <v>1</v>
      </c>
      <c r="C39" s="67"/>
      <c r="D39" s="68"/>
      <c r="E39" s="31"/>
      <c r="F39" s="31"/>
      <c r="G39" s="31"/>
      <c r="H39" s="31"/>
      <c r="I39" s="31"/>
      <c r="J39" s="31"/>
      <c r="K39" s="31"/>
      <c r="L39" s="31"/>
      <c r="M39" s="69"/>
      <c r="N39" s="65"/>
      <c r="O39" s="65"/>
      <c r="P39" s="65"/>
      <c r="Q39" s="65"/>
      <c r="R39" s="65"/>
      <c r="S39" s="65"/>
      <c r="T39" s="65"/>
      <c r="U39" s="65"/>
      <c r="V39" s="65"/>
      <c r="W39" s="65"/>
      <c r="X39" s="65"/>
      <c r="Y39" s="65"/>
      <c r="Z39" s="65"/>
    </row>
    <row r="40" ht="28.5" customHeight="1">
      <c r="A40" s="50"/>
      <c r="B40" s="62" t="s">
        <v>98</v>
      </c>
      <c r="C40" s="63"/>
      <c r="D40" s="70" t="s">
        <v>378</v>
      </c>
      <c r="E40" s="31"/>
      <c r="F40" s="31"/>
      <c r="G40" s="31"/>
      <c r="H40" s="31"/>
      <c r="I40" s="31"/>
      <c r="J40" s="31"/>
      <c r="K40" s="31"/>
      <c r="L40" s="31"/>
      <c r="M40" s="32"/>
      <c r="N40" s="50"/>
      <c r="O40" s="50"/>
      <c r="P40" s="50"/>
      <c r="Q40" s="50"/>
      <c r="R40" s="50"/>
      <c r="S40" s="50"/>
      <c r="T40" s="50"/>
      <c r="U40" s="50"/>
      <c r="V40" s="50"/>
      <c r="W40" s="50"/>
      <c r="X40" s="50"/>
      <c r="Y40" s="50"/>
      <c r="Z40" s="50"/>
    </row>
    <row r="41" ht="2.25" customHeight="1">
      <c r="A41" s="83"/>
      <c r="B41" s="66"/>
      <c r="C41" s="67"/>
      <c r="D41" s="68"/>
      <c r="E41" s="31"/>
      <c r="F41" s="31"/>
      <c r="G41" s="31"/>
      <c r="H41" s="31"/>
      <c r="I41" s="31"/>
      <c r="J41" s="31"/>
      <c r="K41" s="31"/>
      <c r="L41" s="31"/>
      <c r="M41" s="69"/>
      <c r="N41" s="50"/>
      <c r="O41" s="50"/>
      <c r="P41" s="50"/>
      <c r="Q41" s="50"/>
      <c r="R41" s="50"/>
      <c r="S41" s="50"/>
      <c r="T41" s="50"/>
      <c r="U41" s="50"/>
      <c r="V41" s="50"/>
      <c r="W41" s="50"/>
      <c r="X41" s="50"/>
      <c r="Y41" s="50"/>
      <c r="Z41" s="50"/>
    </row>
    <row r="42" ht="18.75" customHeight="1">
      <c r="A42" s="50"/>
      <c r="B42" s="62" t="s">
        <v>100</v>
      </c>
      <c r="C42" s="63"/>
      <c r="D42" s="70" t="s">
        <v>379</v>
      </c>
      <c r="E42" s="31"/>
      <c r="F42" s="31"/>
      <c r="G42" s="31"/>
      <c r="H42" s="31"/>
      <c r="I42" s="31"/>
      <c r="J42" s="31"/>
      <c r="K42" s="31"/>
      <c r="L42" s="31"/>
      <c r="M42" s="32"/>
      <c r="N42" s="50"/>
      <c r="O42" s="50"/>
      <c r="P42" s="50"/>
      <c r="Q42" s="50"/>
      <c r="R42" s="50"/>
      <c r="S42" s="50"/>
      <c r="T42" s="50"/>
      <c r="U42" s="50"/>
      <c r="V42" s="50"/>
      <c r="W42" s="50"/>
      <c r="X42" s="50"/>
      <c r="Y42" s="50"/>
      <c r="Z42" s="50"/>
    </row>
    <row r="43" ht="2.25" customHeight="1">
      <c r="A43" s="83"/>
      <c r="B43" s="66"/>
      <c r="C43" s="67"/>
      <c r="D43" s="68"/>
      <c r="E43" s="31"/>
      <c r="F43" s="31"/>
      <c r="G43" s="31"/>
      <c r="H43" s="31"/>
      <c r="I43" s="31"/>
      <c r="J43" s="31"/>
      <c r="K43" s="31"/>
      <c r="L43" s="31"/>
      <c r="M43" s="69"/>
      <c r="N43" s="50"/>
      <c r="O43" s="50"/>
      <c r="P43" s="50"/>
      <c r="Q43" s="50"/>
      <c r="R43" s="50"/>
      <c r="S43" s="50"/>
      <c r="T43" s="50"/>
      <c r="U43" s="50"/>
      <c r="V43" s="50"/>
      <c r="W43" s="50"/>
      <c r="X43" s="50"/>
      <c r="Y43" s="50"/>
      <c r="Z43" s="50"/>
    </row>
    <row r="44" ht="75.0" customHeight="1">
      <c r="A44" s="50"/>
      <c r="B44" s="62" t="s">
        <v>101</v>
      </c>
      <c r="C44" s="63"/>
      <c r="D44" s="70" t="s">
        <v>380</v>
      </c>
      <c r="E44" s="31"/>
      <c r="F44" s="31"/>
      <c r="G44" s="31"/>
      <c r="H44" s="31"/>
      <c r="I44" s="31"/>
      <c r="J44" s="31"/>
      <c r="K44" s="31"/>
      <c r="L44" s="31"/>
      <c r="M44" s="32"/>
      <c r="N44" s="50"/>
      <c r="O44" s="50"/>
      <c r="P44" s="50"/>
      <c r="Q44" s="50"/>
      <c r="R44" s="50"/>
      <c r="S44" s="50"/>
      <c r="T44" s="50"/>
      <c r="U44" s="50"/>
      <c r="V44" s="50"/>
      <c r="W44" s="50"/>
      <c r="X44" s="50"/>
      <c r="Y44" s="50"/>
      <c r="Z44" s="50"/>
    </row>
    <row r="45" ht="2.25" customHeight="1">
      <c r="A45" s="83"/>
      <c r="B45" s="84"/>
      <c r="C45" s="67"/>
      <c r="D45" s="68"/>
      <c r="E45" s="31"/>
      <c r="F45" s="31"/>
      <c r="G45" s="31"/>
      <c r="H45" s="31"/>
      <c r="I45" s="31"/>
      <c r="J45" s="31"/>
      <c r="K45" s="31"/>
      <c r="L45" s="31"/>
      <c r="M45" s="69"/>
      <c r="N45" s="50"/>
      <c r="O45" s="50"/>
      <c r="P45" s="50"/>
      <c r="Q45" s="50"/>
      <c r="R45" s="50"/>
      <c r="S45" s="50"/>
      <c r="T45" s="50"/>
      <c r="U45" s="50"/>
      <c r="V45" s="50"/>
      <c r="W45" s="50"/>
      <c r="X45" s="50"/>
      <c r="Y45" s="50"/>
      <c r="Z45" s="50"/>
    </row>
    <row r="46" ht="13.5" customHeight="1">
      <c r="A46" s="50"/>
      <c r="B46" s="62" t="s">
        <v>103</v>
      </c>
      <c r="C46" s="63"/>
      <c r="D46" s="79" t="s">
        <v>84</v>
      </c>
      <c r="E46" s="86" t="s">
        <v>104</v>
      </c>
      <c r="F46" s="81" t="s">
        <v>86</v>
      </c>
      <c r="G46" s="86" t="s">
        <v>105</v>
      </c>
      <c r="H46" s="81" t="s">
        <v>86</v>
      </c>
      <c r="I46" s="86" t="s">
        <v>106</v>
      </c>
      <c r="J46" s="86"/>
      <c r="K46" s="31"/>
      <c r="L46" s="31"/>
      <c r="M46" s="32"/>
      <c r="N46" s="50"/>
      <c r="O46" s="50"/>
      <c r="P46" s="50"/>
      <c r="Q46" s="50"/>
      <c r="R46" s="50"/>
      <c r="S46" s="50"/>
      <c r="T46" s="50"/>
      <c r="U46" s="50"/>
      <c r="V46" s="50"/>
      <c r="W46" s="50"/>
      <c r="X46" s="50"/>
      <c r="Y46" s="50"/>
      <c r="Z46" s="50"/>
    </row>
    <row r="47" ht="2.25" customHeight="1">
      <c r="A47" s="83"/>
      <c r="B47" s="82">
        <f>IF(COUNTIF(D46,"[√]")+COUNTIF(F46,"[√]")+COUNTIF(H46,"[√]")+COUNTIF(J46,"[√]")&gt;1,0,1)</f>
        <v>1</v>
      </c>
      <c r="C47" s="67"/>
      <c r="D47" s="68"/>
      <c r="E47" s="31"/>
      <c r="F47" s="31"/>
      <c r="G47" s="31"/>
      <c r="H47" s="31"/>
      <c r="I47" s="31"/>
      <c r="J47" s="31"/>
      <c r="K47" s="31"/>
      <c r="L47" s="31"/>
      <c r="M47" s="69"/>
      <c r="N47" s="50"/>
      <c r="O47" s="50"/>
      <c r="P47" s="50"/>
      <c r="Q47" s="50"/>
      <c r="R47" s="50"/>
      <c r="S47" s="50"/>
      <c r="T47" s="50"/>
      <c r="U47" s="50"/>
      <c r="V47" s="50"/>
      <c r="W47" s="50"/>
      <c r="X47" s="50"/>
      <c r="Y47" s="50"/>
      <c r="Z47" s="50"/>
    </row>
    <row r="48" ht="21.75" customHeight="1">
      <c r="A48" s="50"/>
      <c r="B48" s="62" t="s">
        <v>107</v>
      </c>
      <c r="C48" s="63"/>
      <c r="D48" s="79" t="s">
        <v>84</v>
      </c>
      <c r="E48" s="86" t="s">
        <v>108</v>
      </c>
      <c r="F48" s="81" t="s">
        <v>86</v>
      </c>
      <c r="G48" s="86" t="s">
        <v>109</v>
      </c>
      <c r="H48" s="86"/>
      <c r="I48" s="31"/>
      <c r="J48" s="31"/>
      <c r="K48" s="31"/>
      <c r="L48" s="31"/>
      <c r="M48" s="32"/>
      <c r="N48" s="50"/>
      <c r="O48" s="50"/>
      <c r="P48" s="50"/>
      <c r="Q48" s="50"/>
      <c r="R48" s="50"/>
      <c r="S48" s="50"/>
      <c r="T48" s="50"/>
      <c r="U48" s="50"/>
      <c r="V48" s="50"/>
      <c r="W48" s="50"/>
      <c r="X48" s="50"/>
      <c r="Y48" s="50"/>
      <c r="Z48" s="50"/>
    </row>
    <row r="49" ht="2.25" customHeight="1">
      <c r="A49" s="83"/>
      <c r="B49" s="82">
        <f>IF(COUNTIF(D48,"[√]")+COUNTIF(F48,"[√]")+COUNTIF(H48,"[√]")+COUNTIF(J48,"[√]")&gt;1,0,1)</f>
        <v>1</v>
      </c>
      <c r="C49" s="67"/>
      <c r="D49" s="68"/>
      <c r="E49" s="31"/>
      <c r="F49" s="31"/>
      <c r="G49" s="31"/>
      <c r="H49" s="31"/>
      <c r="I49" s="31"/>
      <c r="J49" s="31"/>
      <c r="K49" s="31"/>
      <c r="L49" s="31"/>
      <c r="M49" s="69"/>
      <c r="N49" s="50"/>
      <c r="O49" s="50"/>
      <c r="P49" s="50"/>
      <c r="Q49" s="50"/>
      <c r="R49" s="50"/>
      <c r="S49" s="50"/>
      <c r="T49" s="50"/>
      <c r="U49" s="50"/>
      <c r="V49" s="50"/>
      <c r="W49" s="50"/>
      <c r="X49" s="50"/>
      <c r="Y49" s="50"/>
      <c r="Z49" s="50"/>
    </row>
    <row r="50" ht="13.5" customHeight="1">
      <c r="A50" s="50"/>
      <c r="B50" s="62" t="s">
        <v>110</v>
      </c>
      <c r="C50" s="63"/>
      <c r="D50" s="79" t="s">
        <v>86</v>
      </c>
      <c r="E50" s="86" t="s">
        <v>111</v>
      </c>
      <c r="F50" s="81" t="s">
        <v>86</v>
      </c>
      <c r="G50" s="86" t="s">
        <v>112</v>
      </c>
      <c r="H50" s="81" t="s">
        <v>84</v>
      </c>
      <c r="I50" s="86" t="s">
        <v>113</v>
      </c>
      <c r="J50" s="86"/>
      <c r="K50" s="31"/>
      <c r="L50" s="31"/>
      <c r="M50" s="32"/>
      <c r="N50" s="50"/>
      <c r="O50" s="50"/>
      <c r="P50" s="50"/>
      <c r="Q50" s="50"/>
      <c r="R50" s="50"/>
      <c r="S50" s="50"/>
      <c r="T50" s="50"/>
      <c r="U50" s="50"/>
      <c r="V50" s="50"/>
      <c r="W50" s="50"/>
      <c r="X50" s="50"/>
      <c r="Y50" s="50"/>
      <c r="Z50" s="50"/>
    </row>
    <row r="51" ht="2.25" customHeight="1">
      <c r="A51" s="83"/>
      <c r="B51" s="82">
        <f>IF(COUNTIF(D50,"[√]")+COUNTIF(F50,"[√]")+COUNTIF(H50,"[√]")+COUNTIF(J50,"[√]")&gt;1,0,1)</f>
        <v>1</v>
      </c>
      <c r="C51" s="67"/>
      <c r="D51" s="68"/>
      <c r="E51" s="31"/>
      <c r="F51" s="31"/>
      <c r="G51" s="31"/>
      <c r="H51" s="31"/>
      <c r="I51" s="31"/>
      <c r="J51" s="31"/>
      <c r="K51" s="31"/>
      <c r="L51" s="31"/>
      <c r="M51" s="69"/>
      <c r="N51" s="50"/>
      <c r="O51" s="50"/>
      <c r="P51" s="50"/>
      <c r="Q51" s="50"/>
      <c r="R51" s="50"/>
      <c r="S51" s="50"/>
      <c r="T51" s="50"/>
      <c r="U51" s="50"/>
      <c r="V51" s="50"/>
      <c r="W51" s="50"/>
      <c r="X51" s="50"/>
      <c r="Y51" s="50"/>
      <c r="Z51" s="50"/>
    </row>
    <row r="52" ht="20.25" customHeight="1">
      <c r="A52" s="50"/>
      <c r="B52" s="62" t="s">
        <v>114</v>
      </c>
      <c r="C52" s="63"/>
      <c r="D52" s="79" t="s">
        <v>86</v>
      </c>
      <c r="E52" s="86" t="s">
        <v>111</v>
      </c>
      <c r="F52" s="81" t="s">
        <v>86</v>
      </c>
      <c r="G52" s="86" t="s">
        <v>112</v>
      </c>
      <c r="H52" s="81" t="s">
        <v>86</v>
      </c>
      <c r="I52" s="86" t="s">
        <v>115</v>
      </c>
      <c r="J52" s="86"/>
      <c r="K52" s="31"/>
      <c r="L52" s="31"/>
      <c r="M52" s="32"/>
      <c r="N52" s="50"/>
      <c r="O52" s="50"/>
      <c r="P52" s="50"/>
      <c r="Q52" s="50"/>
      <c r="R52" s="50"/>
      <c r="S52" s="50"/>
      <c r="T52" s="50"/>
      <c r="U52" s="50"/>
      <c r="V52" s="50"/>
      <c r="W52" s="50"/>
      <c r="X52" s="50"/>
      <c r="Y52" s="50"/>
      <c r="Z52" s="50"/>
    </row>
    <row r="53" ht="2.25" customHeight="1">
      <c r="A53" s="83"/>
      <c r="B53" s="82">
        <f>IF(COUNTIF(D52,"[√]")+COUNTIF(F52,"[√]")+COUNTIF(H52,"[√]")+COUNTIF(J52,"[√]")&gt;1,0,1)</f>
        <v>1</v>
      </c>
      <c r="C53" s="67"/>
      <c r="D53" s="68"/>
      <c r="E53" s="31"/>
      <c r="F53" s="31"/>
      <c r="G53" s="31"/>
      <c r="H53" s="31"/>
      <c r="I53" s="31"/>
      <c r="J53" s="31"/>
      <c r="K53" s="31"/>
      <c r="L53" s="31"/>
      <c r="M53" s="69"/>
      <c r="N53" s="50"/>
      <c r="O53" s="50"/>
      <c r="P53" s="50"/>
      <c r="Q53" s="50"/>
      <c r="R53" s="50"/>
      <c r="S53" s="50"/>
      <c r="T53" s="50"/>
      <c r="U53" s="50"/>
      <c r="V53" s="50"/>
      <c r="W53" s="50"/>
      <c r="X53" s="50"/>
      <c r="Y53" s="50"/>
      <c r="Z53" s="50"/>
    </row>
    <row r="54" ht="19.5" customHeight="1">
      <c r="A54" s="50"/>
      <c r="B54" s="62" t="s">
        <v>116</v>
      </c>
      <c r="C54" s="63"/>
      <c r="D54" s="79" t="s">
        <v>84</v>
      </c>
      <c r="E54" s="86" t="s">
        <v>117</v>
      </c>
      <c r="F54" s="81" t="s">
        <v>86</v>
      </c>
      <c r="G54" s="86" t="s">
        <v>118</v>
      </c>
      <c r="H54" s="81" t="s">
        <v>86</v>
      </c>
      <c r="I54" s="86" t="s">
        <v>119</v>
      </c>
      <c r="J54" s="86"/>
      <c r="K54" s="31"/>
      <c r="L54" s="31"/>
      <c r="M54" s="32"/>
      <c r="N54" s="50"/>
      <c r="O54" s="50"/>
      <c r="P54" s="50"/>
      <c r="Q54" s="50"/>
      <c r="R54" s="50"/>
      <c r="S54" s="50"/>
      <c r="T54" s="50"/>
      <c r="U54" s="50"/>
      <c r="V54" s="50"/>
      <c r="W54" s="50"/>
      <c r="X54" s="50"/>
      <c r="Y54" s="50"/>
      <c r="Z54" s="50"/>
    </row>
    <row r="55" ht="2.25" customHeight="1">
      <c r="A55" s="83"/>
      <c r="B55" s="82">
        <f>IF(COUNTIF(D54,"[√]")+COUNTIF(F54,"[√]")+COUNTIF(H54,"[√]")+COUNTIF(J54,"[√]")&gt;1,0,1)</f>
        <v>1</v>
      </c>
      <c r="C55" s="67"/>
      <c r="D55" s="68"/>
      <c r="E55" s="31"/>
      <c r="F55" s="31"/>
      <c r="G55" s="31"/>
      <c r="H55" s="31"/>
      <c r="I55" s="31"/>
      <c r="J55" s="31"/>
      <c r="K55" s="31"/>
      <c r="L55" s="31"/>
      <c r="M55" s="69"/>
      <c r="N55" s="50"/>
      <c r="O55" s="50"/>
      <c r="P55" s="50"/>
      <c r="Q55" s="50"/>
      <c r="R55" s="50"/>
      <c r="S55" s="50"/>
      <c r="T55" s="50"/>
      <c r="U55" s="50"/>
      <c r="V55" s="50"/>
      <c r="W55" s="50"/>
      <c r="X55" s="50"/>
      <c r="Y55" s="50"/>
      <c r="Z55" s="50"/>
    </row>
    <row r="56" ht="22.5" customHeight="1">
      <c r="A56" s="50"/>
      <c r="B56" s="62" t="s">
        <v>120</v>
      </c>
      <c r="C56" s="63"/>
      <c r="D56" s="79" t="s">
        <v>86</v>
      </c>
      <c r="E56" s="86" t="s">
        <v>121</v>
      </c>
      <c r="F56" s="81" t="s">
        <v>84</v>
      </c>
      <c r="G56" s="86" t="s">
        <v>122</v>
      </c>
      <c r="H56" s="81" t="s">
        <v>86</v>
      </c>
      <c r="I56" s="86" t="s">
        <v>123</v>
      </c>
      <c r="J56" s="81" t="s">
        <v>86</v>
      </c>
      <c r="K56" s="86" t="s">
        <v>124</v>
      </c>
      <c r="L56" s="31"/>
      <c r="M56" s="32"/>
      <c r="N56" s="50"/>
      <c r="O56" s="50"/>
      <c r="P56" s="50"/>
      <c r="Q56" s="50"/>
      <c r="R56" s="50"/>
      <c r="S56" s="50"/>
      <c r="T56" s="50"/>
      <c r="U56" s="50"/>
      <c r="V56" s="50"/>
      <c r="W56" s="50"/>
      <c r="X56" s="50"/>
      <c r="Y56" s="50"/>
      <c r="Z56" s="50"/>
    </row>
    <row r="57" ht="2.25" customHeight="1">
      <c r="A57" s="83"/>
      <c r="B57" s="82">
        <f>IF(COUNTIF(D56,"[√]")+COUNTIF(F56,"[√]")+COUNTIF(H56,"[√]")+COUNTIF(J56,"[√]")&gt;1,0,1)</f>
        <v>1</v>
      </c>
      <c r="C57" s="67"/>
      <c r="D57" s="68"/>
      <c r="E57" s="31"/>
      <c r="F57" s="31"/>
      <c r="G57" s="31"/>
      <c r="H57" s="31"/>
      <c r="I57" s="31"/>
      <c r="J57" s="31"/>
      <c r="K57" s="31"/>
      <c r="L57" s="31"/>
      <c r="M57" s="69"/>
      <c r="N57" s="50"/>
      <c r="O57" s="50"/>
      <c r="P57" s="50"/>
      <c r="Q57" s="50"/>
      <c r="R57" s="50"/>
      <c r="S57" s="50"/>
      <c r="T57" s="50"/>
      <c r="U57" s="50"/>
      <c r="V57" s="50"/>
      <c r="W57" s="50"/>
      <c r="X57" s="50"/>
      <c r="Y57" s="50"/>
      <c r="Z57" s="50"/>
    </row>
    <row r="58" ht="13.5" hidden="1" customHeight="1">
      <c r="A58" s="83"/>
      <c r="B58" s="87" t="str">
        <f>IF(D56="[√]",E56, IF(F56="[√]",G56,IF(H56="[√]",I56, IF(J56="[√]",K56,))))</f>
        <v>Triwulanan</v>
      </c>
      <c r="C58" s="87"/>
      <c r="D58" s="87"/>
      <c r="E58" s="87" t="b">
        <f>IF(AND(D56="[√]",F56="[√]"),"X",IF(AND(D56="[√]",H56="[√]"),"X",IF(AND(D56="[√]",J56="[√]"),"X",IF(AND(F56="[√]",H56="[√]"),"X",IF(AND(F56="[√]",J56="[√]"),"X",IF(AND(H56="[√]",J56="[√]"),"X"))))))</f>
        <v>0</v>
      </c>
      <c r="F58" s="87"/>
      <c r="G58" s="87"/>
      <c r="H58" s="87"/>
      <c r="I58" s="87"/>
      <c r="J58" s="87"/>
      <c r="K58" s="87"/>
      <c r="L58" s="87"/>
      <c r="M58" s="87"/>
      <c r="N58" s="50"/>
      <c r="O58" s="50"/>
      <c r="P58" s="50"/>
      <c r="Q58" s="50"/>
      <c r="R58" s="50"/>
      <c r="S58" s="50"/>
      <c r="T58" s="50"/>
      <c r="U58" s="50"/>
      <c r="V58" s="50"/>
      <c r="W58" s="50"/>
      <c r="X58" s="50"/>
      <c r="Y58" s="50"/>
      <c r="Z58" s="50"/>
    </row>
    <row r="59" ht="20.25" customHeight="1">
      <c r="A59" s="50"/>
      <c r="B59" s="62" t="s">
        <v>125</v>
      </c>
      <c r="C59" s="63"/>
      <c r="D59" s="79" t="s">
        <v>86</v>
      </c>
      <c r="E59" s="86" t="s">
        <v>126</v>
      </c>
      <c r="F59" s="81" t="s">
        <v>84</v>
      </c>
      <c r="G59" s="86" t="s">
        <v>127</v>
      </c>
      <c r="H59" s="86"/>
      <c r="I59" s="86"/>
      <c r="J59" s="86"/>
      <c r="K59" s="86"/>
      <c r="L59" s="86"/>
      <c r="M59" s="88"/>
      <c r="N59" s="50"/>
      <c r="O59" s="50"/>
      <c r="P59" s="50"/>
      <c r="Q59" s="50"/>
      <c r="R59" s="50"/>
      <c r="S59" s="50"/>
      <c r="T59" s="50"/>
      <c r="U59" s="50"/>
      <c r="V59" s="50"/>
      <c r="W59" s="50"/>
      <c r="X59" s="50"/>
      <c r="Y59" s="50"/>
      <c r="Z59" s="50"/>
    </row>
    <row r="60" ht="2.25" customHeight="1">
      <c r="A60" s="50"/>
      <c r="B60" s="82">
        <f>IF(COUNTIF(D59,"[√]")+COUNTIF(F59,"[√]")&gt;1,0,1)</f>
        <v>1</v>
      </c>
      <c r="C60" s="67"/>
      <c r="D60" s="68"/>
      <c r="E60" s="31"/>
      <c r="F60" s="31"/>
      <c r="G60" s="31"/>
      <c r="H60" s="31"/>
      <c r="I60" s="31"/>
      <c r="J60" s="31"/>
      <c r="K60" s="31"/>
      <c r="L60" s="31"/>
      <c r="M60" s="69"/>
      <c r="N60" s="50"/>
      <c r="O60" s="50"/>
      <c r="P60" s="50"/>
      <c r="Q60" s="50"/>
      <c r="R60" s="50"/>
      <c r="S60" s="50"/>
      <c r="T60" s="50"/>
      <c r="U60" s="50"/>
      <c r="V60" s="50"/>
      <c r="W60" s="50"/>
      <c r="X60" s="50"/>
      <c r="Y60" s="50"/>
      <c r="Z60" s="50"/>
    </row>
    <row r="61" ht="13.5" customHeight="1">
      <c r="A61" s="50"/>
      <c r="B61" s="62"/>
      <c r="C61" s="63"/>
      <c r="D61" s="50"/>
      <c r="E61" s="50"/>
      <c r="F61" s="50"/>
      <c r="G61" s="50"/>
      <c r="H61" s="50"/>
      <c r="I61" s="50"/>
      <c r="J61" s="50"/>
      <c r="K61" s="50"/>
      <c r="L61" s="50"/>
      <c r="M61" s="50"/>
      <c r="N61" s="50"/>
      <c r="O61" s="50"/>
      <c r="P61" s="50"/>
      <c r="Q61" s="50"/>
      <c r="R61" s="50"/>
      <c r="S61" s="50"/>
      <c r="T61" s="50"/>
      <c r="U61" s="50"/>
      <c r="V61" s="50"/>
      <c r="W61" s="50"/>
      <c r="X61" s="50"/>
      <c r="Y61" s="50"/>
      <c r="Z61" s="50"/>
    </row>
    <row r="62" ht="18.75" customHeight="1">
      <c r="A62" s="50"/>
      <c r="B62" s="89" t="s">
        <v>128</v>
      </c>
      <c r="C62" s="90">
        <v>2020.0</v>
      </c>
      <c r="D62" s="31"/>
      <c r="E62" s="31"/>
      <c r="F62" s="31"/>
      <c r="G62" s="32"/>
      <c r="H62" s="90">
        <v>2021.0</v>
      </c>
      <c r="I62" s="31"/>
      <c r="J62" s="31"/>
      <c r="K62" s="32"/>
      <c r="L62" s="90">
        <v>2022.0</v>
      </c>
      <c r="M62" s="32"/>
      <c r="N62" s="50"/>
      <c r="O62" s="50"/>
      <c r="P62" s="50"/>
      <c r="Q62" s="50"/>
      <c r="R62" s="50"/>
      <c r="S62" s="50"/>
      <c r="T62" s="50"/>
      <c r="U62" s="50"/>
      <c r="V62" s="50"/>
      <c r="W62" s="50"/>
      <c r="X62" s="50"/>
      <c r="Y62" s="50"/>
      <c r="Z62" s="50"/>
    </row>
    <row r="63" ht="18.0" customHeight="1">
      <c r="A63" s="50"/>
      <c r="B63" s="91"/>
      <c r="C63" s="90" t="s">
        <v>129</v>
      </c>
      <c r="D63" s="31"/>
      <c r="E63" s="32"/>
      <c r="F63" s="90" t="s">
        <v>130</v>
      </c>
      <c r="G63" s="32"/>
      <c r="H63" s="90" t="s">
        <v>129</v>
      </c>
      <c r="I63" s="32"/>
      <c r="J63" s="90" t="s">
        <v>130</v>
      </c>
      <c r="K63" s="32"/>
      <c r="L63" s="92" t="s">
        <v>129</v>
      </c>
      <c r="M63" s="32"/>
      <c r="N63" s="50"/>
      <c r="O63" s="50"/>
      <c r="P63" s="50"/>
      <c r="Q63" s="50"/>
      <c r="R63" s="50"/>
      <c r="S63" s="50"/>
      <c r="T63" s="50"/>
      <c r="U63" s="50"/>
      <c r="V63" s="50"/>
      <c r="W63" s="50"/>
      <c r="X63" s="50"/>
      <c r="Y63" s="50"/>
      <c r="Z63" s="50"/>
    </row>
    <row r="64" ht="18.0" customHeight="1">
      <c r="A64" s="50"/>
      <c r="B64" s="93" t="str">
        <f>IF($B$58="Bulanan","Januari",IF($B$58="Triwulanan","Triwulan I",IF($B$58="Semesteran","Semester I",IF($B$58="Tahunan","Y1",""))))</f>
        <v>Triwulan I</v>
      </c>
      <c r="C64" s="94" t="s">
        <v>131</v>
      </c>
      <c r="D64" s="31"/>
      <c r="E64" s="32"/>
      <c r="F64" s="94" t="s">
        <v>131</v>
      </c>
      <c r="G64" s="32"/>
      <c r="H64" s="95">
        <v>0.25</v>
      </c>
      <c r="I64" s="32"/>
      <c r="J64" s="95">
        <v>0.25</v>
      </c>
      <c r="K64" s="32"/>
      <c r="L64" s="95">
        <v>0.25</v>
      </c>
      <c r="M64" s="32"/>
      <c r="N64" s="50"/>
      <c r="O64" s="50"/>
      <c r="P64" s="50"/>
      <c r="Q64" s="50"/>
      <c r="R64" s="50"/>
      <c r="S64" s="50"/>
      <c r="T64" s="50"/>
      <c r="U64" s="50"/>
      <c r="V64" s="50"/>
      <c r="W64" s="50"/>
      <c r="X64" s="50"/>
      <c r="Y64" s="50"/>
      <c r="Z64" s="50"/>
    </row>
    <row r="65" ht="18.0" customHeight="1">
      <c r="A65" s="50"/>
      <c r="B65" s="93" t="str">
        <f>IF($B$58="Bulanan","Februari",IF($B$58="Triwulanan","Triwulan II",IF($B$58="Semesteran","Semester II",IF($B$58="Tahunan","Tahunan",""))))</f>
        <v>Triwulan II</v>
      </c>
      <c r="C65" s="94" t="s">
        <v>131</v>
      </c>
      <c r="D65" s="31"/>
      <c r="E65" s="32"/>
      <c r="F65" s="94" t="s">
        <v>131</v>
      </c>
      <c r="G65" s="32"/>
      <c r="H65" s="95">
        <v>0.4</v>
      </c>
      <c r="I65" s="32"/>
      <c r="J65" s="95">
        <v>0.4</v>
      </c>
      <c r="K65" s="32"/>
      <c r="L65" s="95">
        <v>0.4</v>
      </c>
      <c r="M65" s="32"/>
      <c r="N65" s="50"/>
      <c r="O65" s="50"/>
      <c r="P65" s="50"/>
      <c r="Q65" s="50"/>
      <c r="R65" s="50"/>
      <c r="S65" s="50"/>
      <c r="T65" s="50"/>
      <c r="U65" s="50"/>
      <c r="V65" s="50"/>
      <c r="W65" s="50"/>
      <c r="X65" s="50"/>
      <c r="Y65" s="50"/>
      <c r="Z65" s="50"/>
    </row>
    <row r="66" ht="18.0" customHeight="1">
      <c r="A66" s="50"/>
      <c r="B66" s="93" t="str">
        <f>IF($B$58="Bulanan","Maret",IF($B$58="Triwulanan","Triwulan III",IF($B$58="Semesteran","Tahunan",IF($B$58="","",""))))</f>
        <v>Triwulan III</v>
      </c>
      <c r="C66" s="94" t="s">
        <v>131</v>
      </c>
      <c r="D66" s="31"/>
      <c r="E66" s="32"/>
      <c r="F66" s="94" t="s">
        <v>131</v>
      </c>
      <c r="G66" s="32"/>
      <c r="H66" s="95">
        <v>0.55</v>
      </c>
      <c r="I66" s="32"/>
      <c r="J66" s="95">
        <v>0.55</v>
      </c>
      <c r="K66" s="32"/>
      <c r="L66" s="95">
        <v>0.55</v>
      </c>
      <c r="M66" s="32"/>
      <c r="N66" s="50"/>
      <c r="O66" s="50"/>
      <c r="P66" s="50"/>
      <c r="Q66" s="50"/>
      <c r="R66" s="50"/>
      <c r="S66" s="50"/>
      <c r="T66" s="50"/>
      <c r="U66" s="50"/>
      <c r="V66" s="50"/>
      <c r="W66" s="50"/>
      <c r="X66" s="50"/>
      <c r="Y66" s="50"/>
      <c r="Z66" s="50"/>
    </row>
    <row r="67" ht="18.0" customHeight="1">
      <c r="A67" s="50"/>
      <c r="B67" s="93" t="str">
        <f>IF($B$58="Bulanan","April",IF($B$58="Triwulanan","Triwulan IV",IF($B$58="Semesteran","",IF($B$58="","",""))))</f>
        <v>Triwulan IV</v>
      </c>
      <c r="C67" s="94" t="s">
        <v>131</v>
      </c>
      <c r="D67" s="31"/>
      <c r="E67" s="32"/>
      <c r="F67" s="94" t="s">
        <v>131</v>
      </c>
      <c r="G67" s="32"/>
      <c r="H67" s="95">
        <v>0.7</v>
      </c>
      <c r="I67" s="32"/>
      <c r="J67" s="95">
        <v>0.7</v>
      </c>
      <c r="K67" s="32"/>
      <c r="L67" s="95">
        <v>0.8</v>
      </c>
      <c r="M67" s="32"/>
      <c r="N67" s="50"/>
      <c r="O67" s="50"/>
      <c r="P67" s="50"/>
      <c r="Q67" s="50"/>
      <c r="R67" s="50"/>
      <c r="S67" s="50"/>
      <c r="T67" s="50"/>
      <c r="U67" s="50"/>
      <c r="V67" s="50"/>
      <c r="W67" s="50"/>
      <c r="X67" s="50"/>
      <c r="Y67" s="50"/>
      <c r="Z67" s="50"/>
    </row>
    <row r="68" ht="13.5" customHeight="1">
      <c r="A68" s="50"/>
      <c r="B68" s="96" t="str">
        <f>IF($B$58="Bulanan","Mei",IF($B$58="Triwulanan","Tahunan",IF($B$58="Semesteran","",IF($B$58="","",""))))</f>
        <v>Tahunan</v>
      </c>
      <c r="C68" s="97" t="s">
        <v>131</v>
      </c>
      <c r="D68" s="31"/>
      <c r="E68" s="32"/>
      <c r="F68" s="97" t="s">
        <v>131</v>
      </c>
      <c r="G68" s="32"/>
      <c r="H68" s="98">
        <v>0.7</v>
      </c>
      <c r="I68" s="32"/>
      <c r="J68" s="98">
        <v>0.7</v>
      </c>
      <c r="K68" s="32"/>
      <c r="L68" s="98">
        <v>0.8</v>
      </c>
      <c r="M68" s="32"/>
      <c r="N68" s="50"/>
      <c r="O68" s="50"/>
      <c r="P68" s="50"/>
      <c r="Q68" s="50"/>
      <c r="R68" s="50"/>
      <c r="S68" s="50"/>
      <c r="T68" s="50"/>
      <c r="U68" s="50"/>
      <c r="V68" s="50"/>
      <c r="W68" s="50"/>
      <c r="X68" s="50"/>
      <c r="Y68" s="50"/>
      <c r="Z68" s="50"/>
    </row>
    <row r="69" ht="13.5" customHeight="1">
      <c r="A69" s="50"/>
      <c r="B69" s="93"/>
      <c r="C69" s="94"/>
      <c r="D69" s="31"/>
      <c r="E69" s="32"/>
      <c r="F69" s="94"/>
      <c r="G69" s="32"/>
      <c r="H69" s="94"/>
      <c r="I69" s="32"/>
      <c r="J69" s="94"/>
      <c r="K69" s="32"/>
      <c r="L69" s="289"/>
      <c r="M69" s="32"/>
      <c r="N69" s="50"/>
      <c r="O69" s="50"/>
      <c r="P69" s="50"/>
      <c r="Q69" s="50"/>
      <c r="R69" s="50"/>
      <c r="S69" s="50"/>
      <c r="T69" s="50"/>
      <c r="U69" s="50"/>
      <c r="V69" s="50"/>
      <c r="W69" s="50"/>
      <c r="X69" s="50"/>
      <c r="Y69" s="50"/>
      <c r="Z69" s="50"/>
    </row>
    <row r="70" ht="13.5" customHeight="1">
      <c r="A70" s="50"/>
      <c r="B70" s="93"/>
      <c r="C70" s="94"/>
      <c r="D70" s="31"/>
      <c r="E70" s="32"/>
      <c r="F70" s="94"/>
      <c r="G70" s="32"/>
      <c r="H70" s="94"/>
      <c r="I70" s="32"/>
      <c r="J70" s="94"/>
      <c r="K70" s="32"/>
      <c r="L70" s="289"/>
      <c r="M70" s="32"/>
      <c r="N70" s="50"/>
      <c r="O70" s="50"/>
      <c r="P70" s="50"/>
      <c r="Q70" s="50"/>
      <c r="R70" s="50"/>
      <c r="S70" s="50"/>
      <c r="T70" s="50"/>
      <c r="U70" s="50"/>
      <c r="V70" s="50"/>
      <c r="W70" s="50"/>
      <c r="X70" s="50"/>
      <c r="Y70" s="50"/>
      <c r="Z70" s="50"/>
    </row>
    <row r="71" ht="13.5" customHeight="1">
      <c r="A71" s="50"/>
      <c r="B71" s="93"/>
      <c r="C71" s="94"/>
      <c r="D71" s="31"/>
      <c r="E71" s="32"/>
      <c r="F71" s="94"/>
      <c r="G71" s="32"/>
      <c r="H71" s="94"/>
      <c r="I71" s="32"/>
      <c r="J71" s="94"/>
      <c r="K71" s="32"/>
      <c r="L71" s="289"/>
      <c r="M71" s="32"/>
      <c r="N71" s="50"/>
      <c r="O71" s="50"/>
      <c r="P71" s="50"/>
      <c r="Q71" s="50"/>
      <c r="R71" s="50"/>
      <c r="S71" s="50"/>
      <c r="T71" s="50"/>
      <c r="U71" s="50"/>
      <c r="V71" s="50"/>
      <c r="W71" s="50"/>
      <c r="X71" s="50"/>
      <c r="Y71" s="50"/>
      <c r="Z71" s="50"/>
    </row>
    <row r="72" ht="13.5" customHeight="1">
      <c r="A72" s="50"/>
      <c r="B72" s="93"/>
      <c r="C72" s="94"/>
      <c r="D72" s="31"/>
      <c r="E72" s="32"/>
      <c r="F72" s="94"/>
      <c r="G72" s="32"/>
      <c r="H72" s="94"/>
      <c r="I72" s="32"/>
      <c r="J72" s="94"/>
      <c r="K72" s="32"/>
      <c r="L72" s="289"/>
      <c r="M72" s="32"/>
      <c r="N72" s="50"/>
      <c r="O72" s="50"/>
      <c r="P72" s="50"/>
      <c r="Q72" s="50"/>
      <c r="R72" s="50"/>
      <c r="S72" s="50"/>
      <c r="T72" s="50"/>
      <c r="U72" s="50"/>
      <c r="V72" s="50"/>
      <c r="W72" s="50"/>
      <c r="X72" s="50"/>
      <c r="Y72" s="50"/>
      <c r="Z72" s="50"/>
    </row>
    <row r="73" ht="13.5" customHeight="1">
      <c r="A73" s="50"/>
      <c r="B73" s="93"/>
      <c r="C73" s="94"/>
      <c r="D73" s="31"/>
      <c r="E73" s="32"/>
      <c r="F73" s="94"/>
      <c r="G73" s="32"/>
      <c r="H73" s="94"/>
      <c r="I73" s="32"/>
      <c r="J73" s="94"/>
      <c r="K73" s="32"/>
      <c r="L73" s="289"/>
      <c r="M73" s="32"/>
      <c r="N73" s="50"/>
      <c r="O73" s="50"/>
      <c r="P73" s="50"/>
      <c r="Q73" s="50"/>
      <c r="R73" s="50"/>
      <c r="S73" s="50"/>
      <c r="T73" s="50"/>
      <c r="U73" s="50"/>
      <c r="V73" s="50"/>
      <c r="W73" s="50"/>
      <c r="X73" s="50"/>
      <c r="Y73" s="50"/>
      <c r="Z73" s="50"/>
    </row>
    <row r="74" ht="13.5" customHeight="1">
      <c r="A74" s="50"/>
      <c r="B74" s="93"/>
      <c r="C74" s="94"/>
      <c r="D74" s="31"/>
      <c r="E74" s="32"/>
      <c r="F74" s="94"/>
      <c r="G74" s="32"/>
      <c r="H74" s="94"/>
      <c r="I74" s="32"/>
      <c r="J74" s="94"/>
      <c r="K74" s="32"/>
      <c r="L74" s="289"/>
      <c r="M74" s="32"/>
      <c r="N74" s="50"/>
      <c r="O74" s="50"/>
      <c r="P74" s="50"/>
      <c r="Q74" s="50"/>
      <c r="R74" s="50"/>
      <c r="S74" s="50"/>
      <c r="T74" s="50"/>
      <c r="U74" s="50"/>
      <c r="V74" s="50"/>
      <c r="W74" s="50"/>
      <c r="X74" s="50"/>
      <c r="Y74" s="50"/>
      <c r="Z74" s="50"/>
    </row>
    <row r="75" ht="13.5" customHeight="1">
      <c r="A75" s="50"/>
      <c r="B75" s="93"/>
      <c r="C75" s="94"/>
      <c r="D75" s="31"/>
      <c r="E75" s="32"/>
      <c r="F75" s="94"/>
      <c r="G75" s="32"/>
      <c r="H75" s="94"/>
      <c r="I75" s="32"/>
      <c r="J75" s="94"/>
      <c r="K75" s="32"/>
      <c r="L75" s="289"/>
      <c r="M75" s="32"/>
      <c r="N75" s="50"/>
      <c r="O75" s="50"/>
      <c r="P75" s="50"/>
      <c r="Q75" s="50"/>
      <c r="R75" s="50"/>
      <c r="S75" s="50"/>
      <c r="T75" s="50"/>
      <c r="U75" s="50"/>
      <c r="V75" s="50"/>
      <c r="W75" s="50"/>
      <c r="X75" s="50"/>
      <c r="Y75" s="50"/>
      <c r="Z75" s="50"/>
    </row>
    <row r="76" ht="13.5" customHeight="1">
      <c r="A76" s="50"/>
      <c r="B76" s="290"/>
      <c r="C76" s="94"/>
      <c r="D76" s="31"/>
      <c r="E76" s="32"/>
      <c r="F76" s="94"/>
      <c r="G76" s="32"/>
      <c r="H76" s="94"/>
      <c r="I76" s="32"/>
      <c r="J76" s="94"/>
      <c r="K76" s="32"/>
      <c r="L76" s="289"/>
      <c r="M76" s="32"/>
      <c r="N76" s="50"/>
      <c r="O76" s="50"/>
      <c r="P76" s="50"/>
      <c r="Q76" s="50"/>
      <c r="R76" s="50"/>
      <c r="S76" s="50"/>
      <c r="T76" s="50"/>
      <c r="U76" s="50"/>
      <c r="V76" s="50"/>
      <c r="W76" s="50"/>
      <c r="X76" s="50"/>
      <c r="Y76" s="50"/>
      <c r="Z76" s="50"/>
    </row>
    <row r="77" ht="13.5" customHeight="1">
      <c r="A77" s="50"/>
      <c r="B77" s="93"/>
      <c r="C77" s="63"/>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62"/>
      <c r="C78" s="63"/>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62"/>
      <c r="C79" s="63"/>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62"/>
      <c r="C80" s="63"/>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62"/>
      <c r="C81" s="63"/>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62"/>
      <c r="C82" s="63"/>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62"/>
      <c r="C83" s="63"/>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62"/>
      <c r="C84" s="63"/>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62"/>
      <c r="C85" s="63"/>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62"/>
      <c r="C86" s="63"/>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62"/>
      <c r="C87" s="63"/>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62"/>
      <c r="C88" s="63"/>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62"/>
      <c r="C89" s="63"/>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62"/>
      <c r="C90" s="63"/>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62"/>
      <c r="C91" s="63"/>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62"/>
      <c r="C92" s="63"/>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62"/>
      <c r="C93" s="63"/>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62"/>
      <c r="C94" s="63"/>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62"/>
      <c r="C95" s="63"/>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62"/>
      <c r="C96" s="63"/>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62"/>
      <c r="C97" s="63"/>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62"/>
      <c r="C98" s="63"/>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62"/>
      <c r="C99" s="63"/>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62"/>
      <c r="C100" s="63"/>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62"/>
      <c r="C101" s="63"/>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62"/>
      <c r="C102" s="63"/>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62"/>
      <c r="C103" s="63"/>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62"/>
      <c r="C104" s="63"/>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4"/>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4"/>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4"/>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4"/>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4"/>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4"/>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4"/>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4"/>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4"/>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4"/>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4"/>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4"/>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4"/>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4"/>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4"/>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4"/>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4"/>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4"/>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4"/>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4"/>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4"/>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4"/>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4"/>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4"/>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4"/>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4"/>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4"/>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4"/>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4"/>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4"/>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4"/>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4"/>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4"/>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4"/>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4"/>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4"/>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4"/>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4"/>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4"/>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4"/>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4"/>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4"/>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4"/>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4"/>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4"/>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4"/>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4"/>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4"/>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4"/>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4"/>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4"/>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4"/>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4"/>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4"/>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4"/>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4"/>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4"/>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4"/>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4"/>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4"/>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4"/>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4"/>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4"/>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4"/>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4"/>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4"/>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4"/>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4"/>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4"/>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4"/>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4"/>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4"/>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4"/>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4"/>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4"/>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4"/>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4"/>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4"/>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4"/>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4"/>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4"/>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4"/>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4"/>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4"/>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4"/>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4"/>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4"/>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4"/>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4"/>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4"/>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4"/>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4"/>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4"/>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4"/>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4"/>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4"/>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4"/>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4"/>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4"/>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4"/>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4"/>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4"/>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4"/>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4"/>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4"/>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4"/>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4"/>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4"/>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4"/>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4"/>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4"/>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4"/>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4"/>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4"/>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4"/>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4"/>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4"/>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4"/>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4"/>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4"/>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4"/>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4"/>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4"/>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4"/>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4"/>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4"/>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4"/>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4"/>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4"/>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4"/>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4"/>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4"/>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4"/>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4"/>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4"/>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4"/>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4"/>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4"/>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4"/>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4"/>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4"/>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4"/>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4"/>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4"/>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4"/>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4"/>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4"/>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4"/>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4"/>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4"/>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4"/>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4"/>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4"/>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4"/>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4"/>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4"/>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4"/>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4"/>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4"/>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4"/>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4"/>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4"/>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4"/>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B1:I5"/>
    <mergeCell ref="J2:K2"/>
    <mergeCell ref="B6:J6"/>
    <mergeCell ref="D9:M9"/>
    <mergeCell ref="D10:M10"/>
    <mergeCell ref="D11:M11"/>
    <mergeCell ref="D12:M12"/>
    <mergeCell ref="D13:M13"/>
    <mergeCell ref="D14:M14"/>
    <mergeCell ref="D15:M15"/>
    <mergeCell ref="D16:M16"/>
    <mergeCell ref="D17:M17"/>
    <mergeCell ref="D18:M18"/>
    <mergeCell ref="D19:M19"/>
    <mergeCell ref="D20:M20"/>
    <mergeCell ref="D21:M21"/>
    <mergeCell ref="D22:M22"/>
    <mergeCell ref="D28:M28"/>
    <mergeCell ref="D29:M29"/>
    <mergeCell ref="D30:M30"/>
    <mergeCell ref="D31:M31"/>
    <mergeCell ref="D32:M32"/>
    <mergeCell ref="D33:M33"/>
    <mergeCell ref="K34:M34"/>
    <mergeCell ref="D35:M35"/>
    <mergeCell ref="J36:M36"/>
    <mergeCell ref="D37:M37"/>
    <mergeCell ref="J38:M38"/>
    <mergeCell ref="D39:M39"/>
    <mergeCell ref="D40:M40"/>
    <mergeCell ref="D41:M41"/>
    <mergeCell ref="D42:M42"/>
    <mergeCell ref="D43:M43"/>
    <mergeCell ref="D44:M44"/>
    <mergeCell ref="D45:M45"/>
    <mergeCell ref="J52:M52"/>
    <mergeCell ref="J54:M54"/>
    <mergeCell ref="K56:M56"/>
    <mergeCell ref="J46:M46"/>
    <mergeCell ref="D47:M47"/>
    <mergeCell ref="H48:M48"/>
    <mergeCell ref="D49:M49"/>
    <mergeCell ref="J50:M50"/>
    <mergeCell ref="D51:M51"/>
    <mergeCell ref="D53:M53"/>
    <mergeCell ref="C68:E68"/>
    <mergeCell ref="F68:G68"/>
    <mergeCell ref="H68:I68"/>
    <mergeCell ref="J68:K68"/>
    <mergeCell ref="L68:M68"/>
    <mergeCell ref="F69:G69"/>
    <mergeCell ref="L69:M69"/>
    <mergeCell ref="J71:K71"/>
    <mergeCell ref="L71:M71"/>
    <mergeCell ref="C69:E69"/>
    <mergeCell ref="C70:E70"/>
    <mergeCell ref="F70:G70"/>
    <mergeCell ref="H70:I70"/>
    <mergeCell ref="J70:K70"/>
    <mergeCell ref="L70:M70"/>
    <mergeCell ref="C71:E71"/>
    <mergeCell ref="H73:I73"/>
    <mergeCell ref="J73:K73"/>
    <mergeCell ref="C72:E72"/>
    <mergeCell ref="F72:G72"/>
    <mergeCell ref="H72:I72"/>
    <mergeCell ref="J72:K72"/>
    <mergeCell ref="L72:M72"/>
    <mergeCell ref="F73:G73"/>
    <mergeCell ref="L73:M73"/>
    <mergeCell ref="F75:G75"/>
    <mergeCell ref="H75:I75"/>
    <mergeCell ref="C76:E76"/>
    <mergeCell ref="F76:G76"/>
    <mergeCell ref="H76:I76"/>
    <mergeCell ref="J75:K75"/>
    <mergeCell ref="L75:M75"/>
    <mergeCell ref="J76:K76"/>
    <mergeCell ref="L76:M76"/>
    <mergeCell ref="C73:E73"/>
    <mergeCell ref="C74:E74"/>
    <mergeCell ref="F74:G74"/>
    <mergeCell ref="H74:I74"/>
    <mergeCell ref="J74:K74"/>
    <mergeCell ref="L74:M74"/>
    <mergeCell ref="C75:E75"/>
    <mergeCell ref="D55:M55"/>
    <mergeCell ref="D57:M57"/>
    <mergeCell ref="D60:M60"/>
    <mergeCell ref="B62:B63"/>
    <mergeCell ref="C62:G62"/>
    <mergeCell ref="H62:K62"/>
    <mergeCell ref="L62:M62"/>
    <mergeCell ref="L63:M63"/>
    <mergeCell ref="H65:I65"/>
    <mergeCell ref="H66:I66"/>
    <mergeCell ref="J66:K66"/>
    <mergeCell ref="L66:M66"/>
    <mergeCell ref="H63:I63"/>
    <mergeCell ref="J63:K63"/>
    <mergeCell ref="H64:I64"/>
    <mergeCell ref="J64:K64"/>
    <mergeCell ref="L64:M64"/>
    <mergeCell ref="J65:K65"/>
    <mergeCell ref="L65:M65"/>
    <mergeCell ref="C66:E66"/>
    <mergeCell ref="C67:E67"/>
    <mergeCell ref="F67:G67"/>
    <mergeCell ref="H67:I67"/>
    <mergeCell ref="J67:K67"/>
    <mergeCell ref="L67:M67"/>
    <mergeCell ref="C63:E63"/>
    <mergeCell ref="F63:G63"/>
    <mergeCell ref="C64:E64"/>
    <mergeCell ref="F64:G64"/>
    <mergeCell ref="C65:E65"/>
    <mergeCell ref="F65:G65"/>
    <mergeCell ref="F66:G66"/>
    <mergeCell ref="H69:I69"/>
    <mergeCell ref="J69:K69"/>
    <mergeCell ref="F71:G71"/>
    <mergeCell ref="H71:I71"/>
  </mergeCells>
  <conditionalFormatting sqref="J5">
    <cfRule type="expression" dxfId="0" priority="1">
      <formula>IF(ISNUMBER(SEARCH("Wilayah",J4)),"Bagian","Üps")</formula>
    </cfRule>
  </conditionalFormatting>
  <conditionalFormatting sqref="D34:M34 D36:J36 D38:J38 D40:M40 D42:M42 D44:M44 D46:J46 D48:H48 D50:J50 D52:J52 D54:J54 D56:M56">
    <cfRule type="cellIs" dxfId="1" priority="2" operator="equal">
      <formula>"[√]"</formula>
    </cfRule>
  </conditionalFormatting>
  <conditionalFormatting sqref="D34:M34 D36:J36 D38:J38 D40:M40 D42:M42 D44:M44 D46:J46 D48:H48 D50:J50 D52:J52 D54:J54 D56:M56">
    <cfRule type="cellIs" dxfId="1" priority="3" operator="equal">
      <formula>"√"</formula>
    </cfRule>
  </conditionalFormatting>
  <conditionalFormatting sqref="B34">
    <cfRule type="expression" dxfId="2" priority="4">
      <formula>$B$35=0</formula>
    </cfRule>
  </conditionalFormatting>
  <conditionalFormatting sqref="B36">
    <cfRule type="expression" dxfId="2" priority="5">
      <formula>$B$37=0</formula>
    </cfRule>
  </conditionalFormatting>
  <conditionalFormatting sqref="B38">
    <cfRule type="expression" dxfId="2" priority="6">
      <formula>$B$39=0</formula>
    </cfRule>
  </conditionalFormatting>
  <conditionalFormatting sqref="B46">
    <cfRule type="expression" dxfId="2" priority="7">
      <formula>$B$47=0</formula>
    </cfRule>
  </conditionalFormatting>
  <conditionalFormatting sqref="B48">
    <cfRule type="expression" dxfId="2" priority="8">
      <formula>$B$49=0</formula>
    </cfRule>
  </conditionalFormatting>
  <conditionalFormatting sqref="B50">
    <cfRule type="expression" dxfId="2" priority="9">
      <formula>$B$51=0</formula>
    </cfRule>
  </conditionalFormatting>
  <conditionalFormatting sqref="B52">
    <cfRule type="expression" dxfId="2" priority="10">
      <formula>$B$53=0</formula>
    </cfRule>
  </conditionalFormatting>
  <conditionalFormatting sqref="B54">
    <cfRule type="expression" dxfId="2" priority="11">
      <formula>$B$55=0</formula>
    </cfRule>
  </conditionalFormatting>
  <conditionalFormatting sqref="B59">
    <cfRule type="expression" dxfId="2" priority="12">
      <formula>$B$60=0</formula>
    </cfRule>
  </conditionalFormatting>
  <conditionalFormatting sqref="B56">
    <cfRule type="expression" dxfId="2" priority="13">
      <formula>$B$57=0</formula>
    </cfRule>
  </conditionalFormatting>
  <conditionalFormatting sqref="B64">
    <cfRule type="containsText" dxfId="3" priority="14" stopIfTrue="1" operator="containsText" text="Tahun">
      <formula>NOT(ISERROR(SEARCH(("Tahun"),(B64))))</formula>
    </cfRule>
  </conditionalFormatting>
  <conditionalFormatting sqref="B64">
    <cfRule type="notContainsBlanks" dxfId="4" priority="15">
      <formula>LEN(TRIM(B64))&gt;0</formula>
    </cfRule>
  </conditionalFormatting>
  <conditionalFormatting sqref="B64">
    <cfRule type="containsBlanks" dxfId="5" priority="16" stopIfTrue="1">
      <formula>LEN(TRIM(B64))=0</formula>
    </cfRule>
  </conditionalFormatting>
  <conditionalFormatting sqref="B65:B77">
    <cfRule type="containsText" dxfId="6" priority="17" stopIfTrue="1" operator="containsText" text="Tahun">
      <formula>NOT(ISERROR(SEARCH(("Tahun"),(B65))))</formula>
    </cfRule>
  </conditionalFormatting>
  <conditionalFormatting sqref="B65:B77">
    <cfRule type="notContainsBlanks" dxfId="4" priority="18">
      <formula>LEN(TRIM(B65))&gt;0</formula>
    </cfRule>
  </conditionalFormatting>
  <conditionalFormatting sqref="B65:B77">
    <cfRule type="containsBlanks" dxfId="5" priority="19" stopIfTrue="1">
      <formula>LEN(TRIM(B65))=0</formula>
    </cfRule>
  </conditionalFormatting>
  <conditionalFormatting sqref="D52">
    <cfRule type="expression" dxfId="1" priority="20">
      <formula>"$D$26:$M$48=[√]"</formula>
    </cfRule>
  </conditionalFormatting>
  <conditionalFormatting sqref="D52">
    <cfRule type="cellIs" dxfId="1" priority="21" operator="equal">
      <formula>"√"</formula>
    </cfRule>
  </conditionalFormatting>
  <conditionalFormatting sqref="F38">
    <cfRule type="expression" dxfId="1" priority="22">
      <formula>"$D$26;$D$28;$D$30;$D$38;$D$40;$D$42;$D$44;$D$46;$D$48;$F$48;$F$46;$F$43;$F$44;$F$42;$F$40;$F$38;$F$30;$F$28;$F$26;$H$26;$H$28;$H$30;$H$38;$H$42;$H$44;$H$46;$H$48;$J$48;$J$26=[√]"</formula>
    </cfRule>
  </conditionalFormatting>
  <conditionalFormatting sqref="C64:C65 C69:C76 F64:F65 F69:F76 H64:M67 H69:H76 J69:J76 L69:M76">
    <cfRule type="expression" dxfId="5" priority="23">
      <formula>$B$58=0</formula>
    </cfRule>
  </conditionalFormatting>
  <conditionalFormatting sqref="C63:M63">
    <cfRule type="expression" dxfId="7" priority="24">
      <formula>$B$58=0</formula>
    </cfRule>
  </conditionalFormatting>
  <conditionalFormatting sqref="L69:M76">
    <cfRule type="expression" dxfId="5" priority="25">
      <formula>$B$58="Triwulanan"</formula>
    </cfRule>
  </conditionalFormatting>
  <conditionalFormatting sqref="L66:M67 L69:M76">
    <cfRule type="expression" dxfId="5" priority="26">
      <formula>$B$58="Tahunan"</formula>
    </cfRule>
  </conditionalFormatting>
  <conditionalFormatting sqref="C65 C69:C76 F65 F69:F76 H64:H65 H65:M65 H69:H76 J64:J65 J69:J76">
    <cfRule type="expression" dxfId="7" priority="27">
      <formula>$B$58="Tahunan"</formula>
    </cfRule>
  </conditionalFormatting>
  <conditionalFormatting sqref="J67:M67 L69:M76">
    <cfRule type="expression" dxfId="5" priority="28">
      <formula>$B$58="Semesteran"</formula>
    </cfRule>
  </conditionalFormatting>
  <conditionalFormatting sqref="J66:M66">
    <cfRule type="expression" dxfId="7" priority="29">
      <formula>$B$58="Semesteran"</formula>
    </cfRule>
  </conditionalFormatting>
  <conditionalFormatting sqref="F64">
    <cfRule type="expression" dxfId="7" priority="30">
      <formula>$B$58="Tahunan"</formula>
    </cfRule>
  </conditionalFormatting>
  <conditionalFormatting sqref="C66:C67">
    <cfRule type="expression" dxfId="5" priority="31">
      <formula>$B$58=0</formula>
    </cfRule>
  </conditionalFormatting>
  <conditionalFormatting sqref="C66:C67">
    <cfRule type="expression" dxfId="7" priority="32">
      <formula>$B$58="Tahunan"</formula>
    </cfRule>
  </conditionalFormatting>
  <conditionalFormatting sqref="F66:F67">
    <cfRule type="expression" dxfId="5" priority="33">
      <formula>$B$58=0</formula>
    </cfRule>
  </conditionalFormatting>
  <conditionalFormatting sqref="F66:F67">
    <cfRule type="expression" dxfId="7" priority="34">
      <formula>$B$58="Tahunan"</formula>
    </cfRule>
  </conditionalFormatting>
  <conditionalFormatting sqref="H66:H67">
    <cfRule type="expression" dxfId="5" priority="35">
      <formula>$B$58=0</formula>
    </cfRule>
  </conditionalFormatting>
  <conditionalFormatting sqref="H66:H67">
    <cfRule type="expression" dxfId="7" priority="36">
      <formula>$B$58="Tahunan"</formula>
    </cfRule>
  </conditionalFormatting>
  <conditionalFormatting sqref="J66:J67">
    <cfRule type="expression" dxfId="5" priority="37">
      <formula>$B$58=0</formula>
    </cfRule>
  </conditionalFormatting>
  <conditionalFormatting sqref="J66:J67">
    <cfRule type="expression" dxfId="7" priority="38">
      <formula>$B$58="Tahunan"</formula>
    </cfRule>
  </conditionalFormatting>
  <conditionalFormatting sqref="C64:M67 C69:M76">
    <cfRule type="expression" dxfId="8" priority="39">
      <formula>$B$58=0</formula>
    </cfRule>
  </conditionalFormatting>
  <conditionalFormatting sqref="C64:M67 C69:M76">
    <cfRule type="expression" dxfId="5" priority="40">
      <formula>$B$58=0</formula>
    </cfRule>
  </conditionalFormatting>
  <conditionalFormatting sqref="C66:M67 C69:M76">
    <cfRule type="expression" dxfId="8" priority="41">
      <formula>$B$58="Tahunan"</formula>
    </cfRule>
  </conditionalFormatting>
  <conditionalFormatting sqref="C66:M67 C69:M76">
    <cfRule type="expression" dxfId="5" priority="42">
      <formula>$B$58="Tahunan"</formula>
    </cfRule>
  </conditionalFormatting>
  <conditionalFormatting sqref="C65:M65">
    <cfRule type="expression" dxfId="9" priority="43">
      <formula>$B$65="Tahunan"</formula>
    </cfRule>
  </conditionalFormatting>
  <conditionalFormatting sqref="C65:M65">
    <cfRule type="expression" dxfId="7" priority="44">
      <formula>$B$58="Tahunan"</formula>
    </cfRule>
  </conditionalFormatting>
  <conditionalFormatting sqref="C67:M67 C69:M76">
    <cfRule type="expression" dxfId="8" priority="45">
      <formula>$B$58="Semesteran"</formula>
    </cfRule>
  </conditionalFormatting>
  <conditionalFormatting sqref="C66:M66">
    <cfRule type="expression" dxfId="8" priority="46">
      <formula>AND($H$56="[√]",$J$56="[√]")</formula>
    </cfRule>
  </conditionalFormatting>
  <conditionalFormatting sqref="C66:M66">
    <cfRule type="expression" dxfId="9" priority="47">
      <formula>$B$66="Tahunan"</formula>
    </cfRule>
  </conditionalFormatting>
  <conditionalFormatting sqref="C66:M66">
    <cfRule type="expression" dxfId="7" priority="48">
      <formula>$B$58="Semesteran"</formula>
    </cfRule>
  </conditionalFormatting>
  <conditionalFormatting sqref="C69:M76">
    <cfRule type="expression" dxfId="8" priority="49">
      <formula>$B$58="Triwulanan"</formula>
    </cfRule>
  </conditionalFormatting>
  <conditionalFormatting sqref="C68:M68">
    <cfRule type="expression" dxfId="10" priority="50">
      <formula>$B$68="Tahunan"</formula>
    </cfRule>
  </conditionalFormatting>
  <conditionalFormatting sqref="C68:M68">
    <cfRule type="expression" dxfId="7" priority="51">
      <formula>$B$58="Triwulanan"</formula>
    </cfRule>
  </conditionalFormatting>
  <conditionalFormatting sqref="C68:M68">
    <cfRule type="expression" dxfId="7" priority="52">
      <formula>$B$59="Triwulanan"</formula>
    </cfRule>
  </conditionalFormatting>
  <conditionalFormatting sqref="C65:M74">
    <cfRule type="expression" dxfId="8" priority="53">
      <formula>AND($F$56="[√]",$H$56="[√]")</formula>
    </cfRule>
  </conditionalFormatting>
  <conditionalFormatting sqref="C65:M74">
    <cfRule type="expression" dxfId="8" priority="54">
      <formula>$B$58=0</formula>
    </cfRule>
  </conditionalFormatting>
  <conditionalFormatting sqref="C68:M75">
    <cfRule type="expression" dxfId="8" priority="55">
      <formula>$B$58="Tahunan"</formula>
    </cfRule>
  </conditionalFormatting>
  <conditionalFormatting sqref="C68:M75">
    <cfRule type="expression" dxfId="8" priority="56">
      <formula>$B$58="Semesteran"</formula>
    </cfRule>
  </conditionalFormatting>
  <conditionalFormatting sqref="B64:M77">
    <cfRule type="expression" dxfId="8" priority="57">
      <formula>$E$58="X"</formula>
    </cfRule>
  </conditionalFormatting>
  <conditionalFormatting sqref="B64:M77">
    <cfRule type="expression" dxfId="8" priority="58">
      <formula>$E$58="X"</formula>
    </cfRule>
  </conditionalFormatting>
  <conditionalFormatting sqref="B62:M63">
    <cfRule type="expression" dxfId="7" priority="59">
      <formula>$E$58="X"</formula>
    </cfRule>
  </conditionalFormatting>
  <conditionalFormatting sqref="B62:M63">
    <cfRule type="expression" dxfId="7" priority="60">
      <formula>$E$58="X"</formula>
    </cfRule>
  </conditionalFormatting>
  <conditionalFormatting sqref="B76">
    <cfRule type="expression" dxfId="8" priority="61">
      <formula>$E$58="X"</formula>
    </cfRule>
  </conditionalFormatting>
  <conditionalFormatting sqref="B68">
    <cfRule type="expression" dxfId="1" priority="62">
      <formula>$B$68="Tahunan"</formula>
    </cfRule>
  </conditionalFormatting>
  <conditionalFormatting sqref="B68">
    <cfRule type="expression" dxfId="8" priority="63">
      <formula>$E$58="X"</formula>
    </cfRule>
  </conditionalFormatting>
  <conditionalFormatting sqref="B66">
    <cfRule type="expression" dxfId="8" priority="64">
      <formula>$E$58="X"</formula>
    </cfRule>
  </conditionalFormatting>
  <conditionalFormatting sqref="D14">
    <cfRule type="cellIs" dxfId="1" priority="65" operator="equal">
      <formula>"[√]"</formula>
    </cfRule>
  </conditionalFormatting>
  <conditionalFormatting sqref="D14">
    <cfRule type="cellIs" dxfId="1" priority="66" operator="equal">
      <formula>"√"</formula>
    </cfRule>
  </conditionalFormatting>
  <conditionalFormatting sqref="C76:M76">
    <cfRule type="expression" dxfId="10" priority="67">
      <formula>$B$76="Tahunan"</formula>
    </cfRule>
  </conditionalFormatting>
  <conditionalFormatting sqref="D10">
    <cfRule type="cellIs" dxfId="1" priority="68" operator="equal">
      <formula>"[√]"</formula>
    </cfRule>
  </conditionalFormatting>
  <conditionalFormatting sqref="D10">
    <cfRule type="cellIs" dxfId="1" priority="69" operator="equal">
      <formula>"√"</formula>
    </cfRule>
  </conditionalFormatting>
  <conditionalFormatting sqref="D16">
    <cfRule type="cellIs" dxfId="1" priority="70" operator="equal">
      <formula>"[√]"</formula>
    </cfRule>
  </conditionalFormatting>
  <conditionalFormatting sqref="D16">
    <cfRule type="cellIs" dxfId="1" priority="71" operator="equal">
      <formula>"√"</formula>
    </cfRule>
  </conditionalFormatting>
  <conditionalFormatting sqref="D60">
    <cfRule type="cellIs" dxfId="1" priority="72" operator="equal">
      <formula>"[√]"</formula>
    </cfRule>
  </conditionalFormatting>
  <conditionalFormatting sqref="D60">
    <cfRule type="cellIs" dxfId="1" priority="73" operator="equal">
      <formula>"√"</formula>
    </cfRule>
  </conditionalFormatting>
  <conditionalFormatting sqref="D31">
    <cfRule type="cellIs" dxfId="1" priority="74" operator="equal">
      <formula>"[√]"</formula>
    </cfRule>
  </conditionalFormatting>
  <conditionalFormatting sqref="D31">
    <cfRule type="cellIs" dxfId="1" priority="75" operator="equal">
      <formula>"√"</formula>
    </cfRule>
  </conditionalFormatting>
  <conditionalFormatting sqref="D33">
    <cfRule type="cellIs" dxfId="1" priority="76" operator="equal">
      <formula>"[√]"</formula>
    </cfRule>
  </conditionalFormatting>
  <conditionalFormatting sqref="D33">
    <cfRule type="cellIs" dxfId="1" priority="77" operator="equal">
      <formula>"√"</formula>
    </cfRule>
  </conditionalFormatting>
  <conditionalFormatting sqref="D35">
    <cfRule type="cellIs" dxfId="1" priority="78" operator="equal">
      <formula>"[√]"</formula>
    </cfRule>
  </conditionalFormatting>
  <conditionalFormatting sqref="D35">
    <cfRule type="cellIs" dxfId="1" priority="79" operator="equal">
      <formula>"√"</formula>
    </cfRule>
  </conditionalFormatting>
  <conditionalFormatting sqref="D37">
    <cfRule type="cellIs" dxfId="1" priority="80" operator="equal">
      <formula>"[√]"</formula>
    </cfRule>
  </conditionalFormatting>
  <conditionalFormatting sqref="D37">
    <cfRule type="cellIs" dxfId="1" priority="81" operator="equal">
      <formula>"√"</formula>
    </cfRule>
  </conditionalFormatting>
  <conditionalFormatting sqref="D39">
    <cfRule type="cellIs" dxfId="1" priority="82" operator="equal">
      <formula>"[√]"</formula>
    </cfRule>
  </conditionalFormatting>
  <conditionalFormatting sqref="D39">
    <cfRule type="cellIs" dxfId="1" priority="83" operator="equal">
      <formula>"√"</formula>
    </cfRule>
  </conditionalFormatting>
  <conditionalFormatting sqref="D41">
    <cfRule type="cellIs" dxfId="1" priority="84" operator="equal">
      <formula>"[√]"</formula>
    </cfRule>
  </conditionalFormatting>
  <conditionalFormatting sqref="D41">
    <cfRule type="cellIs" dxfId="1" priority="85" operator="equal">
      <formula>"√"</formula>
    </cfRule>
  </conditionalFormatting>
  <conditionalFormatting sqref="D43">
    <cfRule type="cellIs" dxfId="1" priority="86" operator="equal">
      <formula>"[√]"</formula>
    </cfRule>
  </conditionalFormatting>
  <conditionalFormatting sqref="D43">
    <cfRule type="cellIs" dxfId="1" priority="87" operator="equal">
      <formula>"√"</formula>
    </cfRule>
  </conditionalFormatting>
  <conditionalFormatting sqref="D45">
    <cfRule type="cellIs" dxfId="1" priority="88" operator="equal">
      <formula>"[√]"</formula>
    </cfRule>
  </conditionalFormatting>
  <conditionalFormatting sqref="D45">
    <cfRule type="cellIs" dxfId="1" priority="89" operator="equal">
      <formula>"√"</formula>
    </cfRule>
  </conditionalFormatting>
  <conditionalFormatting sqref="D47">
    <cfRule type="cellIs" dxfId="1" priority="90" operator="equal">
      <formula>"[√]"</formula>
    </cfRule>
  </conditionalFormatting>
  <conditionalFormatting sqref="D47">
    <cfRule type="cellIs" dxfId="1" priority="91" operator="equal">
      <formula>"√"</formula>
    </cfRule>
  </conditionalFormatting>
  <conditionalFormatting sqref="D49">
    <cfRule type="cellIs" dxfId="1" priority="92" operator="equal">
      <formula>"[√]"</formula>
    </cfRule>
  </conditionalFormatting>
  <conditionalFormatting sqref="D49">
    <cfRule type="cellIs" dxfId="1" priority="93" operator="equal">
      <formula>"√"</formula>
    </cfRule>
  </conditionalFormatting>
  <conditionalFormatting sqref="D51">
    <cfRule type="cellIs" dxfId="1" priority="94" operator="equal">
      <formula>"[√]"</formula>
    </cfRule>
  </conditionalFormatting>
  <conditionalFormatting sqref="D51">
    <cfRule type="cellIs" dxfId="1" priority="95" operator="equal">
      <formula>"√"</formula>
    </cfRule>
  </conditionalFormatting>
  <conditionalFormatting sqref="D53">
    <cfRule type="cellIs" dxfId="1" priority="96" operator="equal">
      <formula>"[√]"</formula>
    </cfRule>
  </conditionalFormatting>
  <conditionalFormatting sqref="D53">
    <cfRule type="cellIs" dxfId="1" priority="97" operator="equal">
      <formula>"√"</formula>
    </cfRule>
  </conditionalFormatting>
  <conditionalFormatting sqref="D55">
    <cfRule type="cellIs" dxfId="1" priority="98" operator="equal">
      <formula>"[√]"</formula>
    </cfRule>
  </conditionalFormatting>
  <conditionalFormatting sqref="D55">
    <cfRule type="cellIs" dxfId="1" priority="99" operator="equal">
      <formula>"√"</formula>
    </cfRule>
  </conditionalFormatting>
  <conditionalFormatting sqref="D57">
    <cfRule type="cellIs" dxfId="1" priority="100" operator="equal">
      <formula>"[√]"</formula>
    </cfRule>
  </conditionalFormatting>
  <conditionalFormatting sqref="D57">
    <cfRule type="cellIs" dxfId="1" priority="101" operator="equal">
      <formula>"√"</formula>
    </cfRule>
  </conditionalFormatting>
  <conditionalFormatting sqref="J4">
    <cfRule type="expression" dxfId="0" priority="102">
      <formula>IF(ISNUMBER(SEARCH("Wilayah",#REF!)),"Bagian","Üps")</formula>
    </cfRule>
  </conditionalFormatting>
  <conditionalFormatting sqref="D33:M34">
    <cfRule type="expression" dxfId="2" priority="103">
      <formula>AND($D$34="[√]",$F$34="[√]",$H$34="[√]",$J$34="[√]")</formula>
    </cfRule>
  </conditionalFormatting>
  <conditionalFormatting sqref="D34:M34">
    <cfRule type="expression" dxfId="2" priority="104">
      <formula>AND($H$34="[√]",$J$34="[√]")</formula>
    </cfRule>
  </conditionalFormatting>
  <conditionalFormatting sqref="D34:M34">
    <cfRule type="expression" dxfId="2" priority="105">
      <formula>AND($F$34="[√]",$J$34="[√]")</formula>
    </cfRule>
  </conditionalFormatting>
  <conditionalFormatting sqref="D34:M34">
    <cfRule type="expression" dxfId="2" priority="106">
      <formula>AND($F$34="[√]",$H$34="[√]")</formula>
    </cfRule>
  </conditionalFormatting>
  <conditionalFormatting sqref="D34:M34">
    <cfRule type="expression" dxfId="2" priority="107">
      <formula>AND($D$34="[√]",$J$34="[√]")</formula>
    </cfRule>
  </conditionalFormatting>
  <conditionalFormatting sqref="D34:M34">
    <cfRule type="expression" dxfId="2" priority="108">
      <formula>AND($D$34="[√]",$H$34="[√]")</formula>
    </cfRule>
  </conditionalFormatting>
  <conditionalFormatting sqref="D34:M34">
    <cfRule type="expression" dxfId="2" priority="109">
      <formula>AND($D$34="[√]",$F$34="[√]",$J$34="[√]")</formula>
    </cfRule>
  </conditionalFormatting>
  <conditionalFormatting sqref="D34:M34">
    <cfRule type="expression" dxfId="2" priority="110">
      <formula>AND($D$34="[√]",$H$34="[√]",$J$34="[√]")</formula>
    </cfRule>
  </conditionalFormatting>
  <conditionalFormatting sqref="D34:M34">
    <cfRule type="expression" dxfId="2" priority="111">
      <formula>AND($D$34="[√]",$F$34="[√]")</formula>
    </cfRule>
  </conditionalFormatting>
  <conditionalFormatting sqref="D34:M34">
    <cfRule type="expression" dxfId="2" priority="112">
      <formula>AND($D$34="[√]",$F$34="[√]",$H$34="[√]")</formula>
    </cfRule>
  </conditionalFormatting>
  <conditionalFormatting sqref="D36:M36">
    <cfRule type="expression" dxfId="2" priority="113">
      <formula>AND($F$36="[√]",$H$36="[√]")</formula>
    </cfRule>
  </conditionalFormatting>
  <conditionalFormatting sqref="D36:M36">
    <cfRule type="expression" dxfId="2" priority="114">
      <formula>AND($D$36="[√]",$H$36="[√]")</formula>
    </cfRule>
  </conditionalFormatting>
  <conditionalFormatting sqref="D36:M36">
    <cfRule type="expression" dxfId="2" priority="115">
      <formula>AND($D$36="[√]",$F$36="[√]")</formula>
    </cfRule>
  </conditionalFormatting>
  <conditionalFormatting sqref="D36:M36">
    <cfRule type="expression" dxfId="2" priority="116">
      <formula>AND($D$36="[√]",$F$36="[√]",$H$36="[√]")</formula>
    </cfRule>
  </conditionalFormatting>
  <conditionalFormatting sqref="D38:M38">
    <cfRule type="expression" dxfId="2" priority="117">
      <formula>AND($F$38="[√]",$H$38="[√]")</formula>
    </cfRule>
  </conditionalFormatting>
  <conditionalFormatting sqref="D38:M38">
    <cfRule type="expression" dxfId="2" priority="118">
      <formula>AND($D$38="[√]",$H$38="[√]")</formula>
    </cfRule>
  </conditionalFormatting>
  <conditionalFormatting sqref="D38:M38">
    <cfRule type="expression" dxfId="2" priority="119">
      <formula>AND($D$38="[√]",$F$38="[√]")</formula>
    </cfRule>
  </conditionalFormatting>
  <conditionalFormatting sqref="D38:M38">
    <cfRule type="expression" dxfId="2" priority="120">
      <formula>AND($D$38="[√]",$F$38="[√]",$H$38="[√]")</formula>
    </cfRule>
  </conditionalFormatting>
  <conditionalFormatting sqref="D46:M46">
    <cfRule type="expression" dxfId="2" priority="121">
      <formula>AND($F$46="[√]",$H$46="[√]")</formula>
    </cfRule>
  </conditionalFormatting>
  <conditionalFormatting sqref="D46:M46">
    <cfRule type="expression" dxfId="2" priority="122">
      <formula>AND($D$46="[√]",$H$46="[√]")</formula>
    </cfRule>
  </conditionalFormatting>
  <conditionalFormatting sqref="D46:M46">
    <cfRule type="expression" dxfId="2" priority="123">
      <formula>AND($D$46="[√]",$F$46="[√]")</formula>
    </cfRule>
  </conditionalFormatting>
  <conditionalFormatting sqref="D46:M46">
    <cfRule type="expression" dxfId="2" priority="124">
      <formula>AND($D$46="[√]",$F$46="[√]",$H$46="[√]")</formula>
    </cfRule>
  </conditionalFormatting>
  <conditionalFormatting sqref="D48:G48">
    <cfRule type="expression" dxfId="2" priority="125">
      <formula>AND($D$48="[√]",$F$48="[√]")</formula>
    </cfRule>
  </conditionalFormatting>
  <conditionalFormatting sqref="D59:G59">
    <cfRule type="expression" dxfId="2" priority="126">
      <formula>AND($D$59="[√]",$F$59="[√]")</formula>
    </cfRule>
  </conditionalFormatting>
  <conditionalFormatting sqref="D50:M51">
    <cfRule type="expression" dxfId="2" priority="127">
      <formula>AND($F$50="[√]",$H$50="[√]")</formula>
    </cfRule>
  </conditionalFormatting>
  <conditionalFormatting sqref="D50:M51">
    <cfRule type="expression" dxfId="2" priority="128">
      <formula>AND($D$50="[√]",$F$50="[√]")</formula>
    </cfRule>
  </conditionalFormatting>
  <conditionalFormatting sqref="D50:M51">
    <cfRule type="expression" dxfId="2" priority="129">
      <formula>AND($D$50="[√]",$H$50="[√]")</formula>
    </cfRule>
  </conditionalFormatting>
  <conditionalFormatting sqref="D52:I52">
    <cfRule type="expression" dxfId="2" priority="130">
      <formula>AND($F$52="[√]",$H$52="[√]")</formula>
    </cfRule>
  </conditionalFormatting>
  <conditionalFormatting sqref="D52:I52">
    <cfRule type="expression" dxfId="2" priority="131">
      <formula>AND($D$52="[√]",$H$52="[√]")</formula>
    </cfRule>
  </conditionalFormatting>
  <conditionalFormatting sqref="D52:I52">
    <cfRule type="expression" dxfId="2" priority="132">
      <formula>AND($D$52="[√]",$F$52="[√]")</formula>
    </cfRule>
  </conditionalFormatting>
  <conditionalFormatting sqref="D52:I52">
    <cfRule type="expression" dxfId="2" priority="133">
      <formula>AND($D$52="[√]",$F$52="[√]",$H$52="[√]")</formula>
    </cfRule>
  </conditionalFormatting>
  <conditionalFormatting sqref="D54:I54">
    <cfRule type="expression" dxfId="2" priority="134">
      <formula>AND($F$54="[√]",$H$54="[√]")</formula>
    </cfRule>
  </conditionalFormatting>
  <conditionalFormatting sqref="D54:I54">
    <cfRule type="expression" dxfId="2" priority="135">
      <formula>AND($D$54="[√]",$H$54="[√]")</formula>
    </cfRule>
  </conditionalFormatting>
  <conditionalFormatting sqref="D54:I54">
    <cfRule type="expression" dxfId="2" priority="136">
      <formula>AND($D$54="[√]",$F$54="[√]")</formula>
    </cfRule>
  </conditionalFormatting>
  <conditionalFormatting sqref="D56:M56">
    <cfRule type="expression" dxfId="2" priority="137">
      <formula>AND($H$56="[√]",$J$56="[√]")</formula>
    </cfRule>
  </conditionalFormatting>
  <conditionalFormatting sqref="D56:M56">
    <cfRule type="expression" dxfId="2" priority="138">
      <formula>AND($F$56="[√]",$J$56="[√]")</formula>
    </cfRule>
  </conditionalFormatting>
  <conditionalFormatting sqref="D56:M56">
    <cfRule type="expression" dxfId="2" priority="139">
      <formula>AND($F$56="[√]",$H$56="[√]")</formula>
    </cfRule>
  </conditionalFormatting>
  <conditionalFormatting sqref="D56:M56">
    <cfRule type="expression" dxfId="2" priority="140">
      <formula>AND($D$56="[√]",$J$56="[√]")</formula>
    </cfRule>
  </conditionalFormatting>
  <conditionalFormatting sqref="D56:M56">
    <cfRule type="expression" dxfId="2" priority="141">
      <formula>AND($D$56="[√]",$H$56="[√]")</formula>
    </cfRule>
  </conditionalFormatting>
  <conditionalFormatting sqref="D56:M56">
    <cfRule type="expression" dxfId="2" priority="142">
      <formula>AND($D$56="[√]",$F$56="[√]")</formula>
    </cfRule>
  </conditionalFormatting>
  <conditionalFormatting sqref="C67:M69">
    <cfRule type="expression" dxfId="8" priority="143">
      <formula>AND($F$56="[√]",$J$56="[√]")</formula>
    </cfRule>
  </conditionalFormatting>
  <conditionalFormatting sqref="D59">
    <cfRule type="expression" dxfId="1" priority="144">
      <formula>$D$59="[√]"</formula>
    </cfRule>
  </conditionalFormatting>
  <conditionalFormatting sqref="F59">
    <cfRule type="expression" dxfId="1" priority="145">
      <formula>$F$59="[√]"</formula>
    </cfRule>
  </conditionalFormatting>
  <conditionalFormatting sqref="D12">
    <cfRule type="cellIs" dxfId="1" priority="146" operator="equal">
      <formula>"[√]"</formula>
    </cfRule>
  </conditionalFormatting>
  <conditionalFormatting sqref="D12">
    <cfRule type="cellIs" dxfId="1" priority="147" operator="equal">
      <formula>"√"</formula>
    </cfRule>
  </conditionalFormatting>
  <conditionalFormatting sqref="H66:I67">
    <cfRule type="expression" dxfId="5" priority="148">
      <formula>$B$58="Tahunan"</formula>
    </cfRule>
  </conditionalFormatting>
  <conditionalFormatting sqref="H67:I67">
    <cfRule type="expression" dxfId="5" priority="149">
      <formula>$B$58="Semesteran"</formula>
    </cfRule>
  </conditionalFormatting>
  <conditionalFormatting sqref="H66:I66">
    <cfRule type="expression" dxfId="7" priority="150">
      <formula>$B$58="Semesteran"</formula>
    </cfRule>
  </conditionalFormatting>
  <conditionalFormatting sqref="J66:K67">
    <cfRule type="expression" dxfId="5" priority="151">
      <formula>$B$58="Tahunan"</formula>
    </cfRule>
  </conditionalFormatting>
  <dataValidations>
    <dataValidation type="list" allowBlank="1" showErrorMessage="1" sqref="D34 F34 H34 J34 D36 F36 H36 D38 F38 H38 D46 F46 H46 D48 F48 D50 F50 H50 D52 F52 H52 D54 F54 H54 D56 F56 H56 J56 D59 F59">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95" right="0.25" top="0.75"/>
  <pageSetup paperSize="9" orientation="portrait"/>
  <rowBreaks count="2" manualBreakCount="2">
    <brk id="27" man="1"/>
    <brk id="76" man="1"/>
  </row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1" width="8.57"/>
    <col customWidth="1" min="12" max="12" width="2.57"/>
    <col customWidth="1" min="13" max="13" width="14.57"/>
    <col customWidth="1" min="14" max="26" width="9.14"/>
  </cols>
  <sheetData>
    <row r="1" ht="24.0" customHeight="1">
      <c r="A1" s="50"/>
      <c r="B1" s="51" t="s">
        <v>63</v>
      </c>
      <c r="C1" s="52"/>
      <c r="D1" s="52"/>
      <c r="E1" s="52"/>
      <c r="F1" s="52"/>
      <c r="G1" s="52"/>
      <c r="H1" s="52"/>
      <c r="I1" s="53"/>
      <c r="J1" s="54"/>
      <c r="K1" s="55"/>
      <c r="L1" s="55"/>
      <c r="M1" s="55"/>
      <c r="N1" s="50"/>
      <c r="O1" s="50"/>
      <c r="P1" s="50"/>
      <c r="Q1" s="50"/>
      <c r="R1" s="50"/>
      <c r="S1" s="50"/>
      <c r="T1" s="50"/>
      <c r="U1" s="50"/>
      <c r="V1" s="50"/>
      <c r="W1" s="50"/>
      <c r="X1" s="50"/>
      <c r="Y1" s="50"/>
      <c r="Z1" s="50"/>
    </row>
    <row r="2" ht="24.0" customHeight="1">
      <c r="A2" s="50"/>
      <c r="B2" s="56"/>
      <c r="I2" s="57"/>
      <c r="J2" s="55" t="s">
        <v>381</v>
      </c>
      <c r="L2" s="55" t="s">
        <v>65</v>
      </c>
      <c r="M2" s="55" t="s">
        <v>382</v>
      </c>
      <c r="N2" s="50"/>
      <c r="O2" s="50"/>
      <c r="P2" s="50"/>
      <c r="Q2" s="50"/>
      <c r="R2" s="50"/>
      <c r="S2" s="50"/>
      <c r="T2" s="50"/>
      <c r="U2" s="50"/>
      <c r="V2" s="50"/>
      <c r="W2" s="50"/>
      <c r="X2" s="50"/>
      <c r="Y2" s="50"/>
      <c r="Z2" s="50"/>
    </row>
    <row r="3" ht="25.5" customHeight="1">
      <c r="A3" s="50"/>
      <c r="B3" s="56"/>
      <c r="I3" s="57"/>
      <c r="J3" s="58"/>
      <c r="K3" s="55"/>
      <c r="L3" s="55"/>
      <c r="M3" s="55"/>
      <c r="N3" s="50"/>
      <c r="O3" s="50"/>
      <c r="P3" s="50"/>
      <c r="Q3" s="50"/>
      <c r="R3" s="50"/>
      <c r="S3" s="50"/>
      <c r="T3" s="50"/>
      <c r="U3" s="50"/>
      <c r="V3" s="50"/>
      <c r="W3" s="50"/>
      <c r="X3" s="50"/>
      <c r="Y3" s="50"/>
      <c r="Z3" s="50"/>
    </row>
    <row r="4" ht="26.25" customHeight="1">
      <c r="A4" s="50"/>
      <c r="B4" s="56"/>
      <c r="I4" s="57"/>
      <c r="J4" s="54"/>
      <c r="K4" s="55"/>
      <c r="L4" s="55"/>
      <c r="M4" s="55"/>
      <c r="N4" s="50"/>
      <c r="O4" s="50"/>
      <c r="P4" s="50"/>
      <c r="Q4" s="50"/>
      <c r="R4" s="50"/>
      <c r="S4" s="50"/>
      <c r="T4" s="50"/>
      <c r="U4" s="50"/>
      <c r="V4" s="50"/>
      <c r="W4" s="50"/>
      <c r="X4" s="50"/>
      <c r="Y4" s="50"/>
      <c r="Z4" s="50"/>
    </row>
    <row r="5" ht="14.25" customHeight="1">
      <c r="A5" s="50"/>
      <c r="B5" s="59"/>
      <c r="C5" s="60"/>
      <c r="D5" s="60"/>
      <c r="E5" s="60"/>
      <c r="F5" s="60"/>
      <c r="G5" s="60"/>
      <c r="H5" s="60"/>
      <c r="I5" s="61"/>
      <c r="J5" s="54"/>
      <c r="K5" s="55"/>
      <c r="L5" s="55"/>
      <c r="M5" s="55"/>
      <c r="N5" s="50"/>
      <c r="O5" s="50"/>
      <c r="P5" s="50"/>
      <c r="Q5" s="50"/>
      <c r="R5" s="50"/>
      <c r="S5" s="50"/>
      <c r="T5" s="50"/>
      <c r="U5" s="50"/>
      <c r="V5" s="50"/>
      <c r="W5" s="50"/>
      <c r="X5" s="50"/>
      <c r="Y5" s="50"/>
      <c r="Z5" s="50"/>
    </row>
    <row r="6" ht="14.25" customHeight="1">
      <c r="A6" s="50"/>
      <c r="B6" s="50"/>
      <c r="K6" s="55"/>
      <c r="L6" s="55"/>
      <c r="M6" s="55"/>
      <c r="N6" s="50"/>
      <c r="O6" s="50"/>
      <c r="P6" s="50"/>
      <c r="Q6" s="50"/>
      <c r="R6" s="50"/>
      <c r="S6" s="50"/>
      <c r="T6" s="50"/>
      <c r="U6" s="50"/>
      <c r="V6" s="50"/>
      <c r="W6" s="50"/>
      <c r="X6" s="50"/>
      <c r="Y6" s="50"/>
      <c r="Z6" s="50"/>
    </row>
    <row r="7" ht="13.5" customHeight="1">
      <c r="A7" s="50"/>
      <c r="B7" s="54"/>
      <c r="C7" s="50"/>
      <c r="D7" s="50"/>
      <c r="E7" s="50"/>
      <c r="F7" s="50"/>
      <c r="G7" s="50"/>
      <c r="H7" s="50"/>
      <c r="I7" s="50"/>
      <c r="J7" s="50"/>
      <c r="K7" s="50"/>
      <c r="L7" s="50"/>
      <c r="M7" s="50"/>
      <c r="N7" s="50"/>
      <c r="O7" s="50"/>
      <c r="P7" s="50"/>
      <c r="Q7" s="50"/>
      <c r="R7" s="50"/>
      <c r="S7" s="50"/>
      <c r="T7" s="50"/>
      <c r="U7" s="50"/>
      <c r="V7" s="50"/>
      <c r="W7" s="50"/>
      <c r="X7" s="50"/>
      <c r="Y7" s="50"/>
      <c r="Z7" s="50"/>
    </row>
    <row r="8" ht="2.25" customHeight="1">
      <c r="A8" s="50"/>
      <c r="B8" s="54"/>
      <c r="C8" s="50"/>
      <c r="D8" s="50"/>
      <c r="E8" s="50"/>
      <c r="F8" s="50"/>
      <c r="G8" s="50"/>
      <c r="H8" s="50"/>
      <c r="I8" s="50"/>
      <c r="J8" s="50"/>
      <c r="K8" s="50"/>
      <c r="L8" s="50"/>
      <c r="M8" s="50"/>
      <c r="N8" s="50"/>
      <c r="O8" s="50"/>
      <c r="P8" s="50"/>
      <c r="Q8" s="50"/>
      <c r="R8" s="50"/>
      <c r="S8" s="50"/>
      <c r="T8" s="50"/>
      <c r="U8" s="50"/>
      <c r="V8" s="50"/>
      <c r="W8" s="50"/>
      <c r="X8" s="50"/>
      <c r="Y8" s="50"/>
      <c r="Z8" s="50"/>
    </row>
    <row r="9" ht="21.0" customHeight="1">
      <c r="A9" s="50"/>
      <c r="B9" s="62" t="s">
        <v>67</v>
      </c>
      <c r="C9" s="63"/>
      <c r="D9" s="64" t="s">
        <v>294</v>
      </c>
      <c r="E9" s="31"/>
      <c r="F9" s="31"/>
      <c r="G9" s="31"/>
      <c r="H9" s="31"/>
      <c r="I9" s="31"/>
      <c r="J9" s="31"/>
      <c r="K9" s="31"/>
      <c r="L9" s="31"/>
      <c r="M9" s="32"/>
      <c r="N9" s="50"/>
      <c r="O9" s="50"/>
      <c r="P9" s="50"/>
      <c r="Q9" s="50"/>
      <c r="R9" s="50"/>
      <c r="S9" s="50"/>
      <c r="T9" s="50"/>
      <c r="U9" s="50"/>
      <c r="V9" s="50"/>
      <c r="W9" s="50"/>
      <c r="X9" s="50"/>
      <c r="Y9" s="50"/>
      <c r="Z9" s="50"/>
    </row>
    <row r="10" ht="2.25" customHeight="1">
      <c r="A10" s="65"/>
      <c r="B10" s="66"/>
      <c r="C10" s="67"/>
      <c r="D10" s="68"/>
      <c r="E10" s="31"/>
      <c r="F10" s="31"/>
      <c r="G10" s="31"/>
      <c r="H10" s="31"/>
      <c r="I10" s="31"/>
      <c r="J10" s="31"/>
      <c r="K10" s="31"/>
      <c r="L10" s="31"/>
      <c r="M10" s="69"/>
      <c r="N10" s="65"/>
      <c r="O10" s="65"/>
      <c r="P10" s="65"/>
      <c r="Q10" s="65"/>
      <c r="R10" s="65"/>
      <c r="S10" s="65"/>
      <c r="T10" s="65"/>
      <c r="U10" s="65"/>
      <c r="V10" s="65"/>
      <c r="W10" s="65"/>
      <c r="X10" s="65"/>
      <c r="Y10" s="65"/>
      <c r="Z10" s="65"/>
    </row>
    <row r="11" ht="13.5" customHeight="1">
      <c r="A11" s="50"/>
      <c r="B11" s="62" t="s">
        <v>69</v>
      </c>
      <c r="C11" s="63"/>
      <c r="D11" s="70" t="s">
        <v>36</v>
      </c>
      <c r="E11" s="31"/>
      <c r="F11" s="31"/>
      <c r="G11" s="31"/>
      <c r="H11" s="31"/>
      <c r="I11" s="31"/>
      <c r="J11" s="31"/>
      <c r="K11" s="31"/>
      <c r="L11" s="31"/>
      <c r="M11" s="32"/>
      <c r="N11" s="50"/>
      <c r="O11" s="50"/>
      <c r="P11" s="50"/>
      <c r="Q11" s="50"/>
      <c r="R11" s="50"/>
      <c r="S11" s="50"/>
      <c r="T11" s="50"/>
      <c r="U11" s="50"/>
      <c r="V11" s="50"/>
      <c r="W11" s="50"/>
      <c r="X11" s="50"/>
      <c r="Y11" s="50"/>
      <c r="Z11" s="50"/>
    </row>
    <row r="12" ht="2.25" customHeight="1">
      <c r="A12" s="65"/>
      <c r="B12" s="66"/>
      <c r="C12" s="67"/>
      <c r="D12" s="68"/>
      <c r="E12" s="31"/>
      <c r="F12" s="31"/>
      <c r="G12" s="31"/>
      <c r="H12" s="31"/>
      <c r="I12" s="31"/>
      <c r="J12" s="31"/>
      <c r="K12" s="31"/>
      <c r="L12" s="31"/>
      <c r="M12" s="69"/>
      <c r="N12" s="65"/>
      <c r="O12" s="65"/>
      <c r="P12" s="65"/>
      <c r="Q12" s="65"/>
      <c r="R12" s="65"/>
      <c r="S12" s="65"/>
      <c r="T12" s="65"/>
      <c r="U12" s="65"/>
      <c r="V12" s="65"/>
      <c r="W12" s="65"/>
      <c r="X12" s="65"/>
      <c r="Y12" s="65"/>
      <c r="Z12" s="65"/>
    </row>
    <row r="13" ht="59.25" customHeight="1">
      <c r="A13" s="50"/>
      <c r="B13" s="62" t="s">
        <v>70</v>
      </c>
      <c r="C13" s="63"/>
      <c r="D13" s="71" t="s">
        <v>368</v>
      </c>
      <c r="E13" s="31"/>
      <c r="F13" s="31"/>
      <c r="G13" s="31"/>
      <c r="H13" s="31"/>
      <c r="I13" s="31"/>
      <c r="J13" s="31"/>
      <c r="K13" s="31"/>
      <c r="L13" s="31"/>
      <c r="M13" s="32"/>
      <c r="N13" s="50"/>
      <c r="O13" s="50"/>
      <c r="P13" s="50"/>
      <c r="Q13" s="50"/>
      <c r="R13" s="50"/>
      <c r="S13" s="50"/>
      <c r="T13" s="50"/>
      <c r="U13" s="50"/>
      <c r="V13" s="50"/>
      <c r="W13" s="50"/>
      <c r="X13" s="50"/>
      <c r="Y13" s="50"/>
      <c r="Z13" s="50"/>
    </row>
    <row r="14" ht="2.25" customHeight="1">
      <c r="A14" s="65"/>
      <c r="B14" s="66"/>
      <c r="C14" s="67"/>
      <c r="D14" s="68"/>
      <c r="E14" s="31"/>
      <c r="F14" s="31"/>
      <c r="G14" s="31"/>
      <c r="H14" s="31"/>
      <c r="I14" s="31"/>
      <c r="J14" s="31"/>
      <c r="K14" s="31"/>
      <c r="L14" s="31"/>
      <c r="M14" s="69"/>
      <c r="N14" s="65"/>
      <c r="O14" s="65"/>
      <c r="P14" s="65"/>
      <c r="Q14" s="65"/>
      <c r="R14" s="65"/>
      <c r="S14" s="65"/>
      <c r="T14" s="65"/>
      <c r="U14" s="65"/>
      <c r="V14" s="65"/>
      <c r="W14" s="65"/>
      <c r="X14" s="65"/>
      <c r="Y14" s="65"/>
      <c r="Z14" s="65"/>
    </row>
    <row r="15" ht="13.5" customHeight="1">
      <c r="A15" s="50"/>
      <c r="B15" s="62" t="s">
        <v>72</v>
      </c>
      <c r="C15" s="63"/>
      <c r="D15" s="70" t="s">
        <v>383</v>
      </c>
      <c r="E15" s="31"/>
      <c r="F15" s="31"/>
      <c r="G15" s="31"/>
      <c r="H15" s="31"/>
      <c r="I15" s="31"/>
      <c r="J15" s="31"/>
      <c r="K15" s="31"/>
      <c r="L15" s="31"/>
      <c r="M15" s="32"/>
      <c r="N15" s="50"/>
      <c r="O15" s="50"/>
      <c r="P15" s="50"/>
      <c r="Q15" s="50"/>
      <c r="R15" s="50"/>
      <c r="S15" s="50"/>
      <c r="T15" s="50"/>
      <c r="U15" s="50"/>
      <c r="V15" s="50"/>
      <c r="W15" s="50"/>
      <c r="X15" s="50"/>
      <c r="Y15" s="50"/>
      <c r="Z15" s="50"/>
    </row>
    <row r="16" ht="2.25" customHeight="1">
      <c r="A16" s="65"/>
      <c r="B16" s="66"/>
      <c r="C16" s="67"/>
      <c r="D16" s="68"/>
      <c r="E16" s="31"/>
      <c r="F16" s="31"/>
      <c r="G16" s="31"/>
      <c r="H16" s="31"/>
      <c r="I16" s="31"/>
      <c r="J16" s="31"/>
      <c r="K16" s="31"/>
      <c r="L16" s="31"/>
      <c r="M16" s="69"/>
      <c r="N16" s="65"/>
      <c r="O16" s="65"/>
      <c r="P16" s="65"/>
      <c r="Q16" s="65"/>
      <c r="R16" s="65"/>
      <c r="S16" s="65"/>
      <c r="T16" s="65"/>
      <c r="U16" s="65"/>
      <c r="V16" s="65"/>
      <c r="W16" s="65"/>
      <c r="X16" s="65"/>
      <c r="Y16" s="65"/>
      <c r="Z16" s="65"/>
    </row>
    <row r="17" ht="13.5" customHeight="1">
      <c r="A17" s="50"/>
      <c r="B17" s="62" t="s">
        <v>73</v>
      </c>
      <c r="C17" s="63"/>
      <c r="D17" s="72" t="s">
        <v>74</v>
      </c>
      <c r="E17" s="31"/>
      <c r="F17" s="31"/>
      <c r="G17" s="31"/>
      <c r="H17" s="31"/>
      <c r="I17" s="31"/>
      <c r="J17" s="31"/>
      <c r="K17" s="31"/>
      <c r="L17" s="31"/>
      <c r="M17" s="32"/>
      <c r="N17" s="50"/>
      <c r="O17" s="50"/>
      <c r="P17" s="50"/>
      <c r="Q17" s="50"/>
      <c r="R17" s="50"/>
      <c r="S17" s="50"/>
      <c r="T17" s="50"/>
      <c r="U17" s="50"/>
      <c r="V17" s="50"/>
      <c r="W17" s="50"/>
      <c r="X17" s="50"/>
      <c r="Y17" s="50"/>
      <c r="Z17" s="50"/>
    </row>
    <row r="18" ht="180.75" customHeight="1">
      <c r="A18" s="50"/>
      <c r="B18" s="62"/>
      <c r="C18" s="63"/>
      <c r="D18" s="240" t="s">
        <v>384</v>
      </c>
      <c r="E18" s="74"/>
      <c r="F18" s="74"/>
      <c r="G18" s="74"/>
      <c r="H18" s="74"/>
      <c r="I18" s="74"/>
      <c r="J18" s="74"/>
      <c r="K18" s="74"/>
      <c r="L18" s="74"/>
      <c r="M18" s="75"/>
      <c r="N18" s="50"/>
      <c r="O18" s="50"/>
      <c r="P18" s="50"/>
      <c r="Q18" s="50"/>
      <c r="R18" s="50"/>
      <c r="S18" s="50"/>
      <c r="T18" s="50"/>
      <c r="U18" s="50"/>
      <c r="V18" s="50"/>
      <c r="W18" s="50"/>
      <c r="X18" s="50"/>
      <c r="Y18" s="50"/>
      <c r="Z18" s="50"/>
    </row>
    <row r="19" ht="13.5" customHeight="1">
      <c r="A19" s="50"/>
      <c r="B19" s="62"/>
      <c r="C19" s="63"/>
      <c r="D19" s="72" t="s">
        <v>76</v>
      </c>
      <c r="E19" s="31"/>
      <c r="F19" s="31"/>
      <c r="G19" s="31"/>
      <c r="H19" s="31"/>
      <c r="I19" s="31"/>
      <c r="J19" s="31"/>
      <c r="K19" s="31"/>
      <c r="L19" s="31"/>
      <c r="M19" s="32"/>
      <c r="N19" s="50"/>
      <c r="O19" s="50"/>
      <c r="P19" s="50"/>
      <c r="Q19" s="50"/>
      <c r="R19" s="50"/>
      <c r="S19" s="50"/>
      <c r="T19" s="50"/>
      <c r="U19" s="50"/>
      <c r="V19" s="50"/>
      <c r="W19" s="50"/>
      <c r="X19" s="50"/>
      <c r="Y19" s="50"/>
      <c r="Z19" s="50"/>
    </row>
    <row r="20" ht="51.75" customHeight="1">
      <c r="A20" s="50"/>
      <c r="B20" s="62"/>
      <c r="C20" s="63"/>
      <c r="D20" s="291" t="s">
        <v>385</v>
      </c>
      <c r="E20" s="74"/>
      <c r="F20" s="74"/>
      <c r="G20" s="74"/>
      <c r="H20" s="74"/>
      <c r="I20" s="74"/>
      <c r="J20" s="74"/>
      <c r="K20" s="74"/>
      <c r="L20" s="74"/>
      <c r="M20" s="75"/>
      <c r="N20" s="50"/>
      <c r="O20" s="50"/>
      <c r="P20" s="50"/>
      <c r="Q20" s="50"/>
      <c r="R20" s="50"/>
      <c r="S20" s="50"/>
      <c r="T20" s="50"/>
      <c r="U20" s="50"/>
      <c r="V20" s="50"/>
      <c r="W20" s="50"/>
      <c r="X20" s="50"/>
      <c r="Y20" s="50"/>
      <c r="Z20" s="50"/>
    </row>
    <row r="21" ht="169.5" customHeight="1">
      <c r="A21" s="50"/>
      <c r="B21" s="62"/>
      <c r="C21" s="63"/>
      <c r="D21" s="77" t="s">
        <v>78</v>
      </c>
      <c r="E21" s="31"/>
      <c r="F21" s="31"/>
      <c r="G21" s="31"/>
      <c r="H21" s="31"/>
      <c r="I21" s="31"/>
      <c r="J21" s="31"/>
      <c r="K21" s="31"/>
      <c r="L21" s="31"/>
      <c r="M21" s="32"/>
      <c r="N21" s="50"/>
      <c r="O21" s="50"/>
      <c r="P21" s="50"/>
      <c r="Q21" s="50"/>
      <c r="R21" s="50"/>
      <c r="S21" s="50"/>
      <c r="T21" s="50"/>
      <c r="U21" s="50"/>
      <c r="V21" s="50"/>
      <c r="W21" s="50"/>
      <c r="X21" s="50"/>
      <c r="Y21" s="50"/>
      <c r="Z21" s="50"/>
    </row>
    <row r="22" ht="13.5" customHeight="1">
      <c r="A22" s="50"/>
      <c r="B22" s="62"/>
      <c r="C22" s="63"/>
      <c r="D22" s="72" t="s">
        <v>79</v>
      </c>
      <c r="E22" s="31"/>
      <c r="F22" s="31"/>
      <c r="G22" s="31"/>
      <c r="H22" s="31"/>
      <c r="I22" s="31"/>
      <c r="J22" s="31"/>
      <c r="K22" s="31"/>
      <c r="L22" s="31"/>
      <c r="M22" s="32"/>
      <c r="N22" s="50"/>
      <c r="O22" s="50"/>
      <c r="P22" s="50"/>
      <c r="Q22" s="50"/>
      <c r="R22" s="50"/>
      <c r="S22" s="50"/>
      <c r="T22" s="50"/>
      <c r="U22" s="50"/>
      <c r="V22" s="50"/>
      <c r="W22" s="50"/>
      <c r="X22" s="50"/>
      <c r="Y22" s="50"/>
      <c r="Z22" s="50"/>
    </row>
    <row r="23" ht="37.5" customHeight="1">
      <c r="A23" s="50"/>
      <c r="B23" s="62"/>
      <c r="C23" s="63"/>
      <c r="D23" s="70" t="s">
        <v>386</v>
      </c>
      <c r="E23" s="31"/>
      <c r="F23" s="31"/>
      <c r="G23" s="31"/>
      <c r="H23" s="31"/>
      <c r="I23" s="31"/>
      <c r="J23" s="31"/>
      <c r="K23" s="31"/>
      <c r="L23" s="31"/>
      <c r="M23" s="32"/>
      <c r="N23" s="50"/>
      <c r="O23" s="50"/>
      <c r="P23" s="50"/>
      <c r="Q23" s="50"/>
      <c r="R23" s="50"/>
      <c r="S23" s="50"/>
      <c r="T23" s="50"/>
      <c r="U23" s="50"/>
      <c r="V23" s="50"/>
      <c r="W23" s="50"/>
      <c r="X23" s="50"/>
      <c r="Y23" s="50"/>
      <c r="Z23" s="50"/>
    </row>
    <row r="24" ht="2.25" customHeight="1">
      <c r="A24" s="65"/>
      <c r="B24" s="66"/>
      <c r="C24" s="67"/>
      <c r="D24" s="68"/>
      <c r="E24" s="31"/>
      <c r="F24" s="31"/>
      <c r="G24" s="31"/>
      <c r="H24" s="31"/>
      <c r="I24" s="31"/>
      <c r="J24" s="31"/>
      <c r="K24" s="31"/>
      <c r="L24" s="31"/>
      <c r="M24" s="69"/>
      <c r="N24" s="65"/>
      <c r="O24" s="65"/>
      <c r="P24" s="65"/>
      <c r="Q24" s="65"/>
      <c r="R24" s="65"/>
      <c r="S24" s="65"/>
      <c r="T24" s="65"/>
      <c r="U24" s="65"/>
      <c r="V24" s="65"/>
      <c r="W24" s="65"/>
      <c r="X24" s="65"/>
      <c r="Y24" s="65"/>
      <c r="Z24" s="65"/>
    </row>
    <row r="25" ht="21.75" customHeight="1">
      <c r="A25" s="50"/>
      <c r="B25" s="62" t="s">
        <v>81</v>
      </c>
      <c r="C25" s="63"/>
      <c r="D25" s="78" t="s">
        <v>82</v>
      </c>
      <c r="E25" s="31"/>
      <c r="F25" s="31"/>
      <c r="G25" s="31"/>
      <c r="H25" s="31"/>
      <c r="I25" s="31"/>
      <c r="J25" s="31"/>
      <c r="K25" s="31"/>
      <c r="L25" s="31"/>
      <c r="M25" s="32"/>
      <c r="N25" s="50"/>
      <c r="O25" s="50"/>
      <c r="P25" s="50"/>
      <c r="Q25" s="50"/>
      <c r="R25" s="50"/>
      <c r="S25" s="50"/>
      <c r="T25" s="50"/>
      <c r="U25" s="50"/>
      <c r="V25" s="50"/>
      <c r="W25" s="50"/>
      <c r="X25" s="50"/>
      <c r="Y25" s="50"/>
      <c r="Z25" s="50"/>
    </row>
    <row r="26" ht="2.25" customHeight="1">
      <c r="A26" s="65"/>
      <c r="B26" s="66"/>
      <c r="C26" s="67"/>
      <c r="D26" s="68"/>
      <c r="E26" s="31"/>
      <c r="F26" s="31"/>
      <c r="G26" s="31"/>
      <c r="H26" s="31"/>
      <c r="I26" s="31"/>
      <c r="J26" s="31"/>
      <c r="K26" s="31"/>
      <c r="L26" s="31"/>
      <c r="M26" s="69"/>
      <c r="N26" s="65"/>
      <c r="O26" s="65"/>
      <c r="P26" s="65"/>
      <c r="Q26" s="65"/>
      <c r="R26" s="65"/>
      <c r="S26" s="65"/>
      <c r="T26" s="65"/>
      <c r="U26" s="65"/>
      <c r="V26" s="65"/>
      <c r="W26" s="65"/>
      <c r="X26" s="65"/>
      <c r="Y26" s="65"/>
      <c r="Z26" s="65"/>
    </row>
    <row r="27" ht="20.25" customHeight="1">
      <c r="A27" s="50"/>
      <c r="B27" s="62" t="s">
        <v>83</v>
      </c>
      <c r="C27" s="63"/>
      <c r="D27" s="79" t="s">
        <v>84</v>
      </c>
      <c r="E27" s="80" t="s">
        <v>85</v>
      </c>
      <c r="F27" s="81" t="s">
        <v>86</v>
      </c>
      <c r="G27" s="80" t="s">
        <v>87</v>
      </c>
      <c r="H27" s="81" t="s">
        <v>86</v>
      </c>
      <c r="I27" s="80" t="s">
        <v>88</v>
      </c>
      <c r="J27" s="81" t="s">
        <v>86</v>
      </c>
      <c r="K27" s="80" t="s">
        <v>89</v>
      </c>
      <c r="L27" s="31"/>
      <c r="M27" s="32"/>
      <c r="N27" s="50"/>
      <c r="O27" s="50"/>
      <c r="P27" s="50"/>
      <c r="Q27" s="50"/>
      <c r="R27" s="50"/>
      <c r="S27" s="50"/>
      <c r="T27" s="50"/>
      <c r="U27" s="50"/>
      <c r="V27" s="50"/>
      <c r="W27" s="50"/>
      <c r="X27" s="50"/>
      <c r="Y27" s="50"/>
      <c r="Z27" s="50"/>
    </row>
    <row r="28" ht="1.5" customHeight="1">
      <c r="A28" s="65"/>
      <c r="B28" s="82">
        <f>IF(COUNTIF(D27,"[√]")+COUNTIF(F27,"[√]")+COUNTIF(H27,"[√]")+COUNTIF(J27,"[√]")&gt;1,0,1)</f>
        <v>1</v>
      </c>
      <c r="C28" s="67"/>
      <c r="D28" s="68"/>
      <c r="E28" s="31"/>
      <c r="F28" s="31"/>
      <c r="G28" s="31"/>
      <c r="H28" s="31"/>
      <c r="I28" s="31"/>
      <c r="J28" s="31"/>
      <c r="K28" s="31"/>
      <c r="L28" s="31"/>
      <c r="M28" s="69"/>
      <c r="N28" s="65"/>
      <c r="O28" s="65"/>
      <c r="P28" s="65"/>
      <c r="Q28" s="65"/>
      <c r="R28" s="65"/>
      <c r="S28" s="65"/>
      <c r="T28" s="65"/>
      <c r="U28" s="65"/>
      <c r="V28" s="65"/>
      <c r="W28" s="65"/>
      <c r="X28" s="65"/>
      <c r="Y28" s="65"/>
      <c r="Z28" s="65"/>
    </row>
    <row r="29" ht="24.0" customHeight="1">
      <c r="A29" s="50"/>
      <c r="B29" s="62" t="s">
        <v>90</v>
      </c>
      <c r="C29" s="63"/>
      <c r="D29" s="79" t="s">
        <v>86</v>
      </c>
      <c r="E29" s="80" t="s">
        <v>91</v>
      </c>
      <c r="F29" s="81" t="s">
        <v>84</v>
      </c>
      <c r="G29" s="80" t="s">
        <v>92</v>
      </c>
      <c r="H29" s="81" t="s">
        <v>86</v>
      </c>
      <c r="I29" s="80" t="s">
        <v>93</v>
      </c>
      <c r="J29" s="80"/>
      <c r="K29" s="31"/>
      <c r="L29" s="31"/>
      <c r="M29" s="32"/>
      <c r="N29" s="50"/>
      <c r="O29" s="50"/>
      <c r="P29" s="50"/>
      <c r="Q29" s="50"/>
      <c r="R29" s="50"/>
      <c r="S29" s="50"/>
      <c r="T29" s="50"/>
      <c r="U29" s="50"/>
      <c r="V29" s="50"/>
      <c r="W29" s="50"/>
      <c r="X29" s="50"/>
      <c r="Y29" s="50"/>
      <c r="Z29" s="50"/>
    </row>
    <row r="30" ht="2.25" customHeight="1">
      <c r="A30" s="65"/>
      <c r="B30" s="82">
        <f>IF(COUNTIF(D29,"[√]")+COUNTIF(F29,"[√]")+COUNTIF(H29,"[√]")+COUNTIF(J29,"[√]")&gt;1,0,1)</f>
        <v>1</v>
      </c>
      <c r="C30" s="67"/>
      <c r="D30" s="68"/>
      <c r="E30" s="31"/>
      <c r="F30" s="31"/>
      <c r="G30" s="31"/>
      <c r="H30" s="31"/>
      <c r="I30" s="31"/>
      <c r="J30" s="31"/>
      <c r="K30" s="31"/>
      <c r="L30" s="31"/>
      <c r="M30" s="69"/>
      <c r="N30" s="65"/>
      <c r="O30" s="65"/>
      <c r="P30" s="65"/>
      <c r="Q30" s="65"/>
      <c r="R30" s="65"/>
      <c r="S30" s="65"/>
      <c r="T30" s="65"/>
      <c r="U30" s="65"/>
      <c r="V30" s="65"/>
      <c r="W30" s="65"/>
      <c r="X30" s="65"/>
      <c r="Y30" s="65"/>
      <c r="Z30" s="65"/>
    </row>
    <row r="31" ht="24.75" customHeight="1">
      <c r="A31" s="50"/>
      <c r="B31" s="62" t="s">
        <v>94</v>
      </c>
      <c r="C31" s="63"/>
      <c r="D31" s="79" t="s">
        <v>86</v>
      </c>
      <c r="E31" s="80" t="s">
        <v>95</v>
      </c>
      <c r="F31" s="81" t="s">
        <v>84</v>
      </c>
      <c r="G31" s="80" t="s">
        <v>96</v>
      </c>
      <c r="H31" s="81" t="s">
        <v>86</v>
      </c>
      <c r="I31" s="80" t="s">
        <v>97</v>
      </c>
      <c r="J31" s="80"/>
      <c r="K31" s="31"/>
      <c r="L31" s="31"/>
      <c r="M31" s="32"/>
      <c r="N31" s="50"/>
      <c r="O31" s="50"/>
      <c r="P31" s="50"/>
      <c r="Q31" s="50"/>
      <c r="R31" s="50"/>
      <c r="S31" s="50"/>
      <c r="T31" s="50"/>
      <c r="U31" s="50"/>
      <c r="V31" s="50"/>
      <c r="W31" s="50"/>
      <c r="X31" s="50"/>
      <c r="Y31" s="50"/>
      <c r="Z31" s="50"/>
    </row>
    <row r="32" ht="2.25" customHeight="1">
      <c r="A32" s="65"/>
      <c r="B32" s="82">
        <f>IF(COUNTIF(D31,"[√]")+COUNTIF(F31,"[√]")+COUNTIF(H31,"[√]")+COUNTIF(J31,"[√]")&gt;1,0,1)</f>
        <v>1</v>
      </c>
      <c r="C32" s="67"/>
      <c r="D32" s="68"/>
      <c r="E32" s="31"/>
      <c r="F32" s="31"/>
      <c r="G32" s="31"/>
      <c r="H32" s="31"/>
      <c r="I32" s="31"/>
      <c r="J32" s="31"/>
      <c r="K32" s="31"/>
      <c r="L32" s="31"/>
      <c r="M32" s="69"/>
      <c r="N32" s="65"/>
      <c r="O32" s="65"/>
      <c r="P32" s="65"/>
      <c r="Q32" s="65"/>
      <c r="R32" s="65"/>
      <c r="S32" s="65"/>
      <c r="T32" s="65"/>
      <c r="U32" s="65"/>
      <c r="V32" s="65"/>
      <c r="W32" s="65"/>
      <c r="X32" s="65"/>
      <c r="Y32" s="65"/>
      <c r="Z32" s="65"/>
    </row>
    <row r="33" ht="28.5" customHeight="1">
      <c r="A33" s="50"/>
      <c r="B33" s="62" t="s">
        <v>98</v>
      </c>
      <c r="C33" s="63"/>
      <c r="D33" s="70" t="s">
        <v>378</v>
      </c>
      <c r="E33" s="31"/>
      <c r="F33" s="31"/>
      <c r="G33" s="31"/>
      <c r="H33" s="31"/>
      <c r="I33" s="31"/>
      <c r="J33" s="31"/>
      <c r="K33" s="31"/>
      <c r="L33" s="31"/>
      <c r="M33" s="32"/>
      <c r="N33" s="50"/>
      <c r="O33" s="50"/>
      <c r="P33" s="50"/>
      <c r="Q33" s="50"/>
      <c r="R33" s="50"/>
      <c r="S33" s="50"/>
      <c r="T33" s="50"/>
      <c r="U33" s="50"/>
      <c r="V33" s="50"/>
      <c r="W33" s="50"/>
      <c r="X33" s="50"/>
      <c r="Y33" s="50"/>
      <c r="Z33" s="50"/>
    </row>
    <row r="34" ht="2.25" customHeight="1">
      <c r="A34" s="83"/>
      <c r="B34" s="66"/>
      <c r="C34" s="67"/>
      <c r="D34" s="68"/>
      <c r="E34" s="31"/>
      <c r="F34" s="31"/>
      <c r="G34" s="31"/>
      <c r="H34" s="31"/>
      <c r="I34" s="31"/>
      <c r="J34" s="31"/>
      <c r="K34" s="31"/>
      <c r="L34" s="31"/>
      <c r="M34" s="69"/>
      <c r="N34" s="50"/>
      <c r="O34" s="50"/>
      <c r="P34" s="50"/>
      <c r="Q34" s="50"/>
      <c r="R34" s="50"/>
      <c r="S34" s="50"/>
      <c r="T34" s="50"/>
      <c r="U34" s="50"/>
      <c r="V34" s="50"/>
      <c r="W34" s="50"/>
      <c r="X34" s="50"/>
      <c r="Y34" s="50"/>
      <c r="Z34" s="50"/>
    </row>
    <row r="35" ht="18.75" customHeight="1">
      <c r="A35" s="50"/>
      <c r="B35" s="62" t="s">
        <v>100</v>
      </c>
      <c r="C35" s="63"/>
      <c r="D35" s="70" t="s">
        <v>387</v>
      </c>
      <c r="E35" s="31"/>
      <c r="F35" s="31"/>
      <c r="G35" s="31"/>
      <c r="H35" s="31"/>
      <c r="I35" s="31"/>
      <c r="J35" s="31"/>
      <c r="K35" s="31"/>
      <c r="L35" s="31"/>
      <c r="M35" s="32"/>
      <c r="N35" s="50"/>
      <c r="O35" s="50"/>
      <c r="P35" s="50"/>
      <c r="Q35" s="50"/>
      <c r="R35" s="50"/>
      <c r="S35" s="50"/>
      <c r="T35" s="50"/>
      <c r="U35" s="50"/>
      <c r="V35" s="50"/>
      <c r="W35" s="50"/>
      <c r="X35" s="50"/>
      <c r="Y35" s="50"/>
      <c r="Z35" s="50"/>
    </row>
    <row r="36" ht="2.25" customHeight="1">
      <c r="A36" s="83"/>
      <c r="B36" s="66"/>
      <c r="C36" s="67"/>
      <c r="D36" s="68"/>
      <c r="E36" s="31"/>
      <c r="F36" s="31"/>
      <c r="G36" s="31"/>
      <c r="H36" s="31"/>
      <c r="I36" s="31"/>
      <c r="J36" s="31"/>
      <c r="K36" s="31"/>
      <c r="L36" s="31"/>
      <c r="M36" s="69"/>
      <c r="N36" s="50"/>
      <c r="O36" s="50"/>
      <c r="P36" s="50"/>
      <c r="Q36" s="50"/>
      <c r="R36" s="50"/>
      <c r="S36" s="50"/>
      <c r="T36" s="50"/>
      <c r="U36" s="50"/>
      <c r="V36" s="50"/>
      <c r="W36" s="50"/>
      <c r="X36" s="50"/>
      <c r="Y36" s="50"/>
      <c r="Z36" s="50"/>
    </row>
    <row r="37" ht="15.75" customHeight="1">
      <c r="A37" s="50"/>
      <c r="B37" s="62" t="s">
        <v>101</v>
      </c>
      <c r="C37" s="63"/>
      <c r="D37" s="70" t="s">
        <v>387</v>
      </c>
      <c r="E37" s="31"/>
      <c r="F37" s="31"/>
      <c r="G37" s="31"/>
      <c r="H37" s="31"/>
      <c r="I37" s="31"/>
      <c r="J37" s="31"/>
      <c r="K37" s="31"/>
      <c r="L37" s="31"/>
      <c r="M37" s="32"/>
      <c r="N37" s="50"/>
      <c r="O37" s="50"/>
      <c r="P37" s="50"/>
      <c r="Q37" s="50"/>
      <c r="R37" s="50"/>
      <c r="S37" s="50"/>
      <c r="T37" s="50"/>
      <c r="U37" s="50"/>
      <c r="V37" s="50"/>
      <c r="W37" s="50"/>
      <c r="X37" s="50"/>
      <c r="Y37" s="50"/>
      <c r="Z37" s="50"/>
    </row>
    <row r="38" ht="2.25" customHeight="1">
      <c r="A38" s="83"/>
      <c r="B38" s="84"/>
      <c r="C38" s="67"/>
      <c r="D38" s="68"/>
      <c r="E38" s="31"/>
      <c r="F38" s="31"/>
      <c r="G38" s="31"/>
      <c r="H38" s="31"/>
      <c r="I38" s="31"/>
      <c r="J38" s="31"/>
      <c r="K38" s="31"/>
      <c r="L38" s="31"/>
      <c r="M38" s="69"/>
      <c r="N38" s="50"/>
      <c r="O38" s="50"/>
      <c r="P38" s="50"/>
      <c r="Q38" s="50"/>
      <c r="R38" s="50"/>
      <c r="S38" s="50"/>
      <c r="T38" s="50"/>
      <c r="U38" s="50"/>
      <c r="V38" s="50"/>
      <c r="W38" s="50"/>
      <c r="X38" s="50"/>
      <c r="Y38" s="50"/>
      <c r="Z38" s="50"/>
    </row>
    <row r="39" ht="13.5" customHeight="1">
      <c r="A39" s="50"/>
      <c r="B39" s="62" t="s">
        <v>103</v>
      </c>
      <c r="C39" s="63"/>
      <c r="D39" s="79" t="s">
        <v>86</v>
      </c>
      <c r="E39" s="86" t="s">
        <v>104</v>
      </c>
      <c r="F39" s="81" t="s">
        <v>86</v>
      </c>
      <c r="G39" s="86" t="s">
        <v>105</v>
      </c>
      <c r="H39" s="81" t="s">
        <v>84</v>
      </c>
      <c r="I39" s="86" t="s">
        <v>106</v>
      </c>
      <c r="J39" s="86"/>
      <c r="K39" s="31"/>
      <c r="L39" s="31"/>
      <c r="M39" s="32"/>
      <c r="N39" s="50"/>
      <c r="O39" s="50"/>
      <c r="P39" s="50"/>
      <c r="Q39" s="50"/>
      <c r="R39" s="50"/>
      <c r="S39" s="50"/>
      <c r="T39" s="50"/>
      <c r="U39" s="50"/>
      <c r="V39" s="50"/>
      <c r="W39" s="50"/>
      <c r="X39" s="50"/>
      <c r="Y39" s="50"/>
      <c r="Z39" s="50"/>
    </row>
    <row r="40" ht="2.25" customHeight="1">
      <c r="A40" s="83"/>
      <c r="B40" s="82">
        <f>IF(COUNTIF(D39,"[√]")+COUNTIF(F39,"[√]")+COUNTIF(H39,"[√]")+COUNTIF(J39,"[√]")&gt;1,0,1)</f>
        <v>1</v>
      </c>
      <c r="C40" s="67"/>
      <c r="D40" s="68"/>
      <c r="E40" s="31"/>
      <c r="F40" s="31"/>
      <c r="G40" s="31"/>
      <c r="H40" s="31"/>
      <c r="I40" s="31"/>
      <c r="J40" s="31"/>
      <c r="K40" s="31"/>
      <c r="L40" s="31"/>
      <c r="M40" s="69"/>
      <c r="N40" s="50"/>
      <c r="O40" s="50"/>
      <c r="P40" s="50"/>
      <c r="Q40" s="50"/>
      <c r="R40" s="50"/>
      <c r="S40" s="50"/>
      <c r="T40" s="50"/>
      <c r="U40" s="50"/>
      <c r="V40" s="50"/>
      <c r="W40" s="50"/>
      <c r="X40" s="50"/>
      <c r="Y40" s="50"/>
      <c r="Z40" s="50"/>
    </row>
    <row r="41" ht="21.75" customHeight="1">
      <c r="A41" s="50"/>
      <c r="B41" s="62" t="s">
        <v>107</v>
      </c>
      <c r="C41" s="63"/>
      <c r="D41" s="79" t="s">
        <v>84</v>
      </c>
      <c r="E41" s="86" t="s">
        <v>108</v>
      </c>
      <c r="F41" s="81" t="s">
        <v>86</v>
      </c>
      <c r="G41" s="86" t="s">
        <v>109</v>
      </c>
      <c r="H41" s="86"/>
      <c r="I41" s="31"/>
      <c r="J41" s="31"/>
      <c r="K41" s="31"/>
      <c r="L41" s="31"/>
      <c r="M41" s="32"/>
      <c r="N41" s="50"/>
      <c r="O41" s="50"/>
      <c r="P41" s="50"/>
      <c r="Q41" s="50"/>
      <c r="R41" s="50"/>
      <c r="S41" s="50"/>
      <c r="T41" s="50"/>
      <c r="U41" s="50"/>
      <c r="V41" s="50"/>
      <c r="W41" s="50"/>
      <c r="X41" s="50"/>
      <c r="Y41" s="50"/>
      <c r="Z41" s="50"/>
    </row>
    <row r="42" ht="2.25" customHeight="1">
      <c r="A42" s="83"/>
      <c r="B42" s="82">
        <f>IF(COUNTIF(D41,"[√]")+COUNTIF(F41,"[√]")+COUNTIF(H41,"[√]")+COUNTIF(J41,"[√]")&gt;1,0,1)</f>
        <v>1</v>
      </c>
      <c r="C42" s="67"/>
      <c r="D42" s="68"/>
      <c r="E42" s="31"/>
      <c r="F42" s="31"/>
      <c r="G42" s="31"/>
      <c r="H42" s="31"/>
      <c r="I42" s="31"/>
      <c r="J42" s="31"/>
      <c r="K42" s="31"/>
      <c r="L42" s="31"/>
      <c r="M42" s="69"/>
      <c r="N42" s="50"/>
      <c r="O42" s="50"/>
      <c r="P42" s="50"/>
      <c r="Q42" s="50"/>
      <c r="R42" s="50"/>
      <c r="S42" s="50"/>
      <c r="T42" s="50"/>
      <c r="U42" s="50"/>
      <c r="V42" s="50"/>
      <c r="W42" s="50"/>
      <c r="X42" s="50"/>
      <c r="Y42" s="50"/>
      <c r="Z42" s="50"/>
    </row>
    <row r="43" ht="13.5" customHeight="1">
      <c r="A43" s="50"/>
      <c r="B43" s="62" t="s">
        <v>110</v>
      </c>
      <c r="C43" s="63"/>
      <c r="D43" s="79" t="s">
        <v>86</v>
      </c>
      <c r="E43" s="86" t="s">
        <v>111</v>
      </c>
      <c r="F43" s="81" t="s">
        <v>86</v>
      </c>
      <c r="G43" s="86" t="s">
        <v>112</v>
      </c>
      <c r="H43" s="81" t="s">
        <v>84</v>
      </c>
      <c r="I43" s="86" t="s">
        <v>113</v>
      </c>
      <c r="J43" s="86"/>
      <c r="K43" s="31"/>
      <c r="L43" s="31"/>
      <c r="M43" s="32"/>
      <c r="N43" s="50"/>
      <c r="O43" s="50"/>
      <c r="P43" s="50"/>
      <c r="Q43" s="50"/>
      <c r="R43" s="50"/>
      <c r="S43" s="50"/>
      <c r="T43" s="50"/>
      <c r="U43" s="50"/>
      <c r="V43" s="50"/>
      <c r="W43" s="50"/>
      <c r="X43" s="50"/>
      <c r="Y43" s="50"/>
      <c r="Z43" s="50"/>
    </row>
    <row r="44" ht="2.25" customHeight="1">
      <c r="A44" s="83"/>
      <c r="B44" s="82">
        <f>IF(COUNTIF(D43,"[√]")+COUNTIF(F43,"[√]")+COUNTIF(H43,"[√]")+COUNTIF(J43,"[√]")&gt;1,0,1)</f>
        <v>1</v>
      </c>
      <c r="C44" s="67"/>
      <c r="D44" s="68"/>
      <c r="E44" s="31"/>
      <c r="F44" s="31"/>
      <c r="G44" s="31"/>
      <c r="H44" s="31"/>
      <c r="I44" s="31"/>
      <c r="J44" s="31"/>
      <c r="K44" s="31"/>
      <c r="L44" s="31"/>
      <c r="M44" s="69"/>
      <c r="N44" s="50"/>
      <c r="O44" s="50"/>
      <c r="P44" s="50"/>
      <c r="Q44" s="50"/>
      <c r="R44" s="50"/>
      <c r="S44" s="50"/>
      <c r="T44" s="50"/>
      <c r="U44" s="50"/>
      <c r="V44" s="50"/>
      <c r="W44" s="50"/>
      <c r="X44" s="50"/>
      <c r="Y44" s="50"/>
      <c r="Z44" s="50"/>
    </row>
    <row r="45" ht="20.25" customHeight="1">
      <c r="A45" s="50"/>
      <c r="B45" s="62" t="s">
        <v>114</v>
      </c>
      <c r="C45" s="63"/>
      <c r="D45" s="79" t="s">
        <v>86</v>
      </c>
      <c r="E45" s="86" t="s">
        <v>111</v>
      </c>
      <c r="F45" s="81" t="s">
        <v>86</v>
      </c>
      <c r="G45" s="86" t="s">
        <v>112</v>
      </c>
      <c r="H45" s="81" t="s">
        <v>86</v>
      </c>
      <c r="I45" s="86" t="s">
        <v>115</v>
      </c>
      <c r="J45" s="86"/>
      <c r="K45" s="31"/>
      <c r="L45" s="31"/>
      <c r="M45" s="32"/>
      <c r="N45" s="50"/>
      <c r="O45" s="50"/>
      <c r="P45" s="50"/>
      <c r="Q45" s="50"/>
      <c r="R45" s="50"/>
      <c r="S45" s="50"/>
      <c r="T45" s="50"/>
      <c r="U45" s="50"/>
      <c r="V45" s="50"/>
      <c r="W45" s="50"/>
      <c r="X45" s="50"/>
      <c r="Y45" s="50"/>
      <c r="Z45" s="50"/>
    </row>
    <row r="46" ht="2.25" customHeight="1">
      <c r="A46" s="83"/>
      <c r="B46" s="82">
        <f>IF(COUNTIF(D45,"[√]")+COUNTIF(F45,"[√]")+COUNTIF(H45,"[√]")+COUNTIF(J45,"[√]")&gt;1,0,1)</f>
        <v>1</v>
      </c>
      <c r="C46" s="67"/>
      <c r="D46" s="68"/>
      <c r="E46" s="31"/>
      <c r="F46" s="31"/>
      <c r="G46" s="31"/>
      <c r="H46" s="31"/>
      <c r="I46" s="31"/>
      <c r="J46" s="31"/>
      <c r="K46" s="31"/>
      <c r="L46" s="31"/>
      <c r="M46" s="69"/>
      <c r="N46" s="50"/>
      <c r="O46" s="50"/>
      <c r="P46" s="50"/>
      <c r="Q46" s="50"/>
      <c r="R46" s="50"/>
      <c r="S46" s="50"/>
      <c r="T46" s="50"/>
      <c r="U46" s="50"/>
      <c r="V46" s="50"/>
      <c r="W46" s="50"/>
      <c r="X46" s="50"/>
      <c r="Y46" s="50"/>
      <c r="Z46" s="50"/>
    </row>
    <row r="47" ht="19.5" customHeight="1">
      <c r="A47" s="50"/>
      <c r="B47" s="62" t="s">
        <v>116</v>
      </c>
      <c r="C47" s="63"/>
      <c r="D47" s="79" t="s">
        <v>84</v>
      </c>
      <c r="E47" s="86" t="s">
        <v>117</v>
      </c>
      <c r="F47" s="81" t="s">
        <v>86</v>
      </c>
      <c r="G47" s="86" t="s">
        <v>118</v>
      </c>
      <c r="H47" s="81" t="s">
        <v>86</v>
      </c>
      <c r="I47" s="86" t="s">
        <v>119</v>
      </c>
      <c r="J47" s="86"/>
      <c r="K47" s="31"/>
      <c r="L47" s="31"/>
      <c r="M47" s="32"/>
      <c r="N47" s="50"/>
      <c r="O47" s="50"/>
      <c r="P47" s="50"/>
      <c r="Q47" s="50"/>
      <c r="R47" s="50"/>
      <c r="S47" s="50"/>
      <c r="T47" s="50"/>
      <c r="U47" s="50"/>
      <c r="V47" s="50"/>
      <c r="W47" s="50"/>
      <c r="X47" s="50"/>
      <c r="Y47" s="50"/>
      <c r="Z47" s="50"/>
    </row>
    <row r="48" ht="2.25" customHeight="1">
      <c r="A48" s="83"/>
      <c r="B48" s="82">
        <f>IF(COUNTIF(D47,"[√]")+COUNTIF(F47,"[√]")+COUNTIF(H47,"[√]")+COUNTIF(J47,"[√]")&gt;1,0,1)</f>
        <v>1</v>
      </c>
      <c r="C48" s="67"/>
      <c r="D48" s="68"/>
      <c r="E48" s="31"/>
      <c r="F48" s="31"/>
      <c r="G48" s="31"/>
      <c r="H48" s="31"/>
      <c r="I48" s="31"/>
      <c r="J48" s="31"/>
      <c r="K48" s="31"/>
      <c r="L48" s="31"/>
      <c r="M48" s="69"/>
      <c r="N48" s="50"/>
      <c r="O48" s="50"/>
      <c r="P48" s="50"/>
      <c r="Q48" s="50"/>
      <c r="R48" s="50"/>
      <c r="S48" s="50"/>
      <c r="T48" s="50"/>
      <c r="U48" s="50"/>
      <c r="V48" s="50"/>
      <c r="W48" s="50"/>
      <c r="X48" s="50"/>
      <c r="Y48" s="50"/>
      <c r="Z48" s="50"/>
    </row>
    <row r="49" ht="22.5" customHeight="1">
      <c r="A49" s="50"/>
      <c r="B49" s="62" t="s">
        <v>120</v>
      </c>
      <c r="C49" s="63"/>
      <c r="D49" s="79" t="s">
        <v>86</v>
      </c>
      <c r="E49" s="86" t="s">
        <v>121</v>
      </c>
      <c r="F49" s="81" t="s">
        <v>84</v>
      </c>
      <c r="G49" s="86" t="s">
        <v>122</v>
      </c>
      <c r="H49" s="81" t="s">
        <v>86</v>
      </c>
      <c r="I49" s="86" t="s">
        <v>123</v>
      </c>
      <c r="J49" s="81" t="s">
        <v>86</v>
      </c>
      <c r="K49" s="86" t="s">
        <v>124</v>
      </c>
      <c r="L49" s="31"/>
      <c r="M49" s="32"/>
      <c r="N49" s="50"/>
      <c r="O49" s="50"/>
      <c r="P49" s="50"/>
      <c r="Q49" s="50"/>
      <c r="R49" s="50"/>
      <c r="S49" s="50"/>
      <c r="T49" s="50"/>
      <c r="U49" s="50"/>
      <c r="V49" s="50"/>
      <c r="W49" s="50"/>
      <c r="X49" s="50"/>
      <c r="Y49" s="50"/>
      <c r="Z49" s="50"/>
    </row>
    <row r="50" ht="2.25" customHeight="1">
      <c r="A50" s="83"/>
      <c r="B50" s="82">
        <f>IF(COUNTIF(D49,"[√]")+COUNTIF(F49,"[√]")+COUNTIF(H49,"[√]")+COUNTIF(J49,"[√]")&gt;1,0,1)</f>
        <v>1</v>
      </c>
      <c r="C50" s="67"/>
      <c r="D50" s="68"/>
      <c r="E50" s="31"/>
      <c r="F50" s="31"/>
      <c r="G50" s="31"/>
      <c r="H50" s="31"/>
      <c r="I50" s="31"/>
      <c r="J50" s="31"/>
      <c r="K50" s="31"/>
      <c r="L50" s="31"/>
      <c r="M50" s="69"/>
      <c r="N50" s="50"/>
      <c r="O50" s="50"/>
      <c r="P50" s="50"/>
      <c r="Q50" s="50"/>
      <c r="R50" s="50"/>
      <c r="S50" s="50"/>
      <c r="T50" s="50"/>
      <c r="U50" s="50"/>
      <c r="V50" s="50"/>
      <c r="W50" s="50"/>
      <c r="X50" s="50"/>
      <c r="Y50" s="50"/>
      <c r="Z50" s="50"/>
    </row>
    <row r="51" ht="13.5" hidden="1" customHeight="1">
      <c r="A51" s="83"/>
      <c r="B51" s="87" t="str">
        <f>IF(D49="[√]",E49, IF(F49="[√]",G49,IF(H49="[√]",I49, IF(J49="[√]",K49,))))</f>
        <v>Triwulanan</v>
      </c>
      <c r="C51" s="87"/>
      <c r="D51" s="87"/>
      <c r="E51" s="87" t="b">
        <f>IF(AND(D49="[√]",F49="[√]"),"X",IF(AND(D49="[√]",H49="[√]"),"X",IF(AND(D49="[√]",J49="[√]"),"X",IF(AND(F49="[√]",H49="[√]"),"X",IF(AND(F49="[√]",J49="[√]"),"X",IF(AND(H49="[√]",J49="[√]"),"X"))))))</f>
        <v>0</v>
      </c>
      <c r="F51" s="87"/>
      <c r="G51" s="87"/>
      <c r="H51" s="87"/>
      <c r="I51" s="87"/>
      <c r="J51" s="87"/>
      <c r="K51" s="87"/>
      <c r="L51" s="87"/>
      <c r="M51" s="87"/>
      <c r="N51" s="50"/>
      <c r="O51" s="50"/>
      <c r="P51" s="50"/>
      <c r="Q51" s="50"/>
      <c r="R51" s="50"/>
      <c r="S51" s="50"/>
      <c r="T51" s="50"/>
      <c r="U51" s="50"/>
      <c r="V51" s="50"/>
      <c r="W51" s="50"/>
      <c r="X51" s="50"/>
      <c r="Y51" s="50"/>
      <c r="Z51" s="50"/>
    </row>
    <row r="52" ht="20.25" customHeight="1">
      <c r="A52" s="50"/>
      <c r="B52" s="62" t="s">
        <v>125</v>
      </c>
      <c r="C52" s="63"/>
      <c r="D52" s="79" t="s">
        <v>86</v>
      </c>
      <c r="E52" s="86" t="s">
        <v>126</v>
      </c>
      <c r="F52" s="81" t="s">
        <v>84</v>
      </c>
      <c r="G52" s="86" t="s">
        <v>127</v>
      </c>
      <c r="H52" s="86"/>
      <c r="I52" s="86"/>
      <c r="J52" s="86"/>
      <c r="K52" s="86"/>
      <c r="L52" s="86"/>
      <c r="M52" s="88"/>
      <c r="N52" s="50"/>
      <c r="O52" s="50"/>
      <c r="P52" s="50"/>
      <c r="Q52" s="50"/>
      <c r="R52" s="50"/>
      <c r="S52" s="50"/>
      <c r="T52" s="50"/>
      <c r="U52" s="50"/>
      <c r="V52" s="50"/>
      <c r="W52" s="50"/>
      <c r="X52" s="50"/>
      <c r="Y52" s="50"/>
      <c r="Z52" s="50"/>
    </row>
    <row r="53" ht="2.25" customHeight="1">
      <c r="A53" s="50"/>
      <c r="B53" s="82">
        <f>IF(COUNTIF(D52,"[√]")+COUNTIF(F52,"[√]")&gt;1,0,1)</f>
        <v>1</v>
      </c>
      <c r="C53" s="67"/>
      <c r="D53" s="68"/>
      <c r="E53" s="31"/>
      <c r="F53" s="31"/>
      <c r="G53" s="31"/>
      <c r="H53" s="31"/>
      <c r="I53" s="31"/>
      <c r="J53" s="31"/>
      <c r="K53" s="31"/>
      <c r="L53" s="31"/>
      <c r="M53" s="69"/>
      <c r="N53" s="50"/>
      <c r="O53" s="50"/>
      <c r="P53" s="50"/>
      <c r="Q53" s="50"/>
      <c r="R53" s="50"/>
      <c r="S53" s="50"/>
      <c r="T53" s="50"/>
      <c r="U53" s="50"/>
      <c r="V53" s="50"/>
      <c r="W53" s="50"/>
      <c r="X53" s="50"/>
      <c r="Y53" s="50"/>
      <c r="Z53" s="50"/>
    </row>
    <row r="54" ht="13.5" customHeight="1">
      <c r="A54" s="50"/>
      <c r="B54" s="62"/>
      <c r="C54" s="63"/>
      <c r="D54" s="50"/>
      <c r="E54" s="50"/>
      <c r="F54" s="50"/>
      <c r="G54" s="50"/>
      <c r="H54" s="50"/>
      <c r="I54" s="50"/>
      <c r="J54" s="50"/>
      <c r="K54" s="50"/>
      <c r="L54" s="50"/>
      <c r="M54" s="50"/>
      <c r="N54" s="50"/>
      <c r="O54" s="50"/>
      <c r="P54" s="50"/>
      <c r="Q54" s="50"/>
      <c r="R54" s="50"/>
      <c r="S54" s="50"/>
      <c r="T54" s="50"/>
      <c r="U54" s="50"/>
      <c r="V54" s="50"/>
      <c r="W54" s="50"/>
      <c r="X54" s="50"/>
      <c r="Y54" s="50"/>
      <c r="Z54" s="50"/>
    </row>
    <row r="55" ht="18.75" customHeight="1">
      <c r="A55" s="50"/>
      <c r="B55" s="89" t="s">
        <v>128</v>
      </c>
      <c r="C55" s="90">
        <v>2020.0</v>
      </c>
      <c r="D55" s="31"/>
      <c r="E55" s="31"/>
      <c r="F55" s="31"/>
      <c r="G55" s="32"/>
      <c r="H55" s="90">
        <v>2021.0</v>
      </c>
      <c r="I55" s="31"/>
      <c r="J55" s="31"/>
      <c r="K55" s="32"/>
      <c r="L55" s="90">
        <v>2022.0</v>
      </c>
      <c r="M55" s="32"/>
      <c r="N55" s="50"/>
      <c r="O55" s="50"/>
      <c r="P55" s="50"/>
      <c r="Q55" s="50"/>
      <c r="R55" s="50"/>
      <c r="S55" s="50"/>
      <c r="T55" s="50"/>
      <c r="U55" s="50"/>
      <c r="V55" s="50"/>
      <c r="W55" s="50"/>
      <c r="X55" s="50"/>
      <c r="Y55" s="50"/>
      <c r="Z55" s="50"/>
    </row>
    <row r="56" ht="18.0" customHeight="1">
      <c r="A56" s="50"/>
      <c r="B56" s="91"/>
      <c r="C56" s="90" t="s">
        <v>129</v>
      </c>
      <c r="D56" s="31"/>
      <c r="E56" s="32"/>
      <c r="F56" s="90" t="s">
        <v>130</v>
      </c>
      <c r="G56" s="32"/>
      <c r="H56" s="90" t="s">
        <v>129</v>
      </c>
      <c r="I56" s="32"/>
      <c r="J56" s="90" t="s">
        <v>130</v>
      </c>
      <c r="K56" s="32"/>
      <c r="L56" s="92" t="s">
        <v>129</v>
      </c>
      <c r="M56" s="32"/>
      <c r="N56" s="50"/>
      <c r="O56" s="50"/>
      <c r="P56" s="50"/>
      <c r="Q56" s="50"/>
      <c r="R56" s="50"/>
      <c r="S56" s="50"/>
      <c r="T56" s="50"/>
      <c r="U56" s="50"/>
      <c r="V56" s="50"/>
      <c r="W56" s="50"/>
      <c r="X56" s="50"/>
      <c r="Y56" s="50"/>
      <c r="Z56" s="50"/>
    </row>
    <row r="57" ht="18.0" customHeight="1">
      <c r="A57" s="50"/>
      <c r="B57" s="93" t="str">
        <f>IF($B$51="Bulanan","Januari",IF($B$51="Triwulanan","Triwulan I",IF($B$51="Semesteran","Semester I",IF($B$51="Tahunan","Y1",""))))</f>
        <v>Triwulan I</v>
      </c>
      <c r="C57" s="94" t="s">
        <v>131</v>
      </c>
      <c r="D57" s="31"/>
      <c r="E57" s="32"/>
      <c r="F57" s="94" t="s">
        <v>131</v>
      </c>
      <c r="G57" s="32"/>
      <c r="H57" s="94" t="s">
        <v>131</v>
      </c>
      <c r="I57" s="32"/>
      <c r="J57" s="94" t="s">
        <v>131</v>
      </c>
      <c r="K57" s="32"/>
      <c r="L57" s="289">
        <v>0.0</v>
      </c>
      <c r="M57" s="32"/>
      <c r="N57" s="50"/>
      <c r="O57" s="50"/>
      <c r="P57" s="50"/>
      <c r="Q57" s="50"/>
      <c r="R57" s="50"/>
      <c r="S57" s="50"/>
      <c r="T57" s="50"/>
      <c r="U57" s="50"/>
      <c r="V57" s="50"/>
      <c r="W57" s="50"/>
      <c r="X57" s="50"/>
      <c r="Y57" s="50"/>
      <c r="Z57" s="50"/>
    </row>
    <row r="58" ht="18.0" customHeight="1">
      <c r="A58" s="50"/>
      <c r="B58" s="93" t="str">
        <f>IF($B$51="Bulanan","Februari",IF($B$51="Triwulanan","Triwulan II",IF($B$51="Semesteran","Semester II",IF($B$51="Tahunan","Tahunan",""))))</f>
        <v>Triwulan II</v>
      </c>
      <c r="C58" s="94" t="s">
        <v>131</v>
      </c>
      <c r="D58" s="31"/>
      <c r="E58" s="32"/>
      <c r="F58" s="94" t="s">
        <v>131</v>
      </c>
      <c r="G58" s="32"/>
      <c r="H58" s="94" t="s">
        <v>131</v>
      </c>
      <c r="I58" s="32"/>
      <c r="J58" s="94" t="s">
        <v>131</v>
      </c>
      <c r="K58" s="32"/>
      <c r="L58" s="289">
        <v>1.0</v>
      </c>
      <c r="M58" s="32"/>
      <c r="N58" s="50"/>
      <c r="O58" s="50"/>
      <c r="P58" s="50"/>
      <c r="Q58" s="50"/>
      <c r="R58" s="50"/>
      <c r="S58" s="50"/>
      <c r="T58" s="50"/>
      <c r="U58" s="50"/>
      <c r="V58" s="50"/>
      <c r="W58" s="50"/>
      <c r="X58" s="50"/>
      <c r="Y58" s="50"/>
      <c r="Z58" s="50"/>
    </row>
    <row r="59" ht="18.0" customHeight="1">
      <c r="A59" s="50"/>
      <c r="B59" s="93" t="str">
        <f>IF($B$51="Bulanan","Maret",IF($B$51="Triwulanan","Triwulan III",IF($B$51="Semesteran","Tahunan",IF($B$51="","",""))))</f>
        <v>Triwulan III</v>
      </c>
      <c r="C59" s="94" t="s">
        <v>131</v>
      </c>
      <c r="D59" s="31"/>
      <c r="E59" s="32"/>
      <c r="F59" s="94" t="s">
        <v>131</v>
      </c>
      <c r="G59" s="32"/>
      <c r="H59" s="94" t="s">
        <v>131</v>
      </c>
      <c r="I59" s="32"/>
      <c r="J59" s="94" t="s">
        <v>131</v>
      </c>
      <c r="K59" s="32"/>
      <c r="L59" s="289">
        <v>2.0</v>
      </c>
      <c r="M59" s="32"/>
      <c r="N59" s="50"/>
      <c r="O59" s="50"/>
      <c r="P59" s="50"/>
      <c r="Q59" s="50"/>
      <c r="R59" s="50"/>
      <c r="S59" s="50"/>
      <c r="T59" s="50"/>
      <c r="U59" s="50"/>
      <c r="V59" s="50"/>
      <c r="W59" s="50"/>
      <c r="X59" s="50"/>
      <c r="Y59" s="50"/>
      <c r="Z59" s="50"/>
    </row>
    <row r="60" ht="18.0" customHeight="1">
      <c r="A60" s="50"/>
      <c r="B60" s="93" t="str">
        <f>IF($B$51="Bulanan","April",IF($B$51="Triwulanan","Triwulan IV",IF($B$51="Semesteran","",IF($B$51="","",""))))</f>
        <v>Triwulan IV</v>
      </c>
      <c r="C60" s="94" t="s">
        <v>131</v>
      </c>
      <c r="D60" s="31"/>
      <c r="E60" s="32"/>
      <c r="F60" s="94" t="s">
        <v>131</v>
      </c>
      <c r="G60" s="32"/>
      <c r="H60" s="94" t="s">
        <v>131</v>
      </c>
      <c r="I60" s="32"/>
      <c r="J60" s="94" t="s">
        <v>131</v>
      </c>
      <c r="K60" s="32"/>
      <c r="L60" s="289">
        <v>3.0</v>
      </c>
      <c r="M60" s="32"/>
      <c r="N60" s="50"/>
      <c r="O60" s="50"/>
      <c r="P60" s="50"/>
      <c r="Q60" s="50"/>
      <c r="R60" s="50"/>
      <c r="S60" s="50"/>
      <c r="T60" s="50"/>
      <c r="U60" s="50"/>
      <c r="V60" s="50"/>
      <c r="W60" s="50"/>
      <c r="X60" s="50"/>
      <c r="Y60" s="50"/>
      <c r="Z60" s="50"/>
    </row>
    <row r="61" ht="13.5" customHeight="1">
      <c r="A61" s="50"/>
      <c r="B61" s="96" t="str">
        <f>IF($B$51="Bulanan","Mei",IF($B$51="Triwulanan","Tahunan",IF($B$51="Semesteran","",IF($B$51="","",""))))</f>
        <v>Tahunan</v>
      </c>
      <c r="C61" s="97" t="s">
        <v>131</v>
      </c>
      <c r="D61" s="31"/>
      <c r="E61" s="32"/>
      <c r="F61" s="97" t="s">
        <v>131</v>
      </c>
      <c r="G61" s="32"/>
      <c r="H61" s="97" t="s">
        <v>131</v>
      </c>
      <c r="I61" s="32"/>
      <c r="J61" s="97" t="s">
        <v>131</v>
      </c>
      <c r="K61" s="32"/>
      <c r="L61" s="292">
        <v>3.0</v>
      </c>
      <c r="M61" s="32"/>
      <c r="N61" s="50"/>
      <c r="O61" s="50"/>
      <c r="P61" s="50"/>
      <c r="Q61" s="50"/>
      <c r="R61" s="50"/>
      <c r="S61" s="50"/>
      <c r="T61" s="50"/>
      <c r="U61" s="50"/>
      <c r="V61" s="50"/>
      <c r="W61" s="50"/>
      <c r="X61" s="50"/>
      <c r="Y61" s="50"/>
      <c r="Z61" s="50"/>
    </row>
    <row r="62" ht="13.5" customHeight="1">
      <c r="A62" s="50"/>
      <c r="B62" s="93"/>
      <c r="C62" s="63"/>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50"/>
      <c r="B63" s="62"/>
      <c r="C63" s="63"/>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50"/>
      <c r="B64" s="62"/>
      <c r="C64" s="63"/>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50"/>
      <c r="B65" s="62"/>
      <c r="C65" s="63"/>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50"/>
      <c r="B66" s="62"/>
      <c r="C66" s="63"/>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50"/>
      <c r="B67" s="62"/>
      <c r="C67" s="63"/>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50"/>
      <c r="B68" s="62"/>
      <c r="C68" s="63"/>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50"/>
      <c r="B69" s="62"/>
      <c r="C69" s="63"/>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50"/>
      <c r="B70" s="62"/>
      <c r="C70" s="63"/>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50"/>
      <c r="B71" s="62"/>
      <c r="C71" s="63"/>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50"/>
      <c r="B72" s="62"/>
      <c r="C72" s="63"/>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50"/>
      <c r="B73" s="62"/>
      <c r="C73" s="63"/>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50"/>
      <c r="B74" s="62"/>
      <c r="C74" s="63"/>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50"/>
      <c r="B75" s="62"/>
      <c r="C75" s="63"/>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50"/>
      <c r="B76" s="62"/>
      <c r="C76" s="63"/>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50"/>
      <c r="B77" s="62"/>
      <c r="C77" s="63"/>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62"/>
      <c r="C78" s="63"/>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62"/>
      <c r="C79" s="63"/>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62"/>
      <c r="C80" s="63"/>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62"/>
      <c r="C81" s="63"/>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62"/>
      <c r="C82" s="63"/>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62"/>
      <c r="C83" s="63"/>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62"/>
      <c r="C84" s="63"/>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62"/>
      <c r="C85" s="63"/>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62"/>
      <c r="C86" s="63"/>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62"/>
      <c r="C87" s="63"/>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62"/>
      <c r="C88" s="63"/>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62"/>
      <c r="C89" s="63"/>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4"/>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4"/>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4"/>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4"/>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4"/>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4"/>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4"/>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4"/>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4"/>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4"/>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4"/>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4"/>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4"/>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4"/>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4"/>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4"/>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4"/>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4"/>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4"/>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4"/>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4"/>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4"/>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4"/>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4"/>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4"/>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4"/>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4"/>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4"/>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4"/>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4"/>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4"/>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4"/>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4"/>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4"/>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4"/>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4"/>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4"/>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4"/>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4"/>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4"/>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4"/>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4"/>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4"/>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4"/>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4"/>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4"/>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4"/>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4"/>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4"/>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4"/>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4"/>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4"/>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4"/>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4"/>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4"/>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4"/>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4"/>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4"/>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4"/>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4"/>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4"/>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4"/>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4"/>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4"/>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4"/>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4"/>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4"/>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4"/>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4"/>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4"/>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4"/>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4"/>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4"/>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4"/>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4"/>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4"/>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4"/>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4"/>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4"/>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4"/>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4"/>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4"/>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4"/>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4"/>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4"/>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4"/>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4"/>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4"/>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4"/>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4"/>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4"/>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4"/>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4"/>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4"/>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4"/>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4"/>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4"/>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4"/>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4"/>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4"/>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4"/>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4"/>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4"/>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4"/>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4"/>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4"/>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4"/>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4"/>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4"/>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4"/>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4"/>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4"/>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4"/>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4"/>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4"/>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4"/>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4"/>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4"/>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4"/>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4"/>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4"/>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4"/>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4"/>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4"/>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4"/>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4"/>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4"/>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4"/>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4"/>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4"/>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4"/>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4"/>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4"/>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4"/>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4"/>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4"/>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4"/>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4"/>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4"/>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4"/>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4"/>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4"/>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4"/>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4"/>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4"/>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4"/>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4"/>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4"/>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4"/>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4"/>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4"/>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4"/>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4"/>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4"/>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4"/>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4"/>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4"/>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4"/>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4"/>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4"/>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4"/>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4"/>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4"/>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4"/>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4"/>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4"/>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4"/>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4"/>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4"/>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4"/>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4"/>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0">
    <mergeCell ref="J56:K56"/>
    <mergeCell ref="L56:M56"/>
    <mergeCell ref="J57:K57"/>
    <mergeCell ref="L57:M57"/>
    <mergeCell ref="J58:K58"/>
    <mergeCell ref="L58:M58"/>
    <mergeCell ref="D50:M50"/>
    <mergeCell ref="D53:M53"/>
    <mergeCell ref="B55:B56"/>
    <mergeCell ref="C55:G55"/>
    <mergeCell ref="H55:K55"/>
    <mergeCell ref="L55:M55"/>
    <mergeCell ref="C56:E56"/>
    <mergeCell ref="F56:G56"/>
    <mergeCell ref="H56:I56"/>
    <mergeCell ref="C57:E57"/>
    <mergeCell ref="F57:G57"/>
    <mergeCell ref="H57:I57"/>
    <mergeCell ref="F58:G58"/>
    <mergeCell ref="H58:I58"/>
    <mergeCell ref="F60:G60"/>
    <mergeCell ref="H60:I60"/>
    <mergeCell ref="C61:E61"/>
    <mergeCell ref="F61:G61"/>
    <mergeCell ref="H61:I61"/>
    <mergeCell ref="J60:K60"/>
    <mergeCell ref="L60:M60"/>
    <mergeCell ref="J61:K61"/>
    <mergeCell ref="L61:M61"/>
    <mergeCell ref="C58:E58"/>
    <mergeCell ref="C59:E59"/>
    <mergeCell ref="F59:G59"/>
    <mergeCell ref="H59:I59"/>
    <mergeCell ref="J59:K59"/>
    <mergeCell ref="L59:M59"/>
    <mergeCell ref="C60:E60"/>
    <mergeCell ref="B1:I5"/>
    <mergeCell ref="J2:K2"/>
    <mergeCell ref="B6:J6"/>
    <mergeCell ref="D9:M9"/>
    <mergeCell ref="D10:M10"/>
    <mergeCell ref="D11:M11"/>
    <mergeCell ref="D12:M12"/>
    <mergeCell ref="D13:M13"/>
    <mergeCell ref="D14:M14"/>
    <mergeCell ref="D15:M15"/>
    <mergeCell ref="D16:M16"/>
    <mergeCell ref="D17:M17"/>
    <mergeCell ref="D18:M18"/>
    <mergeCell ref="D19:M19"/>
    <mergeCell ref="D20:M20"/>
    <mergeCell ref="D21:M21"/>
    <mergeCell ref="D22:M22"/>
    <mergeCell ref="D23:M23"/>
    <mergeCell ref="D24:M24"/>
    <mergeCell ref="D25:M25"/>
    <mergeCell ref="D26:M26"/>
    <mergeCell ref="K27:M27"/>
    <mergeCell ref="D28:M28"/>
    <mergeCell ref="J29:M29"/>
    <mergeCell ref="D30:M30"/>
    <mergeCell ref="J31:M31"/>
    <mergeCell ref="D32:M32"/>
    <mergeCell ref="D33:M33"/>
    <mergeCell ref="D34:M34"/>
    <mergeCell ref="D35:M35"/>
    <mergeCell ref="D36:M36"/>
    <mergeCell ref="D37:M37"/>
    <mergeCell ref="D38:M38"/>
    <mergeCell ref="J39:M39"/>
    <mergeCell ref="D40:M40"/>
    <mergeCell ref="J47:M47"/>
    <mergeCell ref="K49:M49"/>
    <mergeCell ref="H41:M41"/>
    <mergeCell ref="D42:M42"/>
    <mergeCell ref="J43:M43"/>
    <mergeCell ref="D44:M44"/>
    <mergeCell ref="J45:M45"/>
    <mergeCell ref="D46:M46"/>
    <mergeCell ref="D48:M48"/>
  </mergeCells>
  <conditionalFormatting sqref="J5">
    <cfRule type="expression" dxfId="0" priority="1">
      <formula>IF(ISNUMBER(SEARCH("Wilayah",J4)),"Bagian","Üps")</formula>
    </cfRule>
  </conditionalFormatting>
  <conditionalFormatting sqref="D27:M27 D29:J29 D31:J31 D33:M33 D35:M35 D37:M37 D39:J39 D41:H41 D43:J43 D45:J45 D47:J47 D49:M49">
    <cfRule type="cellIs" dxfId="1" priority="2" operator="equal">
      <formula>"[√]"</formula>
    </cfRule>
  </conditionalFormatting>
  <conditionalFormatting sqref="D27:M27 D29:J29 D31:J31 D33:M33 D35:M35 D37:M37 D39:J39 D41:H41 D43:J43 D45:J45 D47:J47 D49:M49">
    <cfRule type="cellIs" dxfId="1" priority="3" operator="equal">
      <formula>"√"</formula>
    </cfRule>
  </conditionalFormatting>
  <conditionalFormatting sqref="B27">
    <cfRule type="expression" dxfId="2" priority="4">
      <formula>$B$28=0</formula>
    </cfRule>
  </conditionalFormatting>
  <conditionalFormatting sqref="B29">
    <cfRule type="expression" dxfId="2" priority="5">
      <formula>$B$30=0</formula>
    </cfRule>
  </conditionalFormatting>
  <conditionalFormatting sqref="B31">
    <cfRule type="expression" dxfId="2" priority="6">
      <formula>$B$32=0</formula>
    </cfRule>
  </conditionalFormatting>
  <conditionalFormatting sqref="B39">
    <cfRule type="expression" dxfId="2" priority="7">
      <formula>$B$40=0</formula>
    </cfRule>
  </conditionalFormatting>
  <conditionalFormatting sqref="B41">
    <cfRule type="expression" dxfId="2" priority="8">
      <formula>$B$42=0</formula>
    </cfRule>
  </conditionalFormatting>
  <conditionalFormatting sqref="B43">
    <cfRule type="expression" dxfId="2" priority="9">
      <formula>$B$44=0</formula>
    </cfRule>
  </conditionalFormatting>
  <conditionalFormatting sqref="B45">
    <cfRule type="expression" dxfId="2" priority="10">
      <formula>$B$46=0</formula>
    </cfRule>
  </conditionalFormatting>
  <conditionalFormatting sqref="B47">
    <cfRule type="expression" dxfId="2" priority="11">
      <formula>$B$48=0</formula>
    </cfRule>
  </conditionalFormatting>
  <conditionalFormatting sqref="B52">
    <cfRule type="expression" dxfId="2" priority="12">
      <formula>$B$53=0</formula>
    </cfRule>
  </conditionalFormatting>
  <conditionalFormatting sqref="B49">
    <cfRule type="expression" dxfId="2" priority="13">
      <formula>$B$50=0</formula>
    </cfRule>
  </conditionalFormatting>
  <conditionalFormatting sqref="B57">
    <cfRule type="containsText" dxfId="3" priority="14" stopIfTrue="1" operator="containsText" text="Tahun">
      <formula>NOT(ISERROR(SEARCH(("Tahun"),(B57))))</formula>
    </cfRule>
  </conditionalFormatting>
  <conditionalFormatting sqref="B57:B62">
    <cfRule type="notContainsBlanks" dxfId="4" priority="15">
      <formula>LEN(TRIM(B57))&gt;0</formula>
    </cfRule>
  </conditionalFormatting>
  <conditionalFormatting sqref="B57:B62">
    <cfRule type="containsBlanks" dxfId="5" priority="16" stopIfTrue="1">
      <formula>LEN(TRIM(B57))=0</formula>
    </cfRule>
  </conditionalFormatting>
  <conditionalFormatting sqref="B58:B62">
    <cfRule type="containsText" dxfId="6" priority="17" stopIfTrue="1" operator="containsText" text="Tahun">
      <formula>NOT(ISERROR(SEARCH(("Tahun"),(B58))))</formula>
    </cfRule>
  </conditionalFormatting>
  <conditionalFormatting sqref="D45">
    <cfRule type="expression" dxfId="1" priority="18">
      <formula>"$D$26:$M$48=[√]"</formula>
    </cfRule>
  </conditionalFormatting>
  <conditionalFormatting sqref="D45">
    <cfRule type="cellIs" dxfId="1" priority="19" operator="equal">
      <formula>"√"</formula>
    </cfRule>
  </conditionalFormatting>
  <conditionalFormatting sqref="F31">
    <cfRule type="expression" dxfId="1" priority="20">
      <formula>"$D$26;$D$28;$D$30;$D$38;$D$40;$D$42;$D$44;$D$46;$D$48;$F$48;$F$46;$F$43;$F$44;$F$42;$F$40;$F$38;$F$30;$F$28;$F$26;$H$26;$H$28;$H$30;$H$38;$H$42;$H$44;$H$46;$H$48;$J$48;$J$26=[√]"</formula>
    </cfRule>
  </conditionalFormatting>
  <conditionalFormatting sqref="C57:C58 F57:F58 H57:H58 J57:J58 L57:M60">
    <cfRule type="expression" dxfId="5" priority="21">
      <formula>$B$51=0</formula>
    </cfRule>
  </conditionalFormatting>
  <conditionalFormatting sqref="C56:M56">
    <cfRule type="expression" dxfId="7" priority="22">
      <formula>$B$51=0</formula>
    </cfRule>
  </conditionalFormatting>
  <conditionalFormatting sqref="L59:M60">
    <cfRule type="expression" dxfId="5" priority="23">
      <formula>$B$51="Tahunan"</formula>
    </cfRule>
  </conditionalFormatting>
  <conditionalFormatting sqref="C58 F58 H57:H58 J57:J58 L58:M58">
    <cfRule type="expression" dxfId="7" priority="24">
      <formula>$B$51="Tahunan"</formula>
    </cfRule>
  </conditionalFormatting>
  <conditionalFormatting sqref="L60:M60">
    <cfRule type="expression" dxfId="5" priority="25">
      <formula>$B$51="Semesteran"</formula>
    </cfRule>
  </conditionalFormatting>
  <conditionalFormatting sqref="L59:M59">
    <cfRule type="expression" dxfId="7" priority="26">
      <formula>$B$51="Semesteran"</formula>
    </cfRule>
  </conditionalFormatting>
  <conditionalFormatting sqref="F57">
    <cfRule type="expression" dxfId="7" priority="27">
      <formula>$B$51="Tahunan"</formula>
    </cfRule>
  </conditionalFormatting>
  <conditionalFormatting sqref="C59:C60">
    <cfRule type="expression" dxfId="5" priority="28">
      <formula>$B$51=0</formula>
    </cfRule>
  </conditionalFormatting>
  <conditionalFormatting sqref="C59:C60">
    <cfRule type="expression" dxfId="7" priority="29">
      <formula>$B$51="Tahunan"</formula>
    </cfRule>
  </conditionalFormatting>
  <conditionalFormatting sqref="F59:F60">
    <cfRule type="expression" dxfId="5" priority="30">
      <formula>$B$51=0</formula>
    </cfRule>
  </conditionalFormatting>
  <conditionalFormatting sqref="F59:F60">
    <cfRule type="expression" dxfId="7" priority="31">
      <formula>$B$51="Tahunan"</formula>
    </cfRule>
  </conditionalFormatting>
  <conditionalFormatting sqref="H59:H60">
    <cfRule type="expression" dxfId="5" priority="32">
      <formula>$B$51=0</formula>
    </cfRule>
  </conditionalFormatting>
  <conditionalFormatting sqref="H59:H60">
    <cfRule type="expression" dxfId="7" priority="33">
      <formula>$B$51="Tahunan"</formula>
    </cfRule>
  </conditionalFormatting>
  <conditionalFormatting sqref="J59:J60">
    <cfRule type="expression" dxfId="5" priority="34">
      <formula>$B$51=0</formula>
    </cfRule>
  </conditionalFormatting>
  <conditionalFormatting sqref="J59:J60">
    <cfRule type="expression" dxfId="7" priority="35">
      <formula>$B$51="Tahunan"</formula>
    </cfRule>
  </conditionalFormatting>
  <conditionalFormatting sqref="C57:M60">
    <cfRule type="expression" dxfId="8" priority="36">
      <formula>$B$51=0</formula>
    </cfRule>
  </conditionalFormatting>
  <conditionalFormatting sqref="C57:M60">
    <cfRule type="expression" dxfId="5" priority="37">
      <formula>$B$51=0</formula>
    </cfRule>
  </conditionalFormatting>
  <conditionalFormatting sqref="C59:M60">
    <cfRule type="expression" dxfId="8" priority="38">
      <formula>$B$51="Tahunan"</formula>
    </cfRule>
  </conditionalFormatting>
  <conditionalFormatting sqref="C59:M60">
    <cfRule type="expression" dxfId="5" priority="39">
      <formula>$B$51="Tahunan"</formula>
    </cfRule>
  </conditionalFormatting>
  <conditionalFormatting sqref="C58:M58">
    <cfRule type="expression" dxfId="9" priority="40">
      <formula>$B$58="Tahunan"</formula>
    </cfRule>
  </conditionalFormatting>
  <conditionalFormatting sqref="C58:M58">
    <cfRule type="expression" dxfId="7" priority="41">
      <formula>$B$51="Tahunan"</formula>
    </cfRule>
  </conditionalFormatting>
  <conditionalFormatting sqref="C60:M60">
    <cfRule type="expression" dxfId="8" priority="42">
      <formula>$B$51="Semesteran"</formula>
    </cfRule>
  </conditionalFormatting>
  <conditionalFormatting sqref="C59:M59">
    <cfRule type="expression" dxfId="8" priority="43">
      <formula>AND($H$49="[√]",$J$49="[√]")</formula>
    </cfRule>
  </conditionalFormatting>
  <conditionalFormatting sqref="C59:M59">
    <cfRule type="expression" dxfId="9" priority="44">
      <formula>$B$59="Tahunan"</formula>
    </cfRule>
  </conditionalFormatting>
  <conditionalFormatting sqref="C59:M59">
    <cfRule type="expression" dxfId="7" priority="45">
      <formula>$B$51="Semesteran"</formula>
    </cfRule>
  </conditionalFormatting>
  <conditionalFormatting sqref="C61:M61">
    <cfRule type="expression" dxfId="10" priority="46">
      <formula>$B$61="Tahunan"</formula>
    </cfRule>
  </conditionalFormatting>
  <conditionalFormatting sqref="C61:M61">
    <cfRule type="expression" dxfId="7" priority="47">
      <formula>$B$51="Triwulanan"</formula>
    </cfRule>
  </conditionalFormatting>
  <conditionalFormatting sqref="C61:M61">
    <cfRule type="expression" dxfId="7" priority="48">
      <formula>$B$52="Triwulanan"</formula>
    </cfRule>
  </conditionalFormatting>
  <conditionalFormatting sqref="C58:M61">
    <cfRule type="expression" dxfId="8" priority="49">
      <formula>AND($F$49="[√]",$H$49="[√]")</formula>
    </cfRule>
  </conditionalFormatting>
  <conditionalFormatting sqref="C58:M61">
    <cfRule type="expression" dxfId="8" priority="50">
      <formula>$B$51=0</formula>
    </cfRule>
  </conditionalFormatting>
  <conditionalFormatting sqref="C61:M61">
    <cfRule type="expression" dxfId="8" priority="51">
      <formula>$B$51="Tahunan"</formula>
    </cfRule>
  </conditionalFormatting>
  <conditionalFormatting sqref="C61:M61">
    <cfRule type="expression" dxfId="8" priority="52">
      <formula>$B$51="Semesteran"</formula>
    </cfRule>
  </conditionalFormatting>
  <conditionalFormatting sqref="B57:M62">
    <cfRule type="expression" dxfId="8" priority="53">
      <formula>$E$51="X"</formula>
    </cfRule>
  </conditionalFormatting>
  <conditionalFormatting sqref="B55:M56">
    <cfRule type="expression" dxfId="7" priority="54">
      <formula>$E$51="X"</formula>
    </cfRule>
  </conditionalFormatting>
  <conditionalFormatting sqref="B55:M56">
    <cfRule type="expression" dxfId="7" priority="55">
      <formula>$E$51="X"</formula>
    </cfRule>
  </conditionalFormatting>
  <conditionalFormatting sqref="B61">
    <cfRule type="expression" dxfId="1" priority="56">
      <formula>$B$61="Tahunan"</formula>
    </cfRule>
  </conditionalFormatting>
  <conditionalFormatting sqref="B61">
    <cfRule type="expression" dxfId="8" priority="57">
      <formula>$E$51="X"</formula>
    </cfRule>
  </conditionalFormatting>
  <conditionalFormatting sqref="B59">
    <cfRule type="expression" dxfId="8" priority="58">
      <formula>$E$51="X"</formula>
    </cfRule>
  </conditionalFormatting>
  <conditionalFormatting sqref="D14">
    <cfRule type="cellIs" dxfId="1" priority="59" operator="equal">
      <formula>"[√]"</formula>
    </cfRule>
  </conditionalFormatting>
  <conditionalFormatting sqref="D14">
    <cfRule type="cellIs" dxfId="1" priority="60" operator="equal">
      <formula>"√"</formula>
    </cfRule>
  </conditionalFormatting>
  <conditionalFormatting sqref="D10">
    <cfRule type="cellIs" dxfId="1" priority="61" operator="equal">
      <formula>"[√]"</formula>
    </cfRule>
  </conditionalFormatting>
  <conditionalFormatting sqref="D10">
    <cfRule type="cellIs" dxfId="1" priority="62" operator="equal">
      <formula>"√"</formula>
    </cfRule>
  </conditionalFormatting>
  <conditionalFormatting sqref="D16">
    <cfRule type="cellIs" dxfId="1" priority="63" operator="equal">
      <formula>"[√]"</formula>
    </cfRule>
  </conditionalFormatting>
  <conditionalFormatting sqref="D16">
    <cfRule type="cellIs" dxfId="1" priority="64" operator="equal">
      <formula>"√"</formula>
    </cfRule>
  </conditionalFormatting>
  <conditionalFormatting sqref="D53">
    <cfRule type="cellIs" dxfId="1" priority="65" operator="equal">
      <formula>"[√]"</formula>
    </cfRule>
  </conditionalFormatting>
  <conditionalFormatting sqref="D53">
    <cfRule type="cellIs" dxfId="1" priority="66" operator="equal">
      <formula>"√"</formula>
    </cfRule>
  </conditionalFormatting>
  <conditionalFormatting sqref="D24">
    <cfRule type="cellIs" dxfId="1" priority="67" operator="equal">
      <formula>"[√]"</formula>
    </cfRule>
  </conditionalFormatting>
  <conditionalFormatting sqref="D24">
    <cfRule type="cellIs" dxfId="1" priority="68" operator="equal">
      <formula>"√"</formula>
    </cfRule>
  </conditionalFormatting>
  <conditionalFormatting sqref="D26">
    <cfRule type="cellIs" dxfId="1" priority="69" operator="equal">
      <formula>"[√]"</formula>
    </cfRule>
  </conditionalFormatting>
  <conditionalFormatting sqref="D26">
    <cfRule type="cellIs" dxfId="1" priority="70" operator="equal">
      <formula>"√"</formula>
    </cfRule>
  </conditionalFormatting>
  <conditionalFormatting sqref="D28">
    <cfRule type="cellIs" dxfId="1" priority="71" operator="equal">
      <formula>"[√]"</formula>
    </cfRule>
  </conditionalFormatting>
  <conditionalFormatting sqref="D28">
    <cfRule type="cellIs" dxfId="1" priority="72" operator="equal">
      <formula>"√"</formula>
    </cfRule>
  </conditionalFormatting>
  <conditionalFormatting sqref="D30">
    <cfRule type="cellIs" dxfId="1" priority="73" operator="equal">
      <formula>"[√]"</formula>
    </cfRule>
  </conditionalFormatting>
  <conditionalFormatting sqref="D30">
    <cfRule type="cellIs" dxfId="1" priority="74" operator="equal">
      <formula>"√"</formula>
    </cfRule>
  </conditionalFormatting>
  <conditionalFormatting sqref="D32">
    <cfRule type="cellIs" dxfId="1" priority="75" operator="equal">
      <formula>"[√]"</formula>
    </cfRule>
  </conditionalFormatting>
  <conditionalFormatting sqref="D32">
    <cfRule type="cellIs" dxfId="1" priority="76" operator="equal">
      <formula>"√"</formula>
    </cfRule>
  </conditionalFormatting>
  <conditionalFormatting sqref="D34">
    <cfRule type="cellIs" dxfId="1" priority="77" operator="equal">
      <formula>"[√]"</formula>
    </cfRule>
  </conditionalFormatting>
  <conditionalFormatting sqref="D34">
    <cfRule type="cellIs" dxfId="1" priority="78" operator="equal">
      <formula>"√"</formula>
    </cfRule>
  </conditionalFormatting>
  <conditionalFormatting sqref="D36">
    <cfRule type="cellIs" dxfId="1" priority="79" operator="equal">
      <formula>"[√]"</formula>
    </cfRule>
  </conditionalFormatting>
  <conditionalFormatting sqref="D36">
    <cfRule type="cellIs" dxfId="1" priority="80" operator="equal">
      <formula>"√"</formula>
    </cfRule>
  </conditionalFormatting>
  <conditionalFormatting sqref="D38">
    <cfRule type="cellIs" dxfId="1" priority="81" operator="equal">
      <formula>"[√]"</formula>
    </cfRule>
  </conditionalFormatting>
  <conditionalFormatting sqref="D38">
    <cfRule type="cellIs" dxfId="1" priority="82" operator="equal">
      <formula>"√"</formula>
    </cfRule>
  </conditionalFormatting>
  <conditionalFormatting sqref="D40">
    <cfRule type="cellIs" dxfId="1" priority="83" operator="equal">
      <formula>"[√]"</formula>
    </cfRule>
  </conditionalFormatting>
  <conditionalFormatting sqref="D40">
    <cfRule type="cellIs" dxfId="1" priority="84" operator="equal">
      <formula>"√"</formula>
    </cfRule>
  </conditionalFormatting>
  <conditionalFormatting sqref="D42">
    <cfRule type="cellIs" dxfId="1" priority="85" operator="equal">
      <formula>"[√]"</formula>
    </cfRule>
  </conditionalFormatting>
  <conditionalFormatting sqref="D42">
    <cfRule type="cellIs" dxfId="1" priority="86" operator="equal">
      <formula>"√"</formula>
    </cfRule>
  </conditionalFormatting>
  <conditionalFormatting sqref="D44">
    <cfRule type="cellIs" dxfId="1" priority="87" operator="equal">
      <formula>"[√]"</formula>
    </cfRule>
  </conditionalFormatting>
  <conditionalFormatting sqref="D44">
    <cfRule type="cellIs" dxfId="1" priority="88" operator="equal">
      <formula>"√"</formula>
    </cfRule>
  </conditionalFormatting>
  <conditionalFormatting sqref="D46">
    <cfRule type="cellIs" dxfId="1" priority="89" operator="equal">
      <formula>"[√]"</formula>
    </cfRule>
  </conditionalFormatting>
  <conditionalFormatting sqref="D46">
    <cfRule type="cellIs" dxfId="1" priority="90" operator="equal">
      <formula>"√"</formula>
    </cfRule>
  </conditionalFormatting>
  <conditionalFormatting sqref="D48">
    <cfRule type="cellIs" dxfId="1" priority="91" operator="equal">
      <formula>"[√]"</formula>
    </cfRule>
  </conditionalFormatting>
  <conditionalFormatting sqref="D48">
    <cfRule type="cellIs" dxfId="1" priority="92" operator="equal">
      <formula>"√"</formula>
    </cfRule>
  </conditionalFormatting>
  <conditionalFormatting sqref="D50">
    <cfRule type="cellIs" dxfId="1" priority="93" operator="equal">
      <formula>"[√]"</formula>
    </cfRule>
  </conditionalFormatting>
  <conditionalFormatting sqref="D50">
    <cfRule type="cellIs" dxfId="1" priority="94" operator="equal">
      <formula>"√"</formula>
    </cfRule>
  </conditionalFormatting>
  <conditionalFormatting sqref="J4">
    <cfRule type="expression" dxfId="0" priority="95">
      <formula>IF(ISNUMBER(SEARCH("Wilayah",#REF!)),"Bagian","Üps")</formula>
    </cfRule>
  </conditionalFormatting>
  <conditionalFormatting sqref="D26:M27">
    <cfRule type="expression" dxfId="2" priority="96">
      <formula>AND($D$27="[√]",$F$27="[√]",$H$27="[√]",$J$27="[√]")</formula>
    </cfRule>
  </conditionalFormatting>
  <conditionalFormatting sqref="D27:M27">
    <cfRule type="expression" dxfId="2" priority="97">
      <formula>AND($H$27="[√]",$J$27="[√]")</formula>
    </cfRule>
  </conditionalFormatting>
  <conditionalFormatting sqref="D27:M27">
    <cfRule type="expression" dxfId="2" priority="98">
      <formula>AND($F$27="[√]",$J$27="[√]")</formula>
    </cfRule>
  </conditionalFormatting>
  <conditionalFormatting sqref="D27:M27">
    <cfRule type="expression" dxfId="2" priority="99">
      <formula>AND($F$27="[√]",$H$27="[√]")</formula>
    </cfRule>
  </conditionalFormatting>
  <conditionalFormatting sqref="D27:M27">
    <cfRule type="expression" dxfId="2" priority="100">
      <formula>AND($D$27="[√]",$J$27="[√]")</formula>
    </cfRule>
  </conditionalFormatting>
  <conditionalFormatting sqref="D27:M27">
    <cfRule type="expression" dxfId="2" priority="101">
      <formula>AND($D$27="[√]",$H$27="[√]")</formula>
    </cfRule>
  </conditionalFormatting>
  <conditionalFormatting sqref="D27:M27">
    <cfRule type="expression" dxfId="2" priority="102">
      <formula>AND($D$27="[√]",$F$27="[√]",$J$27="[√]")</formula>
    </cfRule>
  </conditionalFormatting>
  <conditionalFormatting sqref="D27:M27">
    <cfRule type="expression" dxfId="2" priority="103">
      <formula>AND($D$27="[√]",$H$27="[√]",$J$27="[√]")</formula>
    </cfRule>
  </conditionalFormatting>
  <conditionalFormatting sqref="D27:M27">
    <cfRule type="expression" dxfId="2" priority="104">
      <formula>AND($D$27="[√]",$F$27="[√]")</formula>
    </cfRule>
  </conditionalFormatting>
  <conditionalFormatting sqref="D27:M27">
    <cfRule type="expression" dxfId="2" priority="105">
      <formula>AND($D$27="[√]",$F$27="[√]",$H$27="[√]")</formula>
    </cfRule>
  </conditionalFormatting>
  <conditionalFormatting sqref="D29:M29">
    <cfRule type="expression" dxfId="2" priority="106">
      <formula>AND($F$29="[√]",$H$29="[√]")</formula>
    </cfRule>
  </conditionalFormatting>
  <conditionalFormatting sqref="D29:M29">
    <cfRule type="expression" dxfId="2" priority="107">
      <formula>AND($D$29="[√]",$H$29="[√]")</formula>
    </cfRule>
  </conditionalFormatting>
  <conditionalFormatting sqref="D29:M29">
    <cfRule type="expression" dxfId="2" priority="108">
      <formula>AND($D$29="[√]",$F$29="[√]")</formula>
    </cfRule>
  </conditionalFormatting>
  <conditionalFormatting sqref="D29:M29">
    <cfRule type="expression" dxfId="2" priority="109">
      <formula>AND($D$29="[√]",$F$29="[√]",$H$29="[√]")</formula>
    </cfRule>
  </conditionalFormatting>
  <conditionalFormatting sqref="D31:M31">
    <cfRule type="expression" dxfId="2" priority="110">
      <formula>AND($F$31="[√]",$H$31="[√]")</formula>
    </cfRule>
  </conditionalFormatting>
  <conditionalFormatting sqref="D31:M31">
    <cfRule type="expression" dxfId="2" priority="111">
      <formula>AND($D$31="[√]",$H$31="[√]")</formula>
    </cfRule>
  </conditionalFormatting>
  <conditionalFormatting sqref="D31:M31">
    <cfRule type="expression" dxfId="2" priority="112">
      <formula>AND($D$31="[√]",$F$31="[√]")</formula>
    </cfRule>
  </conditionalFormatting>
  <conditionalFormatting sqref="D31:M31">
    <cfRule type="expression" dxfId="2" priority="113">
      <formula>AND($D$31="[√]",$F$31="[√]",$H$31="[√]")</formula>
    </cfRule>
  </conditionalFormatting>
  <conditionalFormatting sqref="D39:M39">
    <cfRule type="expression" dxfId="2" priority="114">
      <formula>AND($F$39="[√]",$H$39="[√]")</formula>
    </cfRule>
  </conditionalFormatting>
  <conditionalFormatting sqref="D39:M39">
    <cfRule type="expression" dxfId="2" priority="115">
      <formula>AND($D$39="[√]",$H$39="[√]")</formula>
    </cfRule>
  </conditionalFormatting>
  <conditionalFormatting sqref="D39:M39">
    <cfRule type="expression" dxfId="2" priority="116">
      <formula>AND($D$39="[√]",$F$39="[√]")</formula>
    </cfRule>
  </conditionalFormatting>
  <conditionalFormatting sqref="D39:M39">
    <cfRule type="expression" dxfId="2" priority="117">
      <formula>AND($D$39="[√]",$F$39="[√]",$H$39="[√]")</formula>
    </cfRule>
  </conditionalFormatting>
  <conditionalFormatting sqref="D41:G41">
    <cfRule type="expression" dxfId="2" priority="118">
      <formula>AND($D$41="[√]",$F$41="[√]")</formula>
    </cfRule>
  </conditionalFormatting>
  <conditionalFormatting sqref="D52:G52">
    <cfRule type="expression" dxfId="2" priority="119">
      <formula>AND($D$52="[√]",$F$52="[√]")</formula>
    </cfRule>
  </conditionalFormatting>
  <conditionalFormatting sqref="D43:M44">
    <cfRule type="expression" dxfId="2" priority="120">
      <formula>AND($F$43="[√]",$H$43="[√]")</formula>
    </cfRule>
  </conditionalFormatting>
  <conditionalFormatting sqref="D43:M44">
    <cfRule type="expression" dxfId="2" priority="121">
      <formula>AND($D$43="[√]",$F$43="[√]")</formula>
    </cfRule>
  </conditionalFormatting>
  <conditionalFormatting sqref="D43:M44">
    <cfRule type="expression" dxfId="2" priority="122">
      <formula>AND($D$43="[√]",$H$43="[√]")</formula>
    </cfRule>
  </conditionalFormatting>
  <conditionalFormatting sqref="D45:I45">
    <cfRule type="expression" dxfId="2" priority="123">
      <formula>AND($F$45="[√]",$H$45="[√]")</formula>
    </cfRule>
  </conditionalFormatting>
  <conditionalFormatting sqref="D45:I45">
    <cfRule type="expression" dxfId="2" priority="124">
      <formula>AND($D$45="[√]",$H$45="[√]")</formula>
    </cfRule>
  </conditionalFormatting>
  <conditionalFormatting sqref="D45:I45">
    <cfRule type="expression" dxfId="2" priority="125">
      <formula>AND($D$45="[√]",$F$45="[√]")</formula>
    </cfRule>
  </conditionalFormatting>
  <conditionalFormatting sqref="D45:I45">
    <cfRule type="expression" dxfId="2" priority="126">
      <formula>AND($D$45="[√]",$F$45="[√]",$H$45="[√]")</formula>
    </cfRule>
  </conditionalFormatting>
  <conditionalFormatting sqref="D47:I47">
    <cfRule type="expression" dxfId="2" priority="127">
      <formula>AND($F$47="[√]",$H$47="[√]")</formula>
    </cfRule>
  </conditionalFormatting>
  <conditionalFormatting sqref="D47:I47">
    <cfRule type="expression" dxfId="2" priority="128">
      <formula>AND($D$47="[√]",$H$47="[√]")</formula>
    </cfRule>
  </conditionalFormatting>
  <conditionalFormatting sqref="D47:I47">
    <cfRule type="expression" dxfId="2" priority="129">
      <formula>AND($D$47="[√]",$F$47="[√]")</formula>
    </cfRule>
  </conditionalFormatting>
  <conditionalFormatting sqref="D49:M49">
    <cfRule type="expression" dxfId="2" priority="130">
      <formula>AND($H$49="[√]",$J$49="[√]")</formula>
    </cfRule>
  </conditionalFormatting>
  <conditionalFormatting sqref="D49:M49">
    <cfRule type="expression" dxfId="2" priority="131">
      <formula>AND($F$49="[√]",$J$49="[√]")</formula>
    </cfRule>
  </conditionalFormatting>
  <conditionalFormatting sqref="D49:M49">
    <cfRule type="expression" dxfId="2" priority="132">
      <formula>AND($F$49="[√]",$H$49="[√]")</formula>
    </cfRule>
  </conditionalFormatting>
  <conditionalFormatting sqref="D49:M49">
    <cfRule type="expression" dxfId="2" priority="133">
      <formula>AND($D$49="[√]",$J$49="[√]")</formula>
    </cfRule>
  </conditionalFormatting>
  <conditionalFormatting sqref="D49:M49">
    <cfRule type="expression" dxfId="2" priority="134">
      <formula>AND($D$49="[√]",$H$49="[√]")</formula>
    </cfRule>
  </conditionalFormatting>
  <conditionalFormatting sqref="D49:M49">
    <cfRule type="expression" dxfId="2" priority="135">
      <formula>AND($D$49="[√]",$F$49="[√]")</formula>
    </cfRule>
  </conditionalFormatting>
  <conditionalFormatting sqref="C60:M61">
    <cfRule type="expression" dxfId="8" priority="136">
      <formula>AND($F$49="[√]",$J$49="[√]")</formula>
    </cfRule>
  </conditionalFormatting>
  <conditionalFormatting sqref="D52">
    <cfRule type="expression" dxfId="1" priority="137">
      <formula>$D$52="[√]"</formula>
    </cfRule>
  </conditionalFormatting>
  <conditionalFormatting sqref="F52">
    <cfRule type="expression" dxfId="1" priority="138">
      <formula>$F$52="[√]"</formula>
    </cfRule>
  </conditionalFormatting>
  <conditionalFormatting sqref="D12">
    <cfRule type="cellIs" dxfId="1" priority="139" operator="equal">
      <formula>"[√]"</formula>
    </cfRule>
  </conditionalFormatting>
  <conditionalFormatting sqref="D12">
    <cfRule type="cellIs" dxfId="1" priority="140" operator="equal">
      <formula>"√"</formula>
    </cfRule>
  </conditionalFormatting>
  <dataValidations>
    <dataValidation type="list" allowBlank="1" showErrorMessage="1" sqref="D27 F27 H27 J27 D29 F29 H29 D31 F31 H31 D39 F39 H39 D41 F41 D43 F43 H43 D45 F45 H45 D47 F47 H47 D49 F49 H49 J49 D52 F52">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95" right="0.25" top="0.75"/>
  <pageSetup paperSize="9" orientation="portrait"/>
  <rowBreaks count="1" manualBreakCount="1">
    <brk id="61"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2022-02-18T08:17:34Z</dcterms:created>
  <dc:creator>LENOVO</dc:creator>
</cp:coreProperties>
</file>