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10444\Documents\"/>
    </mc:Choice>
  </mc:AlternateContent>
  <xr:revisionPtr revIDLastSave="0" documentId="8_{C56BAB3A-C464-40A3-BEAD-1136D2CC4977}" xr6:coauthVersionLast="47" xr6:coauthVersionMax="47" xr10:uidLastSave="{00000000-0000-0000-0000-000000000000}"/>
  <bookViews>
    <workbookView xWindow="-120" yWindow="-120" windowWidth="20730" windowHeight="11160" xr2:uid="{17DC517D-9BC7-46A6-B0DA-BC97FC3EB9B4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2" l="1" a="1"/>
  <c r="H10" i="2" s="1"/>
  <c r="R4" i="2" a="1"/>
  <c r="R4" i="2" s="1"/>
  <c r="Q4" i="2" a="1"/>
  <c r="Q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<sst xmlns="http://schemas.openxmlformats.org/spreadsheetml/2006/main" count="104" uniqueCount="42">
  <si>
    <t>Division</t>
  </si>
  <si>
    <t>Name</t>
  </si>
  <si>
    <t>Department</t>
  </si>
  <si>
    <t>Yearly Salary</t>
  </si>
  <si>
    <t>Utility</t>
  </si>
  <si>
    <t>Gary Miller</t>
  </si>
  <si>
    <t>Finance</t>
  </si>
  <si>
    <t>Productivity</t>
  </si>
  <si>
    <t>James Willard</t>
  </si>
  <si>
    <t>Sales</t>
  </si>
  <si>
    <t>Richard Elliot</t>
  </si>
  <si>
    <t>Robert Spear</t>
  </si>
  <si>
    <t>Roger Mun</t>
  </si>
  <si>
    <t>Paul Garza</t>
  </si>
  <si>
    <t>Robert Marquez</t>
  </si>
  <si>
    <t>Natalie Porter</t>
  </si>
  <si>
    <t>Procurement</t>
  </si>
  <si>
    <t>Kim West</t>
  </si>
  <si>
    <t>Game</t>
  </si>
  <si>
    <t>Stevie Bridge</t>
  </si>
  <si>
    <t>Andre Cooper</t>
  </si>
  <si>
    <t>Crystal Doyle</t>
  </si>
  <si>
    <t>Robert Musser</t>
  </si>
  <si>
    <t>Daniel Garrett</t>
  </si>
  <si>
    <t>Ann Withers</t>
  </si>
  <si>
    <t>Paul Hill</t>
  </si>
  <si>
    <t>Corinna Schmidt</t>
  </si>
  <si>
    <t>Ewan Thompson</t>
  </si>
  <si>
    <t>Walter Miller</t>
  </si>
  <si>
    <t>Paul Wells</t>
  </si>
  <si>
    <t>Betina Bauer</t>
  </si>
  <si>
    <t>Daniela Schreiber</t>
  </si>
  <si>
    <t>Dan Ziegler</t>
  </si>
  <si>
    <t>Peter Ramsy</t>
  </si>
  <si>
    <t>Wolfgang Ramjac</t>
  </si>
  <si>
    <t>Robert Richardson</t>
  </si>
  <si>
    <t>Brigitte Bond</t>
  </si>
  <si>
    <t>Robert Blume</t>
  </si>
  <si>
    <t>Mike Saban</t>
  </si>
  <si>
    <t>Maria Tot</t>
  </si>
  <si>
    <t>Lukas Hofer</t>
  </si>
  <si>
    <t>HR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</si>
</sst>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5C]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2981B9"/>
      </bottom>
      <diagonal/>
    </border>
    <border>
      <left/>
      <right/>
      <top style="medium">
        <color rgb="FF2981B9"/>
      </top>
      <bottom style="medium">
        <color theme="0" tint="-4.9989318521683403E-2"/>
      </bottom>
      <diagonal/>
    </border>
    <border>
      <left/>
      <right/>
      <top style="medium">
        <color theme="0" tint="-4.9989318521683403E-2"/>
      </top>
      <bottom style="medium">
        <color theme="0" tint="-4.9989318521683403E-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2" xfId="0" applyFont="1" applyBorder="1" applyAlignment="1">
      <alignment horizontal="center" vertical="center"/>
    </xf>
    <xf numFmtId="3" fontId="5" fillId="0" borderId="0" xfId="0" applyNumberFormat="1" applyFont="1"/>
    <xf numFmtId="0" fontId="2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[$$-45C]#,##0"/>
      <alignment horizontal="center" vertical="center" textRotation="0" wrapText="0" indent="0" justifyLastLine="0" shrinkToFit="0" readingOrder="0"/>
      <border diagonalUp="0" diagonalDown="0">
        <left/>
        <right/>
        <top style="medium">
          <color theme="0" tint="-4.9989318521683403E-2"/>
        </top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theme="0" tint="-4.9989318521683403E-2"/>
        </top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theme="0" tint="-4.9989318521683403E-2"/>
        </top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theme="0" tint="-4.9989318521683403E-2"/>
        </top>
        <bottom style="medium">
          <color theme="0" tint="-4.9989318521683403E-2"/>
        </bottom>
      </border>
    </dxf>
    <dxf>
      <border outline="0">
        <bottom style="medium">
          <color rgb="FF2981B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excelwithmukul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850776</xdr:colOff>
      <xdr:row>16</xdr:row>
      <xdr:rowOff>175704</xdr:rowOff>
    </xdr:from>
    <xdr:to>
      <xdr:col>12</xdr:col>
      <xdr:colOff>92475</xdr:colOff>
      <xdr:row>20</xdr:row>
      <xdr:rowOff>129466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AC4FB6-601C-4AEC-9296-BB293E143B04}"/>
            </a:ext>
          </a:extLst>
        </xdr:cNvPr>
        <xdr:cNvSpPr txBox="1"/>
      </xdr:nvSpPr>
      <xdr:spPr>
        <a:xfrm>
          <a:off x="7684732" y="3319879"/>
          <a:ext cx="2459855" cy="767548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3200" b="1">
              <a:solidFill>
                <a:schemeClr val="bg1"/>
              </a:solidFill>
            </a:rPr>
            <a:t>Excel</a:t>
          </a:r>
          <a:r>
            <a:rPr lang="en-IN" sz="3200" b="1" baseline="0">
              <a:solidFill>
                <a:schemeClr val="bg1"/>
              </a:solidFill>
            </a:rPr>
            <a:t> Classes </a:t>
          </a:r>
          <a:endParaRPr lang="en-IN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36990</xdr:colOff>
      <xdr:row>20</xdr:row>
      <xdr:rowOff>166457</xdr:rowOff>
    </xdr:from>
    <xdr:to>
      <xdr:col>12</xdr:col>
      <xdr:colOff>101721</xdr:colOff>
      <xdr:row>23</xdr:row>
      <xdr:rowOff>64732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4B526E-A187-45CC-9382-F71C338DB2CB}"/>
            </a:ext>
          </a:extLst>
        </xdr:cNvPr>
        <xdr:cNvSpPr/>
      </xdr:nvSpPr>
      <xdr:spPr>
        <a:xfrm>
          <a:off x="6870946" y="4124418"/>
          <a:ext cx="3282887" cy="5086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/>
            <a:t>Click</a:t>
          </a:r>
          <a:r>
            <a:rPr lang="en-IN" sz="1800" baseline="0"/>
            <a:t> here to Join Classes</a:t>
          </a:r>
          <a:endParaRPr lang="en-IN" sz="1800"/>
        </a:p>
      </xdr:txBody>
    </xdr:sp>
    <xdr:clientData/>
  </xdr:twoCellAnchor>
  <xdr:twoCellAnchor editAs="oneCell">
    <xdr:from>
      <xdr:col>9</xdr:col>
      <xdr:colOff>46238</xdr:colOff>
      <xdr:row>16</xdr:row>
      <xdr:rowOff>177044</xdr:rowOff>
    </xdr:from>
    <xdr:to>
      <xdr:col>9</xdr:col>
      <xdr:colOff>835316</xdr:colOff>
      <xdr:row>20</xdr:row>
      <xdr:rowOff>129465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6F2F5F-290D-479A-B850-F9E8613AD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0194" y="3321219"/>
          <a:ext cx="789078" cy="76620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A1A19-365B-4F4E-9837-1C6873504450}" name="TableDiv3" displayName="TableDiv3" ref="B4:E35" totalsRowShown="0" headerRowDxfId="6" dataDxfId="5" headerRowBorderDxfId="4">
  <tableColumns count="4">
    <tableColumn id="3" xr3:uid="{F04A04D4-22E7-4B4B-9B2F-49817B6455CA}" name="Division" dataDxfId="3"/>
    <tableColumn id="2" xr3:uid="{731D202D-7EFF-47A9-97B1-6F99F3F7702B}" name="Name" dataDxfId="2"/>
    <tableColumn id="1" xr3:uid="{A2DC76C8-C520-4FCE-AA45-AFD45689D54E}" name="Department" dataDxfId="1"/>
    <tableColumn id="4" xr3:uid="{ADC269BC-6B3B-4C0D-99D8-1EB189799BE8}" name="Yearly Sala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0C6F-C37A-4FE2-96F6-3ABE7BDB0A27}">
  <dimension ref="A1:R35"/>
  <sheetViews>
    <sheetView showGridLines="0" tabSelected="1" zoomScale="103" workbookViewId="0">
      <selection activeCell="H19" sqref="H19"/>
    </sheetView>
  </sheetViews>
  <sheetFormatPr defaultRowHeight="15" x14ac:dyDescent="0.25"/>
  <cols>
    <col min="1" max="1" width="3.42578125" customWidth="1"/>
    <col min="2" max="2" width="11.7109375" style="3" bestFit="1" customWidth="1"/>
    <col min="3" max="3" width="17.42578125" style="3" bestFit="1" customWidth="1"/>
    <col min="4" max="4" width="12.5703125" style="3" bestFit="1" customWidth="1"/>
    <col min="5" max="5" width="16.42578125" style="3" customWidth="1"/>
    <col min="6" max="6" width="2.7109375" customWidth="1"/>
    <col min="7" max="7" width="2.42578125" customWidth="1"/>
    <col min="8" max="8" width="19.5703125" style="3" customWidth="1"/>
    <col min="9" max="16" width="16.140625" style="3" customWidth="1"/>
    <col min="17" max="18" width="9.140625" customWidth="1"/>
  </cols>
  <sheetData>
    <row r="1" spans="1:18" ht="15" customHeight="1" x14ac:dyDescent="0.25">
      <c r="A1" s="1" t="s">
        <v>41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</row>
    <row r="2" spans="1:18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</row>
    <row r="3" spans="1:18" ht="9" customHeight="1" x14ac:dyDescent="0.25">
      <c r="A3" s="2"/>
      <c r="B3" s="2"/>
      <c r="C3" s="2"/>
      <c r="D3" s="2"/>
      <c r="E3" s="2"/>
    </row>
    <row r="4" spans="1:18" ht="15.75" thickBot="1" x14ac:dyDescent="0.3">
      <c r="B4" s="4" t="s">
        <v>0</v>
      </c>
      <c r="C4" s="4" t="s">
        <v>1</v>
      </c>
      <c r="D4" s="4" t="s">
        <v>2</v>
      </c>
      <c r="E4" s="4" t="s">
        <v>3</v>
      </c>
      <c r="F4" s="5"/>
      <c r="G4" s="5"/>
      <c r="Q4" t="str" cm="1">
        <f t="array" ref="Q4:Q6">_xlfn.UNIQUE(TableDiv3[Division])</f>
        <v>Utility</v>
      </c>
      <c r="R4" t="str" cm="1">
        <f t="array" ref="R4:R6">_xlfn.UNIQUE(TableDiv3[Department])</f>
        <v>Finance</v>
      </c>
    </row>
    <row r="5" spans="1:18" ht="15.75" thickBot="1" x14ac:dyDescent="0.3">
      <c r="B5" s="6" t="s">
        <v>4</v>
      </c>
      <c r="C5" s="6" t="s">
        <v>5</v>
      </c>
      <c r="D5" s="6" t="s">
        <v>6</v>
      </c>
      <c r="E5" s="15">
        <v>60270</v>
      </c>
      <c r="F5" s="7"/>
      <c r="G5" s="7"/>
      <c r="H5" s="8" t="s">
        <v>0</v>
      </c>
      <c r="I5" s="9" t="s">
        <v>18</v>
      </c>
      <c r="J5" s="10"/>
      <c r="K5" s="10"/>
      <c r="L5" s="10"/>
      <c r="M5" s="10"/>
      <c r="N5" s="10"/>
      <c r="O5" s="10"/>
      <c r="P5" s="10"/>
      <c r="Q5" t="str">
        <v>Productivity</v>
      </c>
      <c r="R5" t="str">
        <v>Sales</v>
      </c>
    </row>
    <row r="6" spans="1:18" ht="15.75" thickBot="1" x14ac:dyDescent="0.3">
      <c r="B6" s="11" t="s">
        <v>7</v>
      </c>
      <c r="C6" s="11" t="s">
        <v>8</v>
      </c>
      <c r="D6" s="11" t="s">
        <v>9</v>
      </c>
      <c r="E6" s="16">
        <v>39627</v>
      </c>
      <c r="F6" s="7"/>
      <c r="G6" s="7"/>
      <c r="H6" s="12" t="s">
        <v>2</v>
      </c>
      <c r="I6" s="9" t="s">
        <v>9</v>
      </c>
      <c r="J6" s="10"/>
      <c r="K6" s="10"/>
      <c r="L6" s="10"/>
      <c r="M6" s="10"/>
      <c r="N6" s="10"/>
      <c r="O6" s="10"/>
      <c r="P6" s="10"/>
      <c r="Q6" t="str">
        <v>Game</v>
      </c>
      <c r="R6" t="str">
        <v>Procurement</v>
      </c>
    </row>
    <row r="7" spans="1:18" ht="15.75" thickBot="1" x14ac:dyDescent="0.3">
      <c r="B7" s="11" t="s">
        <v>7</v>
      </c>
      <c r="C7" s="11" t="s">
        <v>10</v>
      </c>
      <c r="D7" s="11" t="s">
        <v>6</v>
      </c>
      <c r="E7" s="16">
        <v>29727</v>
      </c>
      <c r="F7" s="7"/>
      <c r="G7" s="7"/>
    </row>
    <row r="8" spans="1:18" ht="15.75" thickBot="1" x14ac:dyDescent="0.3">
      <c r="B8" s="11" t="s">
        <v>7</v>
      </c>
      <c r="C8" s="11" t="s">
        <v>11</v>
      </c>
      <c r="D8" s="11" t="s">
        <v>9</v>
      </c>
      <c r="E8" s="16">
        <v>93668</v>
      </c>
      <c r="F8" s="7"/>
      <c r="G8" s="7"/>
      <c r="J8" s="13"/>
      <c r="K8" s="13"/>
      <c r="L8" s="13"/>
      <c r="M8" s="13"/>
      <c r="N8" s="13"/>
      <c r="O8" s="13"/>
      <c r="P8" s="13"/>
    </row>
    <row r="9" spans="1:18" ht="15.75" thickBot="1" x14ac:dyDescent="0.3">
      <c r="B9" s="11" t="s">
        <v>7</v>
      </c>
      <c r="C9" s="11" t="s">
        <v>12</v>
      </c>
      <c r="D9" s="11" t="s">
        <v>6</v>
      </c>
      <c r="E9" s="16">
        <v>134000</v>
      </c>
      <c r="F9" s="7"/>
      <c r="G9" s="7"/>
      <c r="H9" s="14" t="s">
        <v>1</v>
      </c>
      <c r="I9" s="14" t="s">
        <v>3</v>
      </c>
    </row>
    <row r="10" spans="1:18" ht="15.75" thickBot="1" x14ac:dyDescent="0.3">
      <c r="B10" s="11" t="s">
        <v>7</v>
      </c>
      <c r="C10" s="11" t="s">
        <v>13</v>
      </c>
      <c r="D10" s="11" t="s">
        <v>9</v>
      </c>
      <c r="E10" s="16">
        <v>34808</v>
      </c>
      <c r="F10" s="7"/>
      <c r="G10" s="3"/>
      <c r="H10" s="3" t="str" cm="1">
        <f t="array" ref="H10:I15">_xlfn._xlws.FILTER(_xlfn._xlws.FILTER(TableDiv3[],(TableDiv3[Division]=I5)*(TableDiv3[Department]=I6)),{0,1,0,1})</f>
        <v>Stevie Bridge</v>
      </c>
      <c r="I10" s="3">
        <v>21972</v>
      </c>
    </row>
    <row r="11" spans="1:18" ht="15.75" thickBot="1" x14ac:dyDescent="0.3">
      <c r="B11" s="11" t="s">
        <v>7</v>
      </c>
      <c r="C11" s="11" t="s">
        <v>14</v>
      </c>
      <c r="D11" s="11" t="s">
        <v>9</v>
      </c>
      <c r="E11" s="16">
        <v>134468</v>
      </c>
      <c r="F11" s="7"/>
      <c r="G11" s="3"/>
      <c r="H11" s="3" t="str">
        <v>Ewan Thompson</v>
      </c>
      <c r="I11" s="3">
        <v>60270</v>
      </c>
    </row>
    <row r="12" spans="1:18" ht="15.75" thickBot="1" x14ac:dyDescent="0.3">
      <c r="B12" s="11" t="s">
        <v>7</v>
      </c>
      <c r="C12" s="11" t="s">
        <v>15</v>
      </c>
      <c r="D12" s="11" t="s">
        <v>16</v>
      </c>
      <c r="E12" s="16">
        <v>45000</v>
      </c>
      <c r="F12" s="7"/>
      <c r="G12" s="3"/>
      <c r="H12" s="3" t="str">
        <v>Paul Wells</v>
      </c>
      <c r="I12" s="3">
        <v>46407</v>
      </c>
    </row>
    <row r="13" spans="1:18" ht="15.75" thickBot="1" x14ac:dyDescent="0.3">
      <c r="B13" s="11" t="s">
        <v>4</v>
      </c>
      <c r="C13" s="11" t="s">
        <v>17</v>
      </c>
      <c r="D13" s="11" t="s">
        <v>9</v>
      </c>
      <c r="E13" s="16">
        <v>89500</v>
      </c>
      <c r="F13" s="7"/>
      <c r="G13" s="3"/>
      <c r="H13" s="3" t="str">
        <v>Peter Ramsy</v>
      </c>
      <c r="I13" s="3">
        <v>45432</v>
      </c>
    </row>
    <row r="14" spans="1:18" ht="15.75" thickBot="1" x14ac:dyDescent="0.3">
      <c r="B14" s="11" t="s">
        <v>18</v>
      </c>
      <c r="C14" s="11" t="s">
        <v>19</v>
      </c>
      <c r="D14" s="11" t="s">
        <v>9</v>
      </c>
      <c r="E14" s="16">
        <v>21972</v>
      </c>
      <c r="F14" s="7"/>
      <c r="G14" s="3"/>
      <c r="H14" s="3" t="str">
        <v>Wolfgang Ramjac</v>
      </c>
      <c r="I14" s="3">
        <v>116000</v>
      </c>
    </row>
    <row r="15" spans="1:18" ht="15.75" thickBot="1" x14ac:dyDescent="0.3">
      <c r="B15" s="11" t="s">
        <v>4</v>
      </c>
      <c r="C15" s="11" t="s">
        <v>20</v>
      </c>
      <c r="D15" s="11" t="s">
        <v>16</v>
      </c>
      <c r="E15" s="16">
        <v>80000</v>
      </c>
      <c r="F15" s="7"/>
      <c r="G15" s="3"/>
      <c r="H15" s="3" t="str">
        <v>Maria Tot</v>
      </c>
      <c r="I15" s="3">
        <v>88000</v>
      </c>
    </row>
    <row r="16" spans="1:18" ht="15.75" thickBot="1" x14ac:dyDescent="0.3">
      <c r="B16" s="11" t="s">
        <v>7</v>
      </c>
      <c r="C16" s="11" t="s">
        <v>21</v>
      </c>
      <c r="D16" s="11" t="s">
        <v>6</v>
      </c>
      <c r="E16" s="16">
        <v>185000</v>
      </c>
      <c r="F16" s="7"/>
      <c r="G16" s="3"/>
    </row>
    <row r="17" spans="2:7" ht="15.75" thickBot="1" x14ac:dyDescent="0.3">
      <c r="B17" s="11" t="s">
        <v>7</v>
      </c>
      <c r="C17" s="11" t="s">
        <v>22</v>
      </c>
      <c r="D17" s="11" t="s">
        <v>16</v>
      </c>
      <c r="E17" s="16">
        <v>50545</v>
      </c>
      <c r="F17" s="7"/>
      <c r="G17" s="3"/>
    </row>
    <row r="18" spans="2:7" ht="15.75" thickBot="1" x14ac:dyDescent="0.3">
      <c r="B18" s="11" t="s">
        <v>7</v>
      </c>
      <c r="C18" s="11" t="s">
        <v>23</v>
      </c>
      <c r="D18" s="11" t="s">
        <v>6</v>
      </c>
      <c r="E18" s="16">
        <v>142000</v>
      </c>
      <c r="F18" s="7"/>
      <c r="G18" s="7"/>
    </row>
    <row r="19" spans="2:7" ht="15.75" thickBot="1" x14ac:dyDescent="0.3">
      <c r="B19" s="11" t="s">
        <v>7</v>
      </c>
      <c r="C19" s="11" t="s">
        <v>24</v>
      </c>
      <c r="D19" s="11" t="s">
        <v>16</v>
      </c>
      <c r="E19" s="16">
        <v>100000</v>
      </c>
      <c r="F19" s="7"/>
      <c r="G19" s="7"/>
    </row>
    <row r="20" spans="2:7" ht="15.75" thickBot="1" x14ac:dyDescent="0.3">
      <c r="B20" s="11" t="s">
        <v>18</v>
      </c>
      <c r="C20" s="11" t="s">
        <v>25</v>
      </c>
      <c r="D20" s="11" t="s">
        <v>6</v>
      </c>
      <c r="E20" s="16">
        <v>68357</v>
      </c>
      <c r="F20" s="7"/>
      <c r="G20" s="7"/>
    </row>
    <row r="21" spans="2:7" ht="15.75" thickBot="1" x14ac:dyDescent="0.3">
      <c r="B21" s="11" t="s">
        <v>18</v>
      </c>
      <c r="C21" s="11" t="s">
        <v>26</v>
      </c>
      <c r="D21" s="11" t="s">
        <v>16</v>
      </c>
      <c r="E21" s="16">
        <v>46055</v>
      </c>
      <c r="F21" s="7"/>
      <c r="G21" s="7"/>
    </row>
    <row r="22" spans="2:7" ht="15.75" thickBot="1" x14ac:dyDescent="0.3">
      <c r="B22" s="11" t="s">
        <v>18</v>
      </c>
      <c r="C22" s="11" t="s">
        <v>27</v>
      </c>
      <c r="D22" s="11" t="s">
        <v>9</v>
      </c>
      <c r="E22" s="16">
        <v>60270</v>
      </c>
      <c r="F22" s="7"/>
      <c r="G22" s="7"/>
    </row>
    <row r="23" spans="2:7" ht="15.75" thickBot="1" x14ac:dyDescent="0.3">
      <c r="B23" s="11" t="s">
        <v>4</v>
      </c>
      <c r="C23" s="11" t="s">
        <v>28</v>
      </c>
      <c r="D23" s="11" t="s">
        <v>9</v>
      </c>
      <c r="E23" s="16">
        <v>65709</v>
      </c>
      <c r="F23" s="7"/>
      <c r="G23" s="7"/>
    </row>
    <row r="24" spans="2:7" ht="15.75" thickBot="1" x14ac:dyDescent="0.3">
      <c r="B24" s="11" t="s">
        <v>18</v>
      </c>
      <c r="C24" s="11" t="s">
        <v>29</v>
      </c>
      <c r="D24" s="11" t="s">
        <v>9</v>
      </c>
      <c r="E24" s="16">
        <v>46407</v>
      </c>
      <c r="F24" s="7"/>
      <c r="G24" s="7"/>
    </row>
    <row r="25" spans="2:7" ht="15.75" thickBot="1" x14ac:dyDescent="0.3">
      <c r="B25" s="11" t="s">
        <v>18</v>
      </c>
      <c r="C25" s="11" t="s">
        <v>30</v>
      </c>
      <c r="D25" s="11" t="s">
        <v>6</v>
      </c>
      <c r="E25" s="16">
        <v>73817</v>
      </c>
      <c r="F25" s="7"/>
      <c r="G25" s="7"/>
    </row>
    <row r="26" spans="2:7" ht="15.75" thickBot="1" x14ac:dyDescent="0.3">
      <c r="B26" s="11" t="s">
        <v>4</v>
      </c>
      <c r="C26" s="11" t="s">
        <v>31</v>
      </c>
      <c r="D26" s="11" t="s">
        <v>6</v>
      </c>
      <c r="E26" s="16">
        <v>45686</v>
      </c>
      <c r="F26" s="7"/>
      <c r="G26" s="7"/>
    </row>
    <row r="27" spans="2:7" ht="15.75" thickBot="1" x14ac:dyDescent="0.3">
      <c r="B27" s="11" t="s">
        <v>4</v>
      </c>
      <c r="C27" s="11" t="s">
        <v>32</v>
      </c>
      <c r="D27" s="11" t="s">
        <v>6</v>
      </c>
      <c r="E27" s="16">
        <v>140000</v>
      </c>
      <c r="F27" s="7"/>
      <c r="G27" s="7"/>
    </row>
    <row r="28" spans="2:7" ht="15.75" thickBot="1" x14ac:dyDescent="0.3">
      <c r="B28" s="11" t="s">
        <v>18</v>
      </c>
      <c r="C28" s="11" t="s">
        <v>33</v>
      </c>
      <c r="D28" s="11" t="s">
        <v>9</v>
      </c>
      <c r="E28" s="16">
        <v>45432</v>
      </c>
      <c r="F28" s="7"/>
      <c r="G28" s="7"/>
    </row>
    <row r="29" spans="2:7" ht="15.75" thickBot="1" x14ac:dyDescent="0.3">
      <c r="B29" s="11" t="s">
        <v>18</v>
      </c>
      <c r="C29" s="11" t="s">
        <v>34</v>
      </c>
      <c r="D29" s="11" t="s">
        <v>9</v>
      </c>
      <c r="E29" s="16">
        <v>116000</v>
      </c>
      <c r="F29" s="7"/>
      <c r="G29" s="7"/>
    </row>
    <row r="30" spans="2:7" ht="15.75" thickBot="1" x14ac:dyDescent="0.3">
      <c r="B30" s="11" t="s">
        <v>4</v>
      </c>
      <c r="C30" s="11" t="s">
        <v>35</v>
      </c>
      <c r="D30" s="11" t="s">
        <v>6</v>
      </c>
      <c r="E30" s="16">
        <v>59784</v>
      </c>
      <c r="F30" s="7"/>
      <c r="G30" s="7"/>
    </row>
    <row r="31" spans="2:7" ht="15.75" thickBot="1" x14ac:dyDescent="0.3">
      <c r="B31" s="11" t="s">
        <v>4</v>
      </c>
      <c r="C31" s="11" t="s">
        <v>36</v>
      </c>
      <c r="D31" s="11" t="s">
        <v>9</v>
      </c>
      <c r="E31" s="16">
        <v>225000</v>
      </c>
      <c r="F31" s="7"/>
      <c r="G31" s="7"/>
    </row>
    <row r="32" spans="2:7" ht="15.75" thickBot="1" x14ac:dyDescent="0.3">
      <c r="B32" s="11" t="s">
        <v>4</v>
      </c>
      <c r="C32" s="11" t="s">
        <v>37</v>
      </c>
      <c r="D32" s="11" t="s">
        <v>6</v>
      </c>
      <c r="E32" s="16">
        <v>38821</v>
      </c>
      <c r="F32" s="7"/>
      <c r="G32" s="7"/>
    </row>
    <row r="33" spans="2:7" ht="15.75" thickBot="1" x14ac:dyDescent="0.3">
      <c r="B33" s="11" t="s">
        <v>4</v>
      </c>
      <c r="C33" s="11" t="s">
        <v>38</v>
      </c>
      <c r="D33" s="11" t="s">
        <v>16</v>
      </c>
      <c r="E33" s="16">
        <v>102500</v>
      </c>
      <c r="F33" s="7"/>
      <c r="G33" s="7"/>
    </row>
    <row r="34" spans="2:7" ht="15.75" thickBot="1" x14ac:dyDescent="0.3">
      <c r="B34" s="11" t="s">
        <v>18</v>
      </c>
      <c r="C34" s="11" t="s">
        <v>39</v>
      </c>
      <c r="D34" s="11" t="s">
        <v>9</v>
      </c>
      <c r="E34" s="16">
        <v>88000</v>
      </c>
      <c r="F34" s="7"/>
      <c r="G34" s="7"/>
    </row>
    <row r="35" spans="2:7" ht="15.75" thickBot="1" x14ac:dyDescent="0.3">
      <c r="B35" s="11" t="s">
        <v>18</v>
      </c>
      <c r="C35" s="11" t="s">
        <v>40</v>
      </c>
      <c r="D35" s="11" t="s">
        <v>6</v>
      </c>
      <c r="E35" s="16">
        <v>49000</v>
      </c>
      <c r="F35" s="7"/>
      <c r="G35" s="7"/>
    </row>
  </sheetData>
  <mergeCells count="1">
    <mergeCell ref="A1:I2"/>
  </mergeCells>
  <dataValidations count="2">
    <dataValidation type="list" allowBlank="1" showInputMessage="1" showErrorMessage="1" sqref="I6:P6" xr:uid="{27577D42-D5B1-4664-A2DA-B4543D9454B5}">
      <formula1>$R$4:$R$6</formula1>
    </dataValidation>
    <dataValidation type="list" allowBlank="1" showInputMessage="1" showErrorMessage="1" sqref="I5:P5" xr:uid="{E4872B28-4CEC-4251-AAC3-5A968CD27B59}">
      <formula1>$Q$4:$Q$6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24E8-B0E6-4F5A-80DF-580BFD5788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>RSPL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Jain</dc:creator>
  <cp:lastModifiedBy>Mukul Jain</cp:lastModifiedBy>
  <dcterms:created xsi:type="dcterms:W3CDTF">2023-09-11T02:30:06Z</dcterms:created>
  <dcterms:modified xsi:type="dcterms:W3CDTF">2023-09-11T02:57:40Z</dcterms:modified>
</cp:coreProperties>
</file>