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kuser\OneDrive\Documents\Projects\Sampath Bank Project\PD\Housing\"/>
    </mc:Choice>
  </mc:AlternateContent>
  <bookViews>
    <workbookView xWindow="0" yWindow="0" windowWidth="19815" windowHeight="6495" firstSheet="3" activeTab="6"/>
  </bookViews>
  <sheets>
    <sheet name="AP File" sheetId="1" r:id="rId1"/>
    <sheet name="After Rearranging AP File" sheetId="2" r:id="rId2"/>
    <sheet name="Previous Yr PD File" sheetId="3" r:id="rId3"/>
    <sheet name="Industry Map New" sheetId="9" r:id="rId4"/>
    <sheet name="SLFRS Product New" sheetId="10" r:id="rId5"/>
    <sheet name="Housing PD Summary" sheetId="11" r:id="rId6"/>
    <sheet name="Environment Variables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2" l="1"/>
  <c r="B22" i="12"/>
  <c r="A23" i="12"/>
  <c r="A22" i="12"/>
  <c r="B21" i="12" l="1"/>
  <c r="A21" i="12"/>
  <c r="B20" i="12" l="1"/>
  <c r="B19" i="12"/>
  <c r="B18" i="12"/>
  <c r="B17" i="12"/>
  <c r="B16" i="12"/>
  <c r="B15" i="12"/>
  <c r="B14" i="12"/>
  <c r="B13" i="12"/>
  <c r="B12" i="12"/>
  <c r="B11" i="12"/>
  <c r="A20" i="12"/>
  <c r="A19" i="12"/>
  <c r="A18" i="12"/>
  <c r="A17" i="12"/>
  <c r="A16" i="12"/>
  <c r="A15" i="12"/>
  <c r="A14" i="12"/>
  <c r="A13" i="12"/>
  <c r="A12" i="12"/>
  <c r="A11" i="12"/>
  <c r="B10" i="12"/>
  <c r="A10" i="12"/>
  <c r="B21" i="11" l="1"/>
  <c r="A21" i="11"/>
  <c r="B15" i="10" l="1"/>
  <c r="B14" i="10"/>
  <c r="B13" i="10"/>
  <c r="A15" i="10"/>
  <c r="A14" i="10"/>
  <c r="A13" i="10"/>
  <c r="B15" i="9" l="1"/>
  <c r="B14" i="9"/>
  <c r="A15" i="9"/>
  <c r="A14" i="9"/>
  <c r="B13" i="9"/>
  <c r="A13" i="9"/>
  <c r="B37" i="3" l="1"/>
  <c r="A37" i="3"/>
  <c r="B36" i="3"/>
  <c r="A36" i="3"/>
  <c r="B20" i="11" l="1"/>
  <c r="A20" i="11"/>
  <c r="B19" i="11" l="1"/>
  <c r="A19" i="11"/>
  <c r="B18" i="11" l="1"/>
  <c r="B17" i="11"/>
  <c r="B16" i="11"/>
  <c r="B15" i="11"/>
  <c r="B14" i="11"/>
  <c r="B13" i="11"/>
  <c r="B12" i="11"/>
  <c r="B11" i="11"/>
  <c r="A18" i="11"/>
  <c r="A17" i="11"/>
  <c r="A16" i="11"/>
  <c r="A15" i="11"/>
  <c r="A14" i="11"/>
  <c r="A13" i="11"/>
  <c r="A12" i="11"/>
  <c r="A11" i="11"/>
  <c r="B10" i="11"/>
  <c r="A10" i="11"/>
  <c r="B12" i="10"/>
  <c r="B11" i="10"/>
  <c r="A12" i="10"/>
  <c r="A11" i="10"/>
  <c r="B10" i="10"/>
  <c r="A10" i="10"/>
  <c r="B12" i="9"/>
  <c r="B11" i="9"/>
  <c r="A12" i="9"/>
  <c r="A11" i="9"/>
  <c r="B10" i="9"/>
  <c r="A10" i="9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B19" i="3"/>
  <c r="B18" i="3"/>
  <c r="B17" i="3"/>
  <c r="B16" i="3"/>
  <c r="B15" i="3"/>
  <c r="B14" i="3"/>
  <c r="B13" i="3"/>
  <c r="B12" i="3"/>
  <c r="B11" i="3"/>
  <c r="A17" i="3"/>
  <c r="A16" i="3"/>
  <c r="A15" i="3"/>
  <c r="A14" i="3"/>
  <c r="A13" i="3"/>
  <c r="A12" i="3"/>
  <c r="A11" i="3"/>
  <c r="B10" i="3"/>
  <c r="A10" i="3"/>
  <c r="B26" i="2"/>
  <c r="B25" i="2"/>
  <c r="B24" i="2"/>
  <c r="B23" i="2"/>
  <c r="B22" i="2"/>
  <c r="B21" i="2"/>
  <c r="B20" i="2"/>
  <c r="A26" i="2"/>
  <c r="A25" i="2"/>
  <c r="A24" i="2"/>
  <c r="A23" i="2"/>
  <c r="A22" i="2"/>
  <c r="A21" i="2"/>
  <c r="A20" i="2"/>
  <c r="B19" i="2"/>
  <c r="A19" i="2"/>
  <c r="B18" i="2"/>
  <c r="B17" i="2"/>
  <c r="B16" i="2"/>
  <c r="B15" i="2"/>
  <c r="B14" i="2"/>
  <c r="B13" i="2"/>
  <c r="B12" i="2"/>
  <c r="B11" i="2"/>
  <c r="A18" i="2"/>
  <c r="A17" i="2"/>
  <c r="A16" i="2"/>
  <c r="A15" i="2"/>
  <c r="A14" i="2"/>
  <c r="A13" i="2"/>
  <c r="A12" i="2"/>
  <c r="A11" i="2"/>
  <c r="B89" i="1" l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</calcChain>
</file>

<file path=xl/sharedStrings.xml><?xml version="1.0" encoding="utf-8"?>
<sst xmlns="http://schemas.openxmlformats.org/spreadsheetml/2006/main" count="335" uniqueCount="231">
  <si>
    <t>Column Name</t>
  </si>
  <si>
    <t>SOL_ID</t>
  </si>
  <si>
    <t>ACT_NO</t>
  </si>
  <si>
    <t>CUST_ID</t>
  </si>
  <si>
    <t>CUST_GROUP_CODE</t>
  </si>
  <si>
    <t>CUST_GROUP_DESC</t>
  </si>
  <si>
    <t>CUST_TYPE</t>
  </si>
  <si>
    <t>CUST_CONSTITUTION_CODE</t>
  </si>
  <si>
    <t>CUST_CONSTITUTION_DESC</t>
  </si>
  <si>
    <t>ACCT_OPN_DATE</t>
  </si>
  <si>
    <t>EXPIRY_DATE</t>
  </si>
  <si>
    <t>SLFRS PRODUCT NEW CODE</t>
  </si>
  <si>
    <t>GL_SUB_HEAD_CODE</t>
  </si>
  <si>
    <t>SCHM_TYPE</t>
  </si>
  <si>
    <t>SCHM_CODE</t>
  </si>
  <si>
    <t>PRODUCT_GROUP</t>
  </si>
  <si>
    <t>ACCT_CRNCY_CODE</t>
  </si>
  <si>
    <t>SANCT_LIM</t>
  </si>
  <si>
    <t>YTM</t>
  </si>
  <si>
    <t>ORG_CRNCY_BALANCE</t>
  </si>
  <si>
    <t>ADJUSTED_ORG_CRNCY_BALANCE</t>
  </si>
  <si>
    <t>CRNCY_RATE</t>
  </si>
  <si>
    <t>LKR_BALANCE</t>
  </si>
  <si>
    <t>ADJUSTED_LKR_BALANCE</t>
  </si>
  <si>
    <t>SECTOR_CODE</t>
  </si>
  <si>
    <t>SECTOR_DESC</t>
  </si>
  <si>
    <t>SUB_SECTOR_CODE</t>
  </si>
  <si>
    <t>SUB_SECTOR_DESC</t>
  </si>
  <si>
    <t>PURPOSE_OF_ADVN_CODE</t>
  </si>
  <si>
    <t>PURPOSE_OF_ADVN_CODE_DESC</t>
  </si>
  <si>
    <t>INDUSTRY_TYPE_CODE</t>
  </si>
  <si>
    <t>INDUSTRY_TYPE_DESC</t>
  </si>
  <si>
    <t>SECURITY_CODE</t>
  </si>
  <si>
    <t>SECURITY_DESC</t>
  </si>
  <si>
    <t>CAPITAL_ADQ_CODE</t>
  </si>
  <si>
    <t>CAPITAL_ADQ_DESC</t>
  </si>
  <si>
    <t>REPAY_PERD_MTHS</t>
  </si>
  <si>
    <t>REP_PERD_DAYS</t>
  </si>
  <si>
    <t>AS_ON_DATE</t>
  </si>
  <si>
    <t>MAIN_CLASSIFICATION</t>
  </si>
  <si>
    <t>SUB_CLASSIFICATION</t>
  </si>
  <si>
    <t>SYSTEM_CLASSIFICATION_DATE</t>
  </si>
  <si>
    <t>CURRENT_INT_RATE</t>
  </si>
  <si>
    <t>CURRENT_MONTH</t>
  </si>
  <si>
    <t>CURRENT_IIS</t>
  </si>
  <si>
    <t>CURRRENT_ACCRUED_INT_AMT</t>
  </si>
  <si>
    <t>CURRENT_DEMANDED_INT_AMT</t>
  </si>
  <si>
    <t>CURRENT_PROVISION</t>
  </si>
  <si>
    <t>CURRENT_PROVISION_ALLOWED</t>
  </si>
  <si>
    <t>CURRENT_INT_INCOME</t>
  </si>
  <si>
    <t>LAST_MONTH</t>
  </si>
  <si>
    <t>LAST_MONTH_IIS</t>
  </si>
  <si>
    <t>LAST_MONTH_PROVISION</t>
  </si>
  <si>
    <t>LAST_MONTH_PROVISION_ALLOWED</t>
  </si>
  <si>
    <t>LAST_2ND_MONTH</t>
  </si>
  <si>
    <t>LAST_2ND_MONTH_PROVISION</t>
  </si>
  <si>
    <t>LAST_2ND_MONTH_PROVISION_ALLOWED</t>
  </si>
  <si>
    <t>ACCT_MGR_USER_ID</t>
  </si>
  <si>
    <t>ACCT_MGR_NAME</t>
  </si>
  <si>
    <t>ACCT_MGR_SOL</t>
  </si>
  <si>
    <t>CUST_RISK</t>
  </si>
  <si>
    <t>ACT_RISK</t>
  </si>
  <si>
    <t>PRINCIPLE_ARR_AMT</t>
  </si>
  <si>
    <t>VAT_ARR_AMT</t>
  </si>
  <si>
    <t>CURRENT_INSTALLMENT_AMT</t>
  </si>
  <si>
    <t>ARREARS_DATE</t>
  </si>
  <si>
    <t>ARREARS_DAYS</t>
  </si>
  <si>
    <t>ARREARS_MONTHS</t>
  </si>
  <si>
    <t>ORG_INT_RATE</t>
  </si>
  <si>
    <t>SP_PROVISION</t>
  </si>
  <si>
    <t>SHORTFALL_BACID</t>
  </si>
  <si>
    <t>SHORTFALL_FORACID</t>
  </si>
  <si>
    <t>SHORTFALL_BALANCE</t>
  </si>
  <si>
    <t>UNEARNED_INCOME</t>
  </si>
  <si>
    <t>LEASE_HP_DEPOSIT</t>
  </si>
  <si>
    <t>LEASE_HP_PAYMENT</t>
  </si>
  <si>
    <t>LKR Positive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</si>
  <si>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</si>
  <si>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</si>
  <si>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</si>
  <si>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</si>
  <si>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</si>
  <si>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</si>
  <si>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</si>
  <si>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</si>
  <si>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</si>
  <si>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</si>
  <si>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</si>
  <si>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</si>
  <si>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</si>
  <si>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</si>
  <si>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</si>
  <si>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</si>
  <si>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</si>
  <si>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</si>
  <si>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</si>
  <si>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</si>
  <si>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</si>
  <si>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</si>
  <si>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</si>
  <si>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</si>
  <si>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</si>
  <si>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</si>
  <si>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Assumed Security Value</t>
  </si>
  <si>
    <t>LTV - Capital OS|Assumed Security Value</t>
  </si>
  <si>
    <t>AK</t>
  </si>
  <si>
    <t>AM</t>
  </si>
  <si>
    <t>AN</t>
  </si>
  <si>
    <t>AO</t>
  </si>
  <si>
    <t>BL</t>
  </si>
  <si>
    <t>BM</t>
  </si>
  <si>
    <t>BN</t>
  </si>
  <si>
    <t>ACT_NAME</t>
  </si>
  <si>
    <t>YTM BP CAL</t>
  </si>
  <si>
    <t>1 Yr Previous Arrears Bucket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</si>
  <si>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</si>
  <si>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</si>
  <si>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</si>
  <si>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</si>
  <si>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</si>
  <si>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</si>
  <si>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</si>
  <si>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</si>
  <si>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</si>
  <si>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</si>
  <si>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AL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</si>
  <si>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</si>
  <si>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</si>
  <si>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</si>
  <si>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</si>
  <si>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</si>
  <si>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</si>
  <si>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</si>
  <si>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</si>
  <si>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</si>
  <si>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</si>
  <si>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</si>
  <si>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</si>
  <si>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</si>
  <si>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</si>
  <si>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</si>
  <si>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</si>
  <si>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</si>
  <si>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</si>
  <si>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</si>
  <si>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</si>
  <si>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</si>
  <si>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</si>
  <si>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</si>
  <si>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</si>
  <si>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</si>
  <si>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</si>
  <si>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</si>
  <si>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</si>
  <si>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</si>
  <si>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</si>
  <si>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</si>
  <si>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CB</t>
  </si>
  <si>
    <t>CC</t>
  </si>
  <si>
    <t>CD</t>
  </si>
  <si>
    <t>CE</t>
  </si>
  <si>
    <t>2 Yr Previous Arrears Bucket</t>
  </si>
  <si>
    <t>3 Yr Previous Arrears Bucket</t>
  </si>
  <si>
    <t>4 Yr Previous Arrears Bucket</t>
  </si>
  <si>
    <t>5 Yr Previous Arrears Bucket</t>
  </si>
  <si>
    <t>6 Yr Previous Arrears Bucket</t>
  </si>
  <si>
    <t>CBSL</t>
  </si>
  <si>
    <t>IFRS</t>
  </si>
  <si>
    <t>Column Letters</t>
  </si>
  <si>
    <t>Fin Product</t>
  </si>
  <si>
    <t>B48</t>
  </si>
  <si>
    <t>B41</t>
  </si>
  <si>
    <t>Header Of Previous 3 Base Year</t>
  </si>
  <si>
    <t>Header Of Previous 2 Base Year</t>
  </si>
  <si>
    <t>Header Of Previous 1 Base Year</t>
  </si>
  <si>
    <t>B34</t>
  </si>
  <si>
    <t>Header Of Previous 4 Base Year</t>
  </si>
  <si>
    <t>Header Of Previous 5 Base Year</t>
  </si>
  <si>
    <t>Header Of Previous 6 Base Year</t>
  </si>
  <si>
    <t>B27</t>
  </si>
  <si>
    <t>B20</t>
  </si>
  <si>
    <t>B13</t>
  </si>
  <si>
    <t>Header Of Previous 7 Base Year</t>
  </si>
  <si>
    <t>B5</t>
  </si>
  <si>
    <t>Adjusted 0 days</t>
  </si>
  <si>
    <t>B64</t>
  </si>
  <si>
    <t>Arrears Month Bucket Modified</t>
  </si>
  <si>
    <t>Arrears Month Bucket</t>
  </si>
  <si>
    <t>After Updated (Automatically)</t>
  </si>
  <si>
    <t>Previous Yr Sheet Header</t>
  </si>
  <si>
    <t>H2</t>
  </si>
  <si>
    <t>Previous Yr Data Start cell</t>
  </si>
  <si>
    <t>A10</t>
  </si>
  <si>
    <t>Industry</t>
  </si>
  <si>
    <t>Pivot_Start_Cell</t>
  </si>
  <si>
    <t>Z15</t>
  </si>
  <si>
    <t>Pivot_End_Cell</t>
  </si>
  <si>
    <t>AH28</t>
  </si>
  <si>
    <t>INDUSTRY_DESC</t>
  </si>
  <si>
    <t>VLOOKUP_CELL</t>
  </si>
  <si>
    <t>VALUE_PASTE</t>
  </si>
  <si>
    <t>AP SCHM_CODE</t>
  </si>
  <si>
    <t>VLOOKUP FORMULA</t>
  </si>
  <si>
    <t>LogNormal Starting Cell</t>
  </si>
  <si>
    <t>C64</t>
  </si>
  <si>
    <t>C:\Users\lkuser\OneDrive\Documents\Projects\Sampath Bank Project\PD\Housing\AP 31.03.2019.xlsx</t>
  </si>
  <si>
    <t>Advance Portfolio File</t>
  </si>
  <si>
    <t>C:\Users\lkuser\OneDrive\Documents\Projects\Sampath Bank Project\PD\Housing\New Housing PD Rates.xlsx</t>
  </si>
  <si>
    <t>Calculation WB Path</t>
  </si>
  <si>
    <t>C:\Users\lkuser\OneDrive\Documents\Projects\Sampath Bank Project\PD\Housing\2019.AP File.xlsx</t>
  </si>
  <si>
    <t>Current Year AP File</t>
  </si>
  <si>
    <t>C:\Users\lkuser\OneDrive\Documents\Projects\Sampath Bank Project\Industry map new.xlsx</t>
  </si>
  <si>
    <t>Industry File</t>
  </si>
  <si>
    <t>C:\Users\lkuser\OneDrive\Documents\Projects\Sampath Bank Project\PD\Housing\2018.AP File.xlsx</t>
  </si>
  <si>
    <t>Previous 1 Yr AP File</t>
  </si>
  <si>
    <t>Previous 2 Yr AP File</t>
  </si>
  <si>
    <t>Previous 3 Yr AP File</t>
  </si>
  <si>
    <t>Previous 4 Yr AP File</t>
  </si>
  <si>
    <t>Previous 5 Yr AP File</t>
  </si>
  <si>
    <t>Previous 6 Yr AP File</t>
  </si>
  <si>
    <t>C:\Users\lkuser\OneDrive\Documents\Projects\Sampath Bank Project\PD\Housing\2017.AP File.xlsx</t>
  </si>
  <si>
    <t>C:\Users\lkuser\OneDrive\Documents\Projects\Sampath Bank Project\PD\Housing\2016.AP File.xlsx</t>
  </si>
  <si>
    <t>C:\Users\lkuser\OneDrive\Documents\Projects\Sampath Bank Project\PD\Housing\2015.AP File.xlsx</t>
  </si>
  <si>
    <t>C:\Users\lkuser\OneDrive\Documents\Projects\Sampath Bank Project\PD\Housing\2014.AP File.xlsx</t>
  </si>
  <si>
    <t>C:\Users\lkuser\OneDrive\Documents\Projects\Sampath Bank Project\PD\Housing\2013.AP File.xlsx</t>
  </si>
  <si>
    <t>SLFRS NEW Product</t>
  </si>
  <si>
    <t>C:\Users\lkuser\OneDrive\Documents\Projects\Sampath Bank Project\SLFRS New Product .xlsx</t>
  </si>
  <si>
    <t>Current Year Output File</t>
  </si>
  <si>
    <t>C:\Users\lkuser\OneDrive\Desktop\Current Year.xlsx</t>
  </si>
  <si>
    <t>Summary Sheet Output</t>
  </si>
  <si>
    <t>C:\Users\lkuser\OneDrive\Desktop\Summary 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</si>
</sst>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 applyAlignment="1">
      <alignment horizontal="center" wrapText="1"/>
    </xf>
    <xf numFmtId="0" fontId="0" fillId="0" borderId="1" xfId="0" applyBorder="1" applyAlignment="1"/>
    <xf numFmtId="0" fontId="1" fillId="0" borderId="0" xfId="0" applyFont="1" applyFill="1" applyBorder="1"/>
    <xf numFmtId="0" fontId="0" fillId="0" borderId="0" xfId="0" applyFill="1" applyBorder="1" applyAlignment="1"/>
    <xf numFmtId="14" fontId="1" fillId="3" borderId="0" xfId="0" applyNumberFormat="1" applyFont="1" applyFill="1" applyAlignment="1">
      <alignment vertical="center"/>
    </xf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B89"/>
  <sheetViews>
    <sheetView topLeftCell="BT1" workbookViewId="0">
      <selection activeCell="CA10" sqref="CA10"/>
    </sheetView>
  </sheetViews>
  <sheetFormatPr defaultRowHeight="15" x14ac:dyDescent="0.25"/>
  <cols>
    <col min="1" max="1" width="39.28515625" bestFit="1" customWidth="1"/>
    <col min="2" max="2" width="14.5703125" bestFit="1" customWidth="1"/>
    <col min="4" max="4" width="39.28515625" bestFit="1" customWidth="1"/>
    <col min="5" max="5" width="18.85546875" bestFit="1" customWidth="1"/>
    <col min="6" max="6" width="18.42578125" bestFit="1" customWidth="1"/>
    <col min="7" max="7" width="10.5703125" bestFit="1" customWidth="1"/>
    <col min="8" max="8" width="26.140625" bestFit="1" customWidth="1"/>
    <col min="9" max="9" width="25.7109375" bestFit="1" customWidth="1"/>
    <col min="10" max="10" width="16.28515625" bestFit="1" customWidth="1"/>
    <col min="11" max="11" width="12.5703125" bestFit="1" customWidth="1"/>
    <col min="12" max="12" width="25.28515625" bestFit="1" customWidth="1"/>
    <col min="13" max="13" width="19.5703125" bestFit="1" customWidth="1"/>
    <col min="14" max="14" width="11.28515625" bestFit="1" customWidth="1"/>
    <col min="15" max="15" width="12" bestFit="1" customWidth="1"/>
    <col min="16" max="16" width="16.85546875" bestFit="1" customWidth="1"/>
    <col min="17" max="17" width="18.5703125" bestFit="1" customWidth="1"/>
    <col min="18" max="18" width="11" bestFit="1" customWidth="1"/>
    <col min="19" max="19" width="4.7109375" bestFit="1" customWidth="1"/>
    <col min="20" max="20" width="21.140625" bestFit="1" customWidth="1"/>
    <col min="21" max="21" width="31.42578125" bestFit="1" customWidth="1"/>
    <col min="22" max="22" width="12.28515625" bestFit="1" customWidth="1"/>
    <col min="23" max="23" width="13.42578125" bestFit="1" customWidth="1"/>
    <col min="24" max="24" width="23.5703125" bestFit="1" customWidth="1"/>
    <col min="25" max="25" width="13.7109375" bestFit="1" customWidth="1"/>
    <col min="26" max="26" width="13.28515625" bestFit="1" customWidth="1"/>
    <col min="27" max="27" width="18.28515625" bestFit="1" customWidth="1"/>
    <col min="28" max="28" width="17.85546875" bestFit="1" customWidth="1"/>
    <col min="29" max="29" width="25.140625" bestFit="1" customWidth="1"/>
    <col min="30" max="30" width="30.85546875" bestFit="1" customWidth="1"/>
    <col min="31" max="31" width="21" bestFit="1" customWidth="1"/>
    <col min="32" max="32" width="20.5703125" bestFit="1" customWidth="1"/>
    <col min="33" max="33" width="15.140625" bestFit="1" customWidth="1"/>
    <col min="34" max="34" width="14.7109375" bestFit="1" customWidth="1"/>
    <col min="35" max="35" width="19.42578125" bestFit="1" customWidth="1"/>
    <col min="36" max="36" width="19" bestFit="1" customWidth="1"/>
    <col min="37" max="37" width="18.42578125" bestFit="1" customWidth="1"/>
    <col min="38" max="38" width="15.5703125" bestFit="1" customWidth="1"/>
    <col min="39" max="39" width="12.7109375" bestFit="1" customWidth="1"/>
    <col min="40" max="40" width="21.7109375" bestFit="1" customWidth="1"/>
    <col min="41" max="41" width="20" bestFit="1" customWidth="1"/>
    <col min="42" max="42" width="29.140625" bestFit="1" customWidth="1"/>
    <col min="43" max="43" width="18.85546875" bestFit="1" customWidth="1"/>
    <col min="44" max="44" width="17.28515625" bestFit="1" customWidth="1"/>
    <col min="45" max="45" width="12.28515625" bestFit="1" customWidth="1"/>
    <col min="46" max="46" width="29.140625" bestFit="1" customWidth="1"/>
    <col min="47" max="47" width="30.140625" bestFit="1" customWidth="1"/>
    <col min="48" max="48" width="20.42578125" bestFit="1" customWidth="1"/>
    <col min="49" max="49" width="30.42578125" bestFit="1" customWidth="1"/>
    <col min="50" max="50" width="21.85546875" bestFit="1" customWidth="1"/>
    <col min="51" max="51" width="13.140625" bestFit="1" customWidth="1"/>
    <col min="52" max="52" width="16.28515625" bestFit="1" customWidth="1"/>
    <col min="53" max="53" width="24.42578125" bestFit="1" customWidth="1"/>
    <col min="54" max="54" width="34.42578125" bestFit="1" customWidth="1"/>
    <col min="55" max="55" width="18" bestFit="1" customWidth="1"/>
    <col min="56" max="56" width="29.28515625" bestFit="1" customWidth="1"/>
    <col min="57" max="57" width="39.28515625" bestFit="1" customWidth="1"/>
    <col min="58" max="58" width="19.28515625" bestFit="1" customWidth="1"/>
    <col min="59" max="59" width="17.42578125" bestFit="1" customWidth="1"/>
    <col min="60" max="60" width="15.140625" bestFit="1" customWidth="1"/>
    <col min="61" max="61" width="10.28515625" bestFit="1" customWidth="1"/>
    <col min="62" max="62" width="9.28515625" bestFit="1" customWidth="1"/>
    <col min="63" max="63" width="19.85546875" bestFit="1" customWidth="1"/>
    <col min="64" max="64" width="14.28515625" bestFit="1" customWidth="1"/>
    <col min="65" max="65" width="27.85546875" bestFit="1" customWidth="1"/>
    <col min="66" max="67" width="14.7109375" bestFit="1" customWidth="1"/>
    <col min="68" max="68" width="18.140625" bestFit="1" customWidth="1"/>
    <col min="69" max="69" width="14.42578125" bestFit="1" customWidth="1"/>
    <col min="70" max="70" width="14.28515625" bestFit="1" customWidth="1"/>
    <col min="71" max="71" width="17.5703125" bestFit="1" customWidth="1"/>
    <col min="72" max="72" width="20" bestFit="1" customWidth="1"/>
    <col min="73" max="73" width="20.28515625" bestFit="1" customWidth="1"/>
    <col min="74" max="74" width="19.42578125" bestFit="1" customWidth="1"/>
    <col min="75" max="75" width="18.28515625" bestFit="1" customWidth="1"/>
    <col min="76" max="76" width="19.42578125" bestFit="1" customWidth="1"/>
    <col min="77" max="77" width="20.42578125" bestFit="1" customWidth="1"/>
    <col min="78" max="78" width="29.28515625" bestFit="1" customWidth="1"/>
    <col min="79" max="79" width="8.28515625" bestFit="1" customWidth="1"/>
    <col min="80" max="80" width="11.7109375" bestFit="1" customWidth="1"/>
  </cols>
  <sheetData>
    <row r="1" spans="1:80" x14ac:dyDescent="0.25">
      <c r="A1" s="12">
        <v>43555</v>
      </c>
    </row>
    <row r="3" spans="1:80" x14ac:dyDescent="0.25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9" t="s">
        <v>187</v>
      </c>
      <c r="BZ3" s="9" t="s">
        <v>186</v>
      </c>
      <c r="CA3" s="1" t="s">
        <v>193</v>
      </c>
      <c r="CB3" s="1" t="s">
        <v>76</v>
      </c>
    </row>
    <row r="4" spans="1:80" x14ac:dyDescent="0.25">
      <c r="A4" s="2" t="s">
        <v>168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88</v>
      </c>
      <c r="N4" s="1" t="s">
        <v>89</v>
      </c>
      <c r="O4" s="1" t="s">
        <v>90</v>
      </c>
      <c r="P4" s="1" t="s">
        <v>91</v>
      </c>
      <c r="Q4" s="1" t="s">
        <v>92</v>
      </c>
      <c r="R4" s="1" t="s">
        <v>93</v>
      </c>
      <c r="S4" s="1" t="s">
        <v>94</v>
      </c>
      <c r="T4" s="1" t="s">
        <v>95</v>
      </c>
      <c r="U4" s="1" t="s">
        <v>96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102</v>
      </c>
      <c r="AB4" s="1" t="s">
        <v>115</v>
      </c>
      <c r="AC4" s="1" t="s">
        <v>116</v>
      </c>
      <c r="AD4" s="1" t="s">
        <v>117</v>
      </c>
      <c r="AE4" s="1" t="s">
        <v>118</v>
      </c>
      <c r="AF4" s="1" t="s">
        <v>119</v>
      </c>
      <c r="AG4" s="1" t="s">
        <v>120</v>
      </c>
      <c r="AH4" s="1" t="s">
        <v>121</v>
      </c>
      <c r="AI4" s="1" t="s">
        <v>122</v>
      </c>
      <c r="AJ4" s="1" t="s">
        <v>123</v>
      </c>
      <c r="AK4" s="1" t="s">
        <v>124</v>
      </c>
      <c r="AL4" s="1" t="s">
        <v>105</v>
      </c>
      <c r="AM4" s="1" t="s">
        <v>125</v>
      </c>
      <c r="AN4" s="1" t="s">
        <v>106</v>
      </c>
      <c r="AO4" s="1" t="s">
        <v>107</v>
      </c>
      <c r="AP4" s="1" t="s">
        <v>108</v>
      </c>
      <c r="AQ4" s="1" t="s">
        <v>126</v>
      </c>
      <c r="AR4" s="1" t="s">
        <v>127</v>
      </c>
      <c r="AS4" s="1" t="s">
        <v>128</v>
      </c>
      <c r="AT4" s="1" t="s">
        <v>129</v>
      </c>
      <c r="AU4" s="1" t="s">
        <v>130</v>
      </c>
      <c r="AV4" s="1" t="s">
        <v>131</v>
      </c>
      <c r="AW4" s="1" t="s">
        <v>132</v>
      </c>
      <c r="AX4" s="1" t="s">
        <v>133</v>
      </c>
      <c r="AY4" s="1" t="s">
        <v>134</v>
      </c>
      <c r="AZ4" s="1" t="s">
        <v>135</v>
      </c>
      <c r="BA4" s="1" t="s">
        <v>136</v>
      </c>
      <c r="BB4" s="1" t="s">
        <v>137</v>
      </c>
      <c r="BC4" s="1" t="s">
        <v>138</v>
      </c>
      <c r="BD4" s="1" t="s">
        <v>139</v>
      </c>
      <c r="BE4" s="1" t="s">
        <v>140</v>
      </c>
      <c r="BF4" s="1" t="s">
        <v>141</v>
      </c>
      <c r="BG4" s="1" t="s">
        <v>142</v>
      </c>
      <c r="BH4" s="1" t="s">
        <v>143</v>
      </c>
      <c r="BI4" s="1" t="s">
        <v>144</v>
      </c>
      <c r="BJ4" s="1" t="s">
        <v>145</v>
      </c>
      <c r="BK4" s="1" t="s">
        <v>146</v>
      </c>
      <c r="BL4" s="1" t="s">
        <v>147</v>
      </c>
      <c r="BM4" s="1" t="s">
        <v>109</v>
      </c>
      <c r="BN4" s="1" t="s">
        <v>110</v>
      </c>
      <c r="BO4" s="1" t="s">
        <v>111</v>
      </c>
      <c r="BP4" s="1" t="s">
        <v>148</v>
      </c>
      <c r="BQ4" s="1" t="s">
        <v>149</v>
      </c>
      <c r="BR4" s="1" t="s">
        <v>150</v>
      </c>
      <c r="BS4" s="1" t="s">
        <v>151</v>
      </c>
      <c r="BT4" s="1" t="s">
        <v>152</v>
      </c>
      <c r="BU4" s="1" t="s">
        <v>153</v>
      </c>
      <c r="BV4" s="1" t="s">
        <v>154</v>
      </c>
      <c r="BW4" s="1" t="s">
        <v>155</v>
      </c>
      <c r="BX4" s="1" t="s">
        <v>156</v>
      </c>
      <c r="BY4" s="1" t="s">
        <v>157</v>
      </c>
      <c r="BZ4" s="1" t="s">
        <v>158</v>
      </c>
      <c r="CA4" s="1" t="s">
        <v>159</v>
      </c>
      <c r="CB4" s="1" t="s">
        <v>160</v>
      </c>
    </row>
    <row r="5" spans="1:80" x14ac:dyDescent="0.25">
      <c r="A5" s="4"/>
      <c r="B5" s="4"/>
    </row>
    <row r="6" spans="1:80" x14ac:dyDescent="0.25">
      <c r="A6" s="4"/>
      <c r="B6" s="4"/>
    </row>
    <row r="7" spans="1:80" x14ac:dyDescent="0.25">
      <c r="A7" s="4"/>
      <c r="B7" s="4"/>
    </row>
    <row r="8" spans="1:80" x14ac:dyDescent="0.25">
      <c r="A8" s="10" t="s">
        <v>188</v>
      </c>
      <c r="B8" s="8"/>
    </row>
    <row r="9" spans="1:80" x14ac:dyDescent="0.25">
      <c r="A9" s="4"/>
      <c r="B9" s="8"/>
    </row>
    <row r="10" spans="1:80" x14ac:dyDescent="0.25">
      <c r="A10" s="2" t="str">
        <f>A3</f>
        <v>Column Name</v>
      </c>
      <c r="B10" s="2" t="str">
        <f>A4</f>
        <v>Column Letters</v>
      </c>
      <c r="D10" s="10"/>
      <c r="E10" s="10"/>
      <c r="F10" s="4"/>
      <c r="G10" s="4"/>
      <c r="H10" s="4"/>
    </row>
    <row r="11" spans="1:80" x14ac:dyDescent="0.25">
      <c r="A11" s="1" t="str">
        <f>B3</f>
        <v>SOL_ID</v>
      </c>
      <c r="B11" s="1" t="str">
        <f>B4</f>
        <v>A</v>
      </c>
      <c r="D11" s="4"/>
      <c r="E11" s="4"/>
      <c r="F11" s="4"/>
      <c r="G11" s="4"/>
      <c r="H11" s="4"/>
    </row>
    <row r="12" spans="1:80" x14ac:dyDescent="0.25">
      <c r="A12" s="1" t="str">
        <f>C3</f>
        <v>ACT_NO</v>
      </c>
      <c r="B12" s="1" t="str">
        <f>C4</f>
        <v>B</v>
      </c>
      <c r="D12" s="4"/>
      <c r="E12" s="4"/>
      <c r="F12" s="4"/>
      <c r="G12" s="4"/>
      <c r="H12" s="4"/>
    </row>
    <row r="13" spans="1:80" x14ac:dyDescent="0.25">
      <c r="A13" s="1" t="str">
        <f>D3</f>
        <v>CUST_ID</v>
      </c>
      <c r="B13" s="1" t="str">
        <f>D4</f>
        <v>C</v>
      </c>
      <c r="D13" s="4"/>
      <c r="E13" s="4"/>
      <c r="F13" s="4"/>
      <c r="G13" s="4"/>
      <c r="H13" s="4"/>
    </row>
    <row r="14" spans="1:80" x14ac:dyDescent="0.25">
      <c r="A14" s="1" t="str">
        <f>E3</f>
        <v>CUST_GROUP_CODE</v>
      </c>
      <c r="B14" s="1" t="str">
        <f>E4</f>
        <v>D</v>
      </c>
      <c r="D14" s="4"/>
      <c r="E14" s="4"/>
      <c r="F14" s="4"/>
      <c r="G14" s="4"/>
      <c r="H14" s="4"/>
    </row>
    <row r="15" spans="1:80" x14ac:dyDescent="0.25">
      <c r="A15" s="1" t="str">
        <f>F3</f>
        <v>CUST_GROUP_DESC</v>
      </c>
      <c r="B15" s="1" t="str">
        <f>F4</f>
        <v>E</v>
      </c>
      <c r="D15" s="4"/>
      <c r="E15" s="4"/>
      <c r="F15" s="4"/>
      <c r="G15" s="4"/>
      <c r="H15" s="4"/>
    </row>
    <row r="16" spans="1:80" x14ac:dyDescent="0.25">
      <c r="A16" s="1" t="str">
        <f>G3</f>
        <v>CUST_TYPE</v>
      </c>
      <c r="B16" s="1" t="str">
        <f>G4</f>
        <v>F</v>
      </c>
      <c r="D16" s="4"/>
      <c r="E16" s="4"/>
      <c r="F16" s="4"/>
      <c r="G16" s="4"/>
      <c r="H16" s="4"/>
    </row>
    <row r="17" spans="1:8" x14ac:dyDescent="0.25">
      <c r="A17" s="1" t="str">
        <f>H3</f>
        <v>CUST_CONSTITUTION_CODE</v>
      </c>
      <c r="B17" s="1" t="str">
        <f>H4</f>
        <v>G</v>
      </c>
      <c r="D17" s="4"/>
      <c r="E17" s="4"/>
      <c r="F17" s="4"/>
      <c r="G17" s="4"/>
      <c r="H17" s="4"/>
    </row>
    <row r="18" spans="1:8" x14ac:dyDescent="0.25">
      <c r="A18" s="1" t="str">
        <f>I3</f>
        <v>CUST_CONSTITUTION_DESC</v>
      </c>
      <c r="B18" s="1" t="str">
        <f>I4</f>
        <v>H</v>
      </c>
      <c r="D18" s="4"/>
      <c r="E18" s="4"/>
      <c r="F18" s="4"/>
      <c r="G18" s="4"/>
      <c r="H18" s="4"/>
    </row>
    <row r="19" spans="1:8" x14ac:dyDescent="0.25">
      <c r="A19" s="1" t="str">
        <f>J3</f>
        <v>ACCT_OPN_DATE</v>
      </c>
      <c r="B19" s="1" t="str">
        <f>J4</f>
        <v>I</v>
      </c>
      <c r="D19" s="4"/>
      <c r="E19" s="4"/>
      <c r="F19" s="4"/>
      <c r="G19" s="4"/>
      <c r="H19" s="4"/>
    </row>
    <row r="20" spans="1:8" x14ac:dyDescent="0.25">
      <c r="A20" s="1" t="str">
        <f>K3</f>
        <v>EXPIRY_DATE</v>
      </c>
      <c r="B20" s="1" t="str">
        <f>K4</f>
        <v>J</v>
      </c>
      <c r="D20" s="4"/>
      <c r="E20" s="4"/>
      <c r="F20" s="4"/>
      <c r="G20" s="4"/>
      <c r="H20" s="4"/>
    </row>
    <row r="21" spans="1:8" x14ac:dyDescent="0.25">
      <c r="A21" s="1" t="str">
        <f>L3</f>
        <v>SLFRS PRODUCT NEW CODE</v>
      </c>
      <c r="B21" s="1" t="str">
        <f>L4</f>
        <v>K</v>
      </c>
      <c r="D21" s="4"/>
      <c r="E21" s="4"/>
      <c r="F21" s="4"/>
      <c r="G21" s="4"/>
      <c r="H21" s="4"/>
    </row>
    <row r="22" spans="1:8" x14ac:dyDescent="0.25">
      <c r="A22" s="1" t="str">
        <f>M3</f>
        <v>GL_SUB_HEAD_CODE</v>
      </c>
      <c r="B22" s="1" t="str">
        <f>M4</f>
        <v>L</v>
      </c>
      <c r="D22" s="4"/>
      <c r="E22" s="4"/>
      <c r="F22" s="4"/>
      <c r="G22" s="4"/>
      <c r="H22" s="4"/>
    </row>
    <row r="23" spans="1:8" x14ac:dyDescent="0.25">
      <c r="A23" s="1" t="str">
        <f>N3</f>
        <v>SCHM_TYPE</v>
      </c>
      <c r="B23" s="1" t="str">
        <f>N4</f>
        <v>M</v>
      </c>
      <c r="D23" s="4"/>
      <c r="E23" s="4"/>
      <c r="F23" s="4"/>
      <c r="G23" s="4"/>
      <c r="H23" s="4"/>
    </row>
    <row r="24" spans="1:8" x14ac:dyDescent="0.25">
      <c r="A24" s="1" t="str">
        <f>O3</f>
        <v>SCHM_CODE</v>
      </c>
      <c r="B24" s="1" t="str">
        <f>O4</f>
        <v>N</v>
      </c>
      <c r="D24" s="4"/>
      <c r="E24" s="4"/>
      <c r="F24" s="4"/>
      <c r="G24" s="4"/>
      <c r="H24" s="4"/>
    </row>
    <row r="25" spans="1:8" x14ac:dyDescent="0.25">
      <c r="A25" s="1" t="str">
        <f>P3</f>
        <v>PRODUCT_GROUP</v>
      </c>
      <c r="B25" s="1" t="str">
        <f>P4</f>
        <v>O</v>
      </c>
      <c r="D25" s="4"/>
      <c r="E25" s="4"/>
      <c r="F25" s="4"/>
      <c r="G25" s="4"/>
      <c r="H25" s="4"/>
    </row>
    <row r="26" spans="1:8" x14ac:dyDescent="0.25">
      <c r="A26" s="1" t="str">
        <f>Q3</f>
        <v>ACCT_CRNCY_CODE</v>
      </c>
      <c r="B26" s="1" t="str">
        <f>Q4</f>
        <v>P</v>
      </c>
      <c r="D26" s="4"/>
      <c r="E26" s="4"/>
      <c r="F26" s="4"/>
      <c r="G26" s="4"/>
      <c r="H26" s="4"/>
    </row>
    <row r="27" spans="1:8" x14ac:dyDescent="0.25">
      <c r="A27" s="1" t="str">
        <f>R3</f>
        <v>SANCT_LIM</v>
      </c>
      <c r="B27" s="1" t="str">
        <f>R4</f>
        <v>Q</v>
      </c>
      <c r="D27" s="4"/>
      <c r="E27" s="4"/>
      <c r="F27" s="4"/>
      <c r="G27" s="4"/>
      <c r="H27" s="4"/>
    </row>
    <row r="28" spans="1:8" x14ac:dyDescent="0.25">
      <c r="A28" s="1" t="str">
        <f>S3</f>
        <v>YTM</v>
      </c>
      <c r="B28" s="1" t="str">
        <f>S4</f>
        <v>R</v>
      </c>
      <c r="D28" s="4"/>
      <c r="E28" s="4"/>
      <c r="F28" s="4"/>
      <c r="G28" s="4"/>
      <c r="H28" s="4"/>
    </row>
    <row r="29" spans="1:8" x14ac:dyDescent="0.25">
      <c r="A29" s="1" t="str">
        <f>T3</f>
        <v>ORG_CRNCY_BALANCE</v>
      </c>
      <c r="B29" s="1" t="str">
        <f>T4</f>
        <v>S</v>
      </c>
      <c r="D29" s="4"/>
      <c r="E29" s="4"/>
      <c r="F29" s="4"/>
      <c r="G29" s="4"/>
      <c r="H29" s="4"/>
    </row>
    <row r="30" spans="1:8" x14ac:dyDescent="0.25">
      <c r="A30" s="1" t="str">
        <f>U3</f>
        <v>ADJUSTED_ORG_CRNCY_BALANCE</v>
      </c>
      <c r="B30" s="1" t="str">
        <f>U4</f>
        <v>T</v>
      </c>
      <c r="D30" s="4"/>
      <c r="E30" s="4"/>
      <c r="F30" s="4"/>
      <c r="G30" s="4"/>
      <c r="H30" s="4"/>
    </row>
    <row r="31" spans="1:8" x14ac:dyDescent="0.25">
      <c r="A31" s="1" t="str">
        <f>V3</f>
        <v>CRNCY_RATE</v>
      </c>
      <c r="B31" s="1" t="str">
        <f>V4</f>
        <v>U</v>
      </c>
      <c r="D31" s="4"/>
      <c r="E31" s="4"/>
      <c r="F31" s="4"/>
      <c r="G31" s="4"/>
      <c r="H31" s="4"/>
    </row>
    <row r="32" spans="1:8" x14ac:dyDescent="0.25">
      <c r="A32" s="1" t="str">
        <f>W3</f>
        <v>LKR_BALANCE</v>
      </c>
      <c r="B32" s="1" t="str">
        <f>W4</f>
        <v>V</v>
      </c>
      <c r="D32" s="4"/>
      <c r="E32" s="4"/>
      <c r="F32" s="4"/>
      <c r="G32" s="4"/>
      <c r="H32" s="4"/>
    </row>
    <row r="33" spans="1:8" x14ac:dyDescent="0.25">
      <c r="A33" s="1" t="str">
        <f>X3</f>
        <v>ADJUSTED_LKR_BALANCE</v>
      </c>
      <c r="B33" s="1" t="str">
        <f>X4</f>
        <v>W</v>
      </c>
      <c r="D33" s="4"/>
      <c r="E33" s="4"/>
      <c r="F33" s="4"/>
      <c r="G33" s="4"/>
      <c r="H33" s="4"/>
    </row>
    <row r="34" spans="1:8" x14ac:dyDescent="0.25">
      <c r="A34" s="1" t="str">
        <f>Y3</f>
        <v>SECTOR_CODE</v>
      </c>
      <c r="B34" s="1" t="str">
        <f>Y4</f>
        <v>X</v>
      </c>
      <c r="D34" s="4"/>
      <c r="E34" s="4"/>
      <c r="F34" s="4"/>
      <c r="G34" s="4"/>
      <c r="H34" s="4"/>
    </row>
    <row r="35" spans="1:8" x14ac:dyDescent="0.25">
      <c r="A35" s="1" t="str">
        <f>Z3</f>
        <v>SECTOR_DESC</v>
      </c>
      <c r="B35" s="1" t="str">
        <f>Z4</f>
        <v>Y</v>
      </c>
      <c r="D35" s="4"/>
      <c r="E35" s="4"/>
      <c r="F35" s="4"/>
      <c r="G35" s="4"/>
      <c r="H35" s="4"/>
    </row>
    <row r="36" spans="1:8" x14ac:dyDescent="0.25">
      <c r="A36" s="1" t="str">
        <f>AA3</f>
        <v>SUB_SECTOR_CODE</v>
      </c>
      <c r="B36" s="1" t="str">
        <f>AA4</f>
        <v>Z</v>
      </c>
      <c r="D36" s="4"/>
      <c r="E36" s="4"/>
      <c r="F36" s="4"/>
      <c r="G36" s="4"/>
      <c r="H36" s="4"/>
    </row>
    <row r="37" spans="1:8" x14ac:dyDescent="0.25">
      <c r="A37" s="1" t="str">
        <f>AB3</f>
        <v>SUB_SECTOR_DESC</v>
      </c>
      <c r="B37" s="1" t="str">
        <f>AB4</f>
        <v>AA</v>
      </c>
      <c r="D37" s="4"/>
      <c r="E37" s="4"/>
      <c r="F37" s="4"/>
      <c r="G37" s="4"/>
      <c r="H37" s="4"/>
    </row>
    <row r="38" spans="1:8" x14ac:dyDescent="0.25">
      <c r="A38" s="1" t="str">
        <f>AC3</f>
        <v>PURPOSE_OF_ADVN_CODE</v>
      </c>
      <c r="B38" s="1" t="str">
        <f>AC4</f>
        <v>AB</v>
      </c>
      <c r="D38" s="4"/>
      <c r="E38" s="4"/>
      <c r="F38" s="4"/>
      <c r="G38" s="4"/>
      <c r="H38" s="4"/>
    </row>
    <row r="39" spans="1:8" x14ac:dyDescent="0.25">
      <c r="A39" s="1" t="str">
        <f>AD3</f>
        <v>PURPOSE_OF_ADVN_CODE_DESC</v>
      </c>
      <c r="B39" s="1" t="str">
        <f>AD4</f>
        <v>AC</v>
      </c>
      <c r="D39" s="4"/>
      <c r="E39" s="4"/>
      <c r="F39" s="4"/>
      <c r="G39" s="4"/>
      <c r="H39" s="4"/>
    </row>
    <row r="40" spans="1:8" x14ac:dyDescent="0.25">
      <c r="A40" s="1" t="str">
        <f>AE3</f>
        <v>INDUSTRY_TYPE_CODE</v>
      </c>
      <c r="B40" s="1" t="str">
        <f>AE4</f>
        <v>AD</v>
      </c>
      <c r="D40" s="4"/>
      <c r="E40" s="4"/>
      <c r="F40" s="4"/>
      <c r="G40" s="4"/>
      <c r="H40" s="4"/>
    </row>
    <row r="41" spans="1:8" x14ac:dyDescent="0.25">
      <c r="A41" s="1" t="str">
        <f>AF3</f>
        <v>INDUSTRY_TYPE_DESC</v>
      </c>
      <c r="B41" s="1" t="str">
        <f>AF4</f>
        <v>AE</v>
      </c>
      <c r="D41" s="4"/>
      <c r="E41" s="4"/>
      <c r="F41" s="4"/>
      <c r="G41" s="4"/>
      <c r="H41" s="4"/>
    </row>
    <row r="42" spans="1:8" x14ac:dyDescent="0.25">
      <c r="A42" s="1" t="str">
        <f>AG3</f>
        <v>SECURITY_CODE</v>
      </c>
      <c r="B42" s="1" t="str">
        <f>AG4</f>
        <v>AF</v>
      </c>
      <c r="D42" s="4"/>
      <c r="E42" s="4"/>
      <c r="F42" s="4"/>
      <c r="G42" s="4"/>
      <c r="H42" s="4"/>
    </row>
    <row r="43" spans="1:8" x14ac:dyDescent="0.25">
      <c r="A43" s="1" t="str">
        <f>AH3</f>
        <v>SECURITY_DESC</v>
      </c>
      <c r="B43" s="1" t="str">
        <f>AH4</f>
        <v>AG</v>
      </c>
      <c r="D43" s="4"/>
      <c r="E43" s="4"/>
      <c r="F43" s="4"/>
      <c r="G43" s="4"/>
      <c r="H43" s="4"/>
    </row>
    <row r="44" spans="1:8" x14ac:dyDescent="0.25">
      <c r="A44" s="1" t="str">
        <f>AI3</f>
        <v>CAPITAL_ADQ_CODE</v>
      </c>
      <c r="B44" s="1" t="str">
        <f>AI4</f>
        <v>AH</v>
      </c>
      <c r="D44" s="4"/>
      <c r="E44" s="4"/>
      <c r="F44" s="4"/>
      <c r="G44" s="4"/>
      <c r="H44" s="4"/>
    </row>
    <row r="45" spans="1:8" x14ac:dyDescent="0.25">
      <c r="A45" s="1" t="str">
        <f>AJ3</f>
        <v>CAPITAL_ADQ_DESC</v>
      </c>
      <c r="B45" s="1" t="str">
        <f>AJ4</f>
        <v>AI</v>
      </c>
      <c r="D45" s="4"/>
      <c r="E45" s="4"/>
      <c r="F45" s="4"/>
      <c r="G45" s="4"/>
      <c r="H45" s="4"/>
    </row>
    <row r="46" spans="1:8" x14ac:dyDescent="0.25">
      <c r="A46" s="1" t="str">
        <f>AK3</f>
        <v>REPAY_PERD_MTHS</v>
      </c>
      <c r="B46" s="1" t="str">
        <f>AK4</f>
        <v>AJ</v>
      </c>
      <c r="D46" s="4"/>
      <c r="E46" s="4"/>
      <c r="F46" s="4"/>
      <c r="G46" s="4"/>
      <c r="H46" s="4"/>
    </row>
    <row r="47" spans="1:8" x14ac:dyDescent="0.25">
      <c r="A47" s="1" t="str">
        <f>AL3</f>
        <v>REP_PERD_DAYS</v>
      </c>
      <c r="B47" s="1" t="str">
        <f>AL4</f>
        <v>AK</v>
      </c>
      <c r="D47" s="4"/>
      <c r="E47" s="4"/>
      <c r="F47" s="4"/>
      <c r="G47" s="4"/>
      <c r="H47" s="4"/>
    </row>
    <row r="48" spans="1:8" x14ac:dyDescent="0.25">
      <c r="A48" s="1" t="str">
        <f>AM3</f>
        <v>AS_ON_DATE</v>
      </c>
      <c r="B48" s="1" t="str">
        <f>AM4</f>
        <v>AL</v>
      </c>
      <c r="D48" s="4"/>
      <c r="E48" s="4"/>
      <c r="F48" s="4"/>
      <c r="G48" s="4"/>
      <c r="H48" s="4"/>
    </row>
    <row r="49" spans="1:8" x14ac:dyDescent="0.25">
      <c r="A49" s="1" t="str">
        <f>AN3</f>
        <v>MAIN_CLASSIFICATION</v>
      </c>
      <c r="B49" s="1" t="str">
        <f>AN4</f>
        <v>AM</v>
      </c>
      <c r="D49" s="4"/>
      <c r="E49" s="4"/>
      <c r="F49" s="4"/>
      <c r="G49" s="4"/>
      <c r="H49" s="4"/>
    </row>
    <row r="50" spans="1:8" x14ac:dyDescent="0.25">
      <c r="A50" s="1" t="str">
        <f>AO3</f>
        <v>SUB_CLASSIFICATION</v>
      </c>
      <c r="B50" s="1" t="str">
        <f>AO4</f>
        <v>AN</v>
      </c>
      <c r="D50" s="4"/>
      <c r="E50" s="4"/>
      <c r="F50" s="4"/>
      <c r="G50" s="4"/>
      <c r="H50" s="4"/>
    </row>
    <row r="51" spans="1:8" x14ac:dyDescent="0.25">
      <c r="A51" s="1" t="str">
        <f>AP3</f>
        <v>SYSTEM_CLASSIFICATION_DATE</v>
      </c>
      <c r="B51" s="1" t="str">
        <f>AP4</f>
        <v>AO</v>
      </c>
      <c r="D51" s="4"/>
      <c r="E51" s="4"/>
      <c r="F51" s="4"/>
      <c r="G51" s="4"/>
      <c r="H51" s="4"/>
    </row>
    <row r="52" spans="1:8" x14ac:dyDescent="0.25">
      <c r="A52" s="1" t="str">
        <f>AQ3</f>
        <v>CURRENT_INT_RATE</v>
      </c>
      <c r="B52" s="1" t="str">
        <f>AQ4</f>
        <v>AP</v>
      </c>
      <c r="D52" s="4"/>
      <c r="E52" s="4"/>
      <c r="F52" s="4"/>
      <c r="G52" s="4"/>
      <c r="H52" s="4"/>
    </row>
    <row r="53" spans="1:8" x14ac:dyDescent="0.25">
      <c r="A53" s="1" t="str">
        <f>AR3</f>
        <v>CURRENT_MONTH</v>
      </c>
      <c r="B53" s="1" t="str">
        <f>AR4</f>
        <v>AQ</v>
      </c>
      <c r="D53" s="4"/>
      <c r="E53" s="4"/>
      <c r="F53" s="4"/>
      <c r="G53" s="4"/>
      <c r="H53" s="4"/>
    </row>
    <row r="54" spans="1:8" x14ac:dyDescent="0.25">
      <c r="A54" s="1" t="str">
        <f>AS3</f>
        <v>CURRENT_IIS</v>
      </c>
      <c r="B54" s="1" t="str">
        <f>AS4</f>
        <v>AR</v>
      </c>
      <c r="D54" s="4"/>
      <c r="E54" s="4"/>
      <c r="F54" s="4"/>
      <c r="G54" s="4"/>
      <c r="H54" s="4"/>
    </row>
    <row r="55" spans="1:8" x14ac:dyDescent="0.25">
      <c r="A55" s="1" t="str">
        <f>AT3</f>
        <v>CURRRENT_ACCRUED_INT_AMT</v>
      </c>
      <c r="B55" s="1" t="str">
        <f>AT4</f>
        <v>AS</v>
      </c>
      <c r="D55" s="4"/>
      <c r="E55" s="4"/>
      <c r="F55" s="4"/>
      <c r="G55" s="4"/>
      <c r="H55" s="4"/>
    </row>
    <row r="56" spans="1:8" x14ac:dyDescent="0.25">
      <c r="A56" s="1" t="str">
        <f>AU3</f>
        <v>CURRENT_DEMANDED_INT_AMT</v>
      </c>
      <c r="B56" s="1" t="str">
        <f>AU4</f>
        <v>AT</v>
      </c>
      <c r="D56" s="4"/>
      <c r="E56" s="4"/>
      <c r="F56" s="4"/>
      <c r="G56" s="4"/>
      <c r="H56" s="4"/>
    </row>
    <row r="57" spans="1:8" x14ac:dyDescent="0.25">
      <c r="A57" s="1" t="str">
        <f>AV3</f>
        <v>CURRENT_PROVISION</v>
      </c>
      <c r="B57" s="1" t="str">
        <f>AV4</f>
        <v>AU</v>
      </c>
      <c r="D57" s="4"/>
      <c r="E57" s="4"/>
      <c r="F57" s="4"/>
      <c r="G57" s="4"/>
      <c r="H57" s="4"/>
    </row>
    <row r="58" spans="1:8" x14ac:dyDescent="0.25">
      <c r="A58" s="1" t="str">
        <f>AW3</f>
        <v>CURRENT_PROVISION_ALLOWED</v>
      </c>
      <c r="B58" s="1" t="str">
        <f>AW4</f>
        <v>AV</v>
      </c>
      <c r="D58" s="4"/>
      <c r="E58" s="4"/>
      <c r="F58" s="4"/>
      <c r="G58" s="4"/>
      <c r="H58" s="4"/>
    </row>
    <row r="59" spans="1:8" x14ac:dyDescent="0.25">
      <c r="A59" s="1" t="str">
        <f>AX3</f>
        <v>CURRENT_INT_INCOME</v>
      </c>
      <c r="B59" s="1" t="str">
        <f>AX4</f>
        <v>AW</v>
      </c>
      <c r="D59" s="4"/>
      <c r="E59" s="4"/>
      <c r="F59" s="4"/>
      <c r="G59" s="4"/>
      <c r="H59" s="4"/>
    </row>
    <row r="60" spans="1:8" x14ac:dyDescent="0.25">
      <c r="A60" s="1" t="str">
        <f>AY3</f>
        <v>LAST_MONTH</v>
      </c>
      <c r="B60" s="1" t="str">
        <f>AY4</f>
        <v>AX</v>
      </c>
      <c r="D60" s="4"/>
      <c r="E60" s="4"/>
      <c r="F60" s="4"/>
      <c r="G60" s="4"/>
      <c r="H60" s="4"/>
    </row>
    <row r="61" spans="1:8" x14ac:dyDescent="0.25">
      <c r="A61" s="1" t="str">
        <f>AZ3</f>
        <v>LAST_MONTH_IIS</v>
      </c>
      <c r="B61" s="1" t="str">
        <f>AZ4</f>
        <v>AY</v>
      </c>
      <c r="D61" s="4"/>
      <c r="E61" s="4"/>
      <c r="F61" s="4"/>
      <c r="G61" s="4"/>
      <c r="H61" s="4"/>
    </row>
    <row r="62" spans="1:8" x14ac:dyDescent="0.25">
      <c r="A62" s="1" t="str">
        <f>BA3</f>
        <v>LAST_MONTH_PROVISION</v>
      </c>
      <c r="B62" s="1" t="str">
        <f>BA4</f>
        <v>AZ</v>
      </c>
      <c r="D62" s="4"/>
      <c r="E62" s="4"/>
      <c r="F62" s="4"/>
      <c r="G62" s="4"/>
      <c r="H62" s="4"/>
    </row>
    <row r="63" spans="1:8" x14ac:dyDescent="0.25">
      <c r="A63" s="1" t="str">
        <f>BB3</f>
        <v>LAST_MONTH_PROVISION_ALLOWED</v>
      </c>
      <c r="B63" s="1" t="str">
        <f>BB4</f>
        <v>BA</v>
      </c>
      <c r="D63" s="4"/>
      <c r="E63" s="4"/>
      <c r="F63" s="4"/>
      <c r="G63" s="4"/>
      <c r="H63" s="4"/>
    </row>
    <row r="64" spans="1:8" x14ac:dyDescent="0.25">
      <c r="A64" s="1" t="str">
        <f>BC3</f>
        <v>LAST_2ND_MONTH</v>
      </c>
      <c r="B64" s="1" t="str">
        <f>BC4</f>
        <v>BB</v>
      </c>
      <c r="D64" s="4"/>
      <c r="E64" s="4"/>
      <c r="F64" s="4"/>
      <c r="G64" s="4"/>
      <c r="H64" s="4"/>
    </row>
    <row r="65" spans="1:8" x14ac:dyDescent="0.25">
      <c r="A65" s="1" t="str">
        <f>BD3</f>
        <v>LAST_2ND_MONTH_PROVISION</v>
      </c>
      <c r="B65" s="1" t="str">
        <f>BD4</f>
        <v>BC</v>
      </c>
      <c r="D65" s="4"/>
      <c r="E65" s="4"/>
      <c r="F65" s="4"/>
      <c r="G65" s="4"/>
      <c r="H65" s="4"/>
    </row>
    <row r="66" spans="1:8" x14ac:dyDescent="0.25">
      <c r="A66" s="1" t="str">
        <f>BE3</f>
        <v>LAST_2ND_MONTH_PROVISION_ALLOWED</v>
      </c>
      <c r="B66" s="1" t="str">
        <f>BE4</f>
        <v>BD</v>
      </c>
      <c r="D66" s="4"/>
      <c r="E66" s="4"/>
      <c r="F66" s="4"/>
      <c r="G66" s="4"/>
      <c r="H66" s="4"/>
    </row>
    <row r="67" spans="1:8" x14ac:dyDescent="0.25">
      <c r="A67" s="1" t="str">
        <f>BF3</f>
        <v>ACCT_MGR_USER_ID</v>
      </c>
      <c r="B67" s="1" t="str">
        <f>BF4</f>
        <v>BE</v>
      </c>
      <c r="D67" s="4"/>
      <c r="E67" s="4"/>
      <c r="F67" s="4"/>
      <c r="G67" s="4"/>
      <c r="H67" s="4"/>
    </row>
    <row r="68" spans="1:8" x14ac:dyDescent="0.25">
      <c r="A68" s="1" t="str">
        <f>BG3</f>
        <v>ACCT_MGR_NAME</v>
      </c>
      <c r="B68" s="1" t="str">
        <f>BG4</f>
        <v>BF</v>
      </c>
      <c r="D68" s="4"/>
      <c r="E68" s="4"/>
      <c r="F68" s="4"/>
      <c r="G68" s="4"/>
      <c r="H68" s="4"/>
    </row>
    <row r="69" spans="1:8" x14ac:dyDescent="0.25">
      <c r="A69" s="1" t="str">
        <f>BH3</f>
        <v>ACCT_MGR_SOL</v>
      </c>
      <c r="B69" s="1" t="str">
        <f>BH4</f>
        <v>BG</v>
      </c>
      <c r="D69" s="4"/>
      <c r="E69" s="4"/>
      <c r="F69" s="4"/>
      <c r="G69" s="4"/>
      <c r="H69" s="4"/>
    </row>
    <row r="70" spans="1:8" x14ac:dyDescent="0.25">
      <c r="A70" s="1" t="str">
        <f>BI3</f>
        <v>CUST_RISK</v>
      </c>
      <c r="B70" s="1" t="str">
        <f>BI4</f>
        <v>BH</v>
      </c>
      <c r="D70" s="4"/>
      <c r="E70" s="4"/>
      <c r="F70" s="4"/>
      <c r="G70" s="4"/>
      <c r="H70" s="4"/>
    </row>
    <row r="71" spans="1:8" x14ac:dyDescent="0.25">
      <c r="A71" s="1" t="str">
        <f>BJ3</f>
        <v>ACT_RISK</v>
      </c>
      <c r="B71" s="1" t="str">
        <f>BJ4</f>
        <v>BI</v>
      </c>
      <c r="D71" s="4"/>
      <c r="E71" s="4"/>
      <c r="F71" s="4"/>
      <c r="G71" s="4"/>
      <c r="H71" s="4"/>
    </row>
    <row r="72" spans="1:8" x14ac:dyDescent="0.25">
      <c r="A72" s="1" t="str">
        <f>BK3</f>
        <v>PRINCIPLE_ARR_AMT</v>
      </c>
      <c r="B72" s="1" t="str">
        <f>BK4</f>
        <v>BJ</v>
      </c>
      <c r="D72" s="4"/>
      <c r="E72" s="4"/>
      <c r="F72" s="4"/>
      <c r="G72" s="4"/>
      <c r="H72" s="4"/>
    </row>
    <row r="73" spans="1:8" x14ac:dyDescent="0.25">
      <c r="A73" s="1" t="str">
        <f>BL3</f>
        <v>VAT_ARR_AMT</v>
      </c>
      <c r="B73" s="1" t="str">
        <f>BL4</f>
        <v>BK</v>
      </c>
      <c r="D73" s="4"/>
      <c r="E73" s="4"/>
      <c r="F73" s="4"/>
      <c r="G73" s="4"/>
      <c r="H73" s="4"/>
    </row>
    <row r="74" spans="1:8" x14ac:dyDescent="0.25">
      <c r="A74" s="1" t="str">
        <f>BM3</f>
        <v>CURRENT_INSTALLMENT_AMT</v>
      </c>
      <c r="B74" s="1" t="str">
        <f>BM4</f>
        <v>BL</v>
      </c>
      <c r="D74" s="4"/>
      <c r="E74" s="4"/>
      <c r="F74" s="4"/>
      <c r="G74" s="4"/>
      <c r="H74" s="4"/>
    </row>
    <row r="75" spans="1:8" x14ac:dyDescent="0.25">
      <c r="A75" s="1" t="str">
        <f>BN3</f>
        <v>ARREARS_DATE</v>
      </c>
      <c r="B75" s="1" t="str">
        <f>BN4</f>
        <v>BM</v>
      </c>
      <c r="D75" s="4"/>
      <c r="E75" s="4"/>
      <c r="F75" s="4"/>
      <c r="G75" s="4"/>
      <c r="H75" s="4"/>
    </row>
    <row r="76" spans="1:8" x14ac:dyDescent="0.25">
      <c r="A76" s="1" t="str">
        <f>BO3</f>
        <v>ARREARS_DAYS</v>
      </c>
      <c r="B76" s="1" t="str">
        <f>BO4</f>
        <v>BN</v>
      </c>
      <c r="D76" s="4"/>
      <c r="E76" s="4"/>
      <c r="F76" s="4"/>
      <c r="G76" s="4"/>
      <c r="H76" s="4"/>
    </row>
    <row r="77" spans="1:8" x14ac:dyDescent="0.25">
      <c r="A77" s="1" t="str">
        <f>BP3</f>
        <v>ARREARS_MONTHS</v>
      </c>
      <c r="B77" s="1" t="str">
        <f>BP4</f>
        <v>BO</v>
      </c>
      <c r="D77" s="4"/>
      <c r="E77" s="4"/>
      <c r="F77" s="4"/>
      <c r="G77" s="4"/>
      <c r="H77" s="4"/>
    </row>
    <row r="78" spans="1:8" x14ac:dyDescent="0.25">
      <c r="A78" s="1" t="str">
        <f>BQ3</f>
        <v>ORG_INT_RATE</v>
      </c>
      <c r="B78" s="1" t="str">
        <f>BQ4</f>
        <v>BP</v>
      </c>
      <c r="D78" s="4"/>
      <c r="E78" s="4"/>
      <c r="F78" s="4"/>
      <c r="G78" s="4"/>
      <c r="H78" s="4"/>
    </row>
    <row r="79" spans="1:8" x14ac:dyDescent="0.25">
      <c r="A79" s="1" t="str">
        <f>BR3</f>
        <v>SP_PROVISION</v>
      </c>
      <c r="B79" s="1" t="str">
        <f>BR4</f>
        <v>BQ</v>
      </c>
      <c r="D79" s="4"/>
      <c r="E79" s="4"/>
      <c r="F79" s="4"/>
      <c r="G79" s="4"/>
      <c r="H79" s="4"/>
    </row>
    <row r="80" spans="1:8" x14ac:dyDescent="0.25">
      <c r="A80" s="1" t="str">
        <f>BS3</f>
        <v>SHORTFALL_BACID</v>
      </c>
      <c r="B80" s="1" t="str">
        <f>BS4</f>
        <v>BR</v>
      </c>
      <c r="D80" s="4"/>
      <c r="E80" s="4"/>
      <c r="F80" s="4"/>
      <c r="G80" s="4"/>
      <c r="H80" s="4"/>
    </row>
    <row r="81" spans="1:8" x14ac:dyDescent="0.25">
      <c r="A81" s="1" t="str">
        <f>BT3</f>
        <v>SHORTFALL_FORACID</v>
      </c>
      <c r="B81" s="1" t="str">
        <f>BT4</f>
        <v>BS</v>
      </c>
      <c r="D81" s="4"/>
      <c r="E81" s="4"/>
      <c r="F81" s="4"/>
      <c r="G81" s="4"/>
      <c r="H81" s="4"/>
    </row>
    <row r="82" spans="1:8" x14ac:dyDescent="0.25">
      <c r="A82" s="1" t="str">
        <f>BU3</f>
        <v>SHORTFALL_BALANCE</v>
      </c>
      <c r="B82" s="1" t="str">
        <f>BU4</f>
        <v>BT</v>
      </c>
      <c r="D82" s="4"/>
      <c r="E82" s="4"/>
      <c r="F82" s="4"/>
      <c r="G82" s="4"/>
      <c r="H82" s="4"/>
    </row>
    <row r="83" spans="1:8" x14ac:dyDescent="0.25">
      <c r="A83" s="1" t="str">
        <f>BV3</f>
        <v>UNEARNED_INCOME</v>
      </c>
      <c r="B83" s="1" t="str">
        <f>BV4</f>
        <v>BU</v>
      </c>
      <c r="D83" s="4"/>
      <c r="E83" s="4"/>
      <c r="F83" s="4"/>
      <c r="G83" s="4"/>
      <c r="H83" s="4"/>
    </row>
    <row r="84" spans="1:8" x14ac:dyDescent="0.25">
      <c r="A84" s="1" t="str">
        <f>BW3</f>
        <v>LEASE_HP_DEPOSIT</v>
      </c>
      <c r="B84" s="1" t="str">
        <f>BW4</f>
        <v>BV</v>
      </c>
      <c r="D84" s="4"/>
      <c r="E84" s="4"/>
      <c r="F84" s="4"/>
      <c r="G84" s="4"/>
      <c r="H84" s="4"/>
    </row>
    <row r="85" spans="1:8" x14ac:dyDescent="0.25">
      <c r="A85" s="1" t="str">
        <f>BX3</f>
        <v>LEASE_HP_PAYMENT</v>
      </c>
      <c r="B85" s="1" t="str">
        <f>BX4</f>
        <v>BW</v>
      </c>
      <c r="D85" s="4"/>
      <c r="E85" s="4"/>
      <c r="F85" s="4"/>
      <c r="G85" s="4"/>
      <c r="H85" s="4"/>
    </row>
    <row r="86" spans="1:8" x14ac:dyDescent="0.25">
      <c r="A86" s="1" t="str">
        <f>BY3</f>
        <v>Arrears Month Bucket</v>
      </c>
      <c r="B86" s="1" t="str">
        <f>BY4</f>
        <v>CB</v>
      </c>
      <c r="D86" s="11"/>
      <c r="E86" s="4"/>
      <c r="F86" s="4"/>
      <c r="G86" s="4"/>
      <c r="H86" s="4"/>
    </row>
    <row r="87" spans="1:8" x14ac:dyDescent="0.25">
      <c r="A87" s="1" t="str">
        <f>BZ3</f>
        <v>Arrears Month Bucket Modified</v>
      </c>
      <c r="B87" s="1" t="str">
        <f>BZ4</f>
        <v>CC</v>
      </c>
      <c r="D87" s="11"/>
      <c r="E87" s="4"/>
      <c r="F87" s="4"/>
      <c r="G87" s="4"/>
      <c r="H87" s="4"/>
    </row>
    <row r="88" spans="1:8" x14ac:dyDescent="0.25">
      <c r="A88" s="1" t="str">
        <f>CA3</f>
        <v>Industry</v>
      </c>
      <c r="B88" s="1" t="str">
        <f>CA4</f>
        <v>CD</v>
      </c>
      <c r="D88" s="4"/>
      <c r="E88" s="4"/>
      <c r="F88" s="4"/>
      <c r="G88" s="4"/>
      <c r="H88" s="4"/>
    </row>
    <row r="89" spans="1:8" x14ac:dyDescent="0.25">
      <c r="A89" s="1" t="str">
        <f>CB3</f>
        <v>LKR Positive</v>
      </c>
      <c r="B89" s="1" t="str">
        <f>CB4</f>
        <v>CE</v>
      </c>
      <c r="D89" s="4"/>
      <c r="E89" s="4"/>
      <c r="F89" s="4"/>
      <c r="G89" s="4"/>
      <c r="H89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Q26"/>
  <sheetViews>
    <sheetView workbookViewId="0">
      <selection activeCell="A8" sqref="A8"/>
    </sheetView>
  </sheetViews>
  <sheetFormatPr defaultRowHeight="15" x14ac:dyDescent="0.25"/>
  <cols>
    <col min="1" max="1" width="39.28515625" bestFit="1" customWidth="1"/>
    <col min="2" max="2" width="14.5703125" bestFit="1" customWidth="1"/>
    <col min="4" max="4" width="25.28515625" bestFit="1" customWidth="1"/>
    <col min="5" max="5" width="11" bestFit="1" customWidth="1"/>
    <col min="6" max="6" width="12.7109375" bestFit="1" customWidth="1"/>
    <col min="7" max="7" width="20" bestFit="1" customWidth="1"/>
    <col min="8" max="8" width="29.140625" bestFit="1" customWidth="1"/>
    <col min="9" max="9" width="18.85546875" bestFit="1" customWidth="1"/>
    <col min="10" max="11" width="14.7109375" bestFit="1" customWidth="1"/>
    <col min="12" max="12" width="18.140625" bestFit="1" customWidth="1"/>
    <col min="13" max="13" width="20.42578125" bestFit="1" customWidth="1"/>
    <col min="14" max="14" width="29.28515625" bestFit="1" customWidth="1"/>
    <col min="15" max="15" width="11.7109375" bestFit="1" customWidth="1"/>
    <col min="16" max="16" width="22.7109375" bestFit="1" customWidth="1"/>
    <col min="17" max="17" width="38" bestFit="1" customWidth="1"/>
  </cols>
  <sheetData>
    <row r="3" spans="1:17" x14ac:dyDescent="0.25">
      <c r="A3" s="2" t="s">
        <v>0</v>
      </c>
      <c r="B3" s="1" t="s">
        <v>2</v>
      </c>
      <c r="C3" s="1" t="s">
        <v>3</v>
      </c>
      <c r="D3" s="1" t="s">
        <v>11</v>
      </c>
      <c r="E3" s="1" t="s">
        <v>17</v>
      </c>
      <c r="F3" s="1" t="s">
        <v>38</v>
      </c>
      <c r="G3" s="1" t="s">
        <v>40</v>
      </c>
      <c r="H3" s="1" t="s">
        <v>41</v>
      </c>
      <c r="I3" s="1" t="s">
        <v>42</v>
      </c>
      <c r="J3" s="1" t="s">
        <v>65</v>
      </c>
      <c r="K3" s="1" t="s">
        <v>66</v>
      </c>
      <c r="L3" s="1" t="s">
        <v>67</v>
      </c>
      <c r="M3" s="9" t="s">
        <v>187</v>
      </c>
      <c r="N3" s="9" t="s">
        <v>186</v>
      </c>
      <c r="O3" s="1" t="s">
        <v>76</v>
      </c>
      <c r="P3" s="1" t="s">
        <v>103</v>
      </c>
      <c r="Q3" s="1" t="s">
        <v>104</v>
      </c>
    </row>
    <row r="4" spans="1:17" x14ac:dyDescent="0.25">
      <c r="A4" s="2" t="s">
        <v>168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5" t="s">
        <v>86</v>
      </c>
      <c r="J4" s="1" t="s">
        <v>87</v>
      </c>
      <c r="K4" s="5" t="s">
        <v>88</v>
      </c>
      <c r="L4" s="5" t="s">
        <v>89</v>
      </c>
      <c r="M4" s="5" t="s">
        <v>90</v>
      </c>
      <c r="N4" s="1" t="s">
        <v>91</v>
      </c>
      <c r="O4" s="1" t="s">
        <v>92</v>
      </c>
      <c r="P4" s="1" t="s">
        <v>84</v>
      </c>
      <c r="Q4" s="1" t="s">
        <v>85</v>
      </c>
    </row>
    <row r="8" spans="1:17" x14ac:dyDescent="0.25">
      <c r="A8" s="10" t="s">
        <v>188</v>
      </c>
    </row>
    <row r="10" spans="1:17" x14ac:dyDescent="0.25">
      <c r="A10" s="2" t="s">
        <v>0</v>
      </c>
      <c r="B10" s="2" t="s">
        <v>168</v>
      </c>
      <c r="D10" s="10"/>
      <c r="E10" s="10"/>
      <c r="F10" s="4"/>
      <c r="G10" s="4"/>
      <c r="H10" s="4"/>
    </row>
    <row r="11" spans="1:17" x14ac:dyDescent="0.25">
      <c r="A11" s="1" t="str">
        <f>B3</f>
        <v>ACT_NO</v>
      </c>
      <c r="B11" s="1" t="str">
        <f>B4</f>
        <v>A</v>
      </c>
      <c r="D11" s="4"/>
      <c r="E11" s="4"/>
      <c r="F11" s="4"/>
      <c r="G11" s="4"/>
      <c r="H11" s="4"/>
    </row>
    <row r="12" spans="1:17" x14ac:dyDescent="0.25">
      <c r="A12" s="1" t="str">
        <f>C3</f>
        <v>CUST_ID</v>
      </c>
      <c r="B12" s="1" t="str">
        <f>C4</f>
        <v>B</v>
      </c>
      <c r="D12" s="4"/>
      <c r="E12" s="4"/>
      <c r="F12" s="4"/>
      <c r="G12" s="4"/>
      <c r="H12" s="4"/>
    </row>
    <row r="13" spans="1:17" x14ac:dyDescent="0.25">
      <c r="A13" s="1" t="str">
        <f>D3</f>
        <v>SLFRS PRODUCT NEW CODE</v>
      </c>
      <c r="B13" s="1" t="str">
        <f>D4</f>
        <v>C</v>
      </c>
      <c r="D13" s="4"/>
      <c r="E13" s="4"/>
      <c r="F13" s="4"/>
      <c r="G13" s="4"/>
      <c r="H13" s="4"/>
    </row>
    <row r="14" spans="1:17" x14ac:dyDescent="0.25">
      <c r="A14" s="1" t="str">
        <f>E3</f>
        <v>SANCT_LIM</v>
      </c>
      <c r="B14" s="1" t="str">
        <f>E4</f>
        <v>D</v>
      </c>
      <c r="D14" s="4"/>
      <c r="E14" s="4"/>
      <c r="F14" s="4"/>
      <c r="G14" s="4"/>
      <c r="H14" s="4"/>
    </row>
    <row r="15" spans="1:17" x14ac:dyDescent="0.25">
      <c r="A15" s="1" t="str">
        <f>F3</f>
        <v>AS_ON_DATE</v>
      </c>
      <c r="B15" s="1" t="str">
        <f>F4</f>
        <v>E</v>
      </c>
      <c r="D15" s="4"/>
      <c r="E15" s="4"/>
      <c r="F15" s="4"/>
      <c r="G15" s="4"/>
      <c r="H15" s="4"/>
    </row>
    <row r="16" spans="1:17" x14ac:dyDescent="0.25">
      <c r="A16" s="1" t="str">
        <f>G3</f>
        <v>SUB_CLASSIFICATION</v>
      </c>
      <c r="B16" s="1" t="str">
        <f>G4</f>
        <v>F</v>
      </c>
      <c r="D16" s="4"/>
      <c r="E16" s="4"/>
      <c r="F16" s="4"/>
      <c r="G16" s="4"/>
      <c r="H16" s="4"/>
    </row>
    <row r="17" spans="1:8" x14ac:dyDescent="0.25">
      <c r="A17" s="1" t="str">
        <f>H3</f>
        <v>SYSTEM_CLASSIFICATION_DATE</v>
      </c>
      <c r="B17" s="1" t="str">
        <f>H4</f>
        <v>G</v>
      </c>
      <c r="D17" s="4"/>
      <c r="E17" s="4"/>
      <c r="F17" s="4"/>
      <c r="G17" s="4"/>
      <c r="H17" s="4"/>
    </row>
    <row r="18" spans="1:8" x14ac:dyDescent="0.25">
      <c r="A18" s="1" t="str">
        <f>I3</f>
        <v>CURRENT_INT_RATE</v>
      </c>
      <c r="B18" s="5" t="str">
        <f>I4</f>
        <v>J</v>
      </c>
      <c r="D18" s="4"/>
      <c r="E18" s="4"/>
      <c r="F18" s="4"/>
      <c r="G18" s="4"/>
      <c r="H18" s="4"/>
    </row>
    <row r="19" spans="1:8" x14ac:dyDescent="0.25">
      <c r="A19" s="1" t="str">
        <f>J3</f>
        <v>ARREARS_DATE</v>
      </c>
      <c r="B19" s="1" t="str">
        <f>J4</f>
        <v>K</v>
      </c>
      <c r="D19" s="4"/>
      <c r="E19" s="4"/>
      <c r="F19" s="4"/>
      <c r="G19" s="4"/>
      <c r="H19" s="4"/>
    </row>
    <row r="20" spans="1:8" x14ac:dyDescent="0.25">
      <c r="A20" s="1" t="str">
        <f>K3</f>
        <v>ARREARS_DAYS</v>
      </c>
      <c r="B20" s="5" t="str">
        <f>K4</f>
        <v>L</v>
      </c>
      <c r="D20" s="4"/>
      <c r="E20" s="4"/>
      <c r="F20" s="4"/>
      <c r="G20" s="4"/>
      <c r="H20" s="4"/>
    </row>
    <row r="21" spans="1:8" x14ac:dyDescent="0.25">
      <c r="A21" s="1" t="str">
        <f>L3</f>
        <v>ARREARS_MONTHS</v>
      </c>
      <c r="B21" s="5" t="str">
        <f>L4</f>
        <v>M</v>
      </c>
      <c r="D21" s="4"/>
      <c r="E21" s="4"/>
      <c r="F21" s="4"/>
      <c r="G21" s="4"/>
      <c r="H21" s="4"/>
    </row>
    <row r="22" spans="1:8" x14ac:dyDescent="0.25">
      <c r="A22" s="9" t="str">
        <f>M3</f>
        <v>Arrears Month Bucket</v>
      </c>
      <c r="B22" s="5" t="str">
        <f>M4</f>
        <v>N</v>
      </c>
      <c r="D22" s="11"/>
      <c r="E22" s="4"/>
      <c r="F22" s="4"/>
      <c r="G22" s="4"/>
      <c r="H22" s="4"/>
    </row>
    <row r="23" spans="1:8" x14ac:dyDescent="0.25">
      <c r="A23" s="9" t="str">
        <f>N3</f>
        <v>Arrears Month Bucket Modified</v>
      </c>
      <c r="B23" s="1" t="str">
        <f>N4</f>
        <v>O</v>
      </c>
      <c r="D23" s="11"/>
      <c r="E23" s="4"/>
      <c r="F23" s="4"/>
      <c r="G23" s="4"/>
      <c r="H23" s="4"/>
    </row>
    <row r="24" spans="1:8" x14ac:dyDescent="0.25">
      <c r="A24" s="1" t="str">
        <f>O3</f>
        <v>LKR Positive</v>
      </c>
      <c r="B24" s="1" t="str">
        <f>O4</f>
        <v>P</v>
      </c>
      <c r="D24" s="4"/>
      <c r="E24" s="4"/>
      <c r="F24" s="4"/>
      <c r="G24" s="4"/>
      <c r="H24" s="4"/>
    </row>
    <row r="25" spans="1:8" x14ac:dyDescent="0.25">
      <c r="A25" s="1" t="str">
        <f>P3</f>
        <v>Assumed Security Value</v>
      </c>
      <c r="B25" s="1" t="str">
        <f>P4</f>
        <v>H</v>
      </c>
      <c r="D25" s="4"/>
      <c r="E25" s="4"/>
      <c r="F25" s="4"/>
      <c r="G25" s="4"/>
      <c r="H25" s="4"/>
    </row>
    <row r="26" spans="1:8" x14ac:dyDescent="0.25">
      <c r="A26" s="1" t="str">
        <f>Q3</f>
        <v>LTV - Capital OS|Assumed Security Value</v>
      </c>
      <c r="B26" s="1" t="str">
        <f>Q4</f>
        <v>I</v>
      </c>
      <c r="D26" s="4"/>
      <c r="E26" s="4"/>
      <c r="F26" s="4"/>
      <c r="G26" s="4"/>
      <c r="H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AB37"/>
  <sheetViews>
    <sheetView topLeftCell="A9" workbookViewId="0">
      <selection activeCell="B9" sqref="B9"/>
    </sheetView>
  </sheetViews>
  <sheetFormatPr defaultRowHeight="15" x14ac:dyDescent="0.25"/>
  <cols>
    <col min="1" max="1" width="39.28515625" bestFit="1" customWidth="1"/>
    <col min="2" max="2" width="14.5703125" bestFit="1" customWidth="1"/>
    <col min="4" max="4" width="12.5703125" bestFit="1" customWidth="1"/>
    <col min="5" max="5" width="25.28515625" bestFit="1" customWidth="1"/>
    <col min="6" max="6" width="11" bestFit="1" customWidth="1"/>
    <col min="8" max="8" width="12.7109375" bestFit="1" customWidth="1"/>
    <col min="9" max="9" width="20" bestFit="1" customWidth="1"/>
    <col min="10" max="10" width="29.140625" bestFit="1" customWidth="1"/>
    <col min="11" max="11" width="18.85546875" bestFit="1" customWidth="1"/>
    <col min="12" max="13" width="14.7109375" bestFit="1" customWidth="1"/>
    <col min="14" max="14" width="20.42578125" bestFit="1" customWidth="1"/>
    <col min="15" max="15" width="11.7109375" bestFit="1" customWidth="1"/>
    <col min="16" max="16" width="22.7109375" bestFit="1" customWidth="1"/>
    <col min="17" max="17" width="38" bestFit="1" customWidth="1"/>
    <col min="18" max="18" width="8.140625" bestFit="1" customWidth="1"/>
    <col min="19" max="19" width="16.28515625" bestFit="1" customWidth="1"/>
    <col min="20" max="20" width="11.140625" bestFit="1" customWidth="1"/>
    <col min="21" max="26" width="26.140625" bestFit="1" customWidth="1"/>
    <col min="27" max="27" width="15.28515625" bestFit="1" customWidth="1"/>
    <col min="28" max="28" width="14.42578125" bestFit="1" customWidth="1"/>
  </cols>
  <sheetData>
    <row r="3" spans="1:28" ht="30" x14ac:dyDescent="0.25">
      <c r="A3" s="2" t="s">
        <v>0</v>
      </c>
      <c r="B3" s="1" t="s">
        <v>2</v>
      </c>
      <c r="C3" s="1" t="s">
        <v>3</v>
      </c>
      <c r="D3" s="1" t="s">
        <v>10</v>
      </c>
      <c r="E3" s="1" t="s">
        <v>11</v>
      </c>
      <c r="F3" s="1" t="s">
        <v>17</v>
      </c>
      <c r="G3" s="1" t="s">
        <v>18</v>
      </c>
      <c r="H3" s="1" t="s">
        <v>38</v>
      </c>
      <c r="I3" s="1" t="s">
        <v>40</v>
      </c>
      <c r="J3" s="1" t="s">
        <v>41</v>
      </c>
      <c r="K3" s="1" t="s">
        <v>42</v>
      </c>
      <c r="L3" s="1" t="s">
        <v>65</v>
      </c>
      <c r="M3" s="1" t="s">
        <v>66</v>
      </c>
      <c r="N3" s="9" t="s">
        <v>187</v>
      </c>
      <c r="O3" s="1" t="s">
        <v>76</v>
      </c>
      <c r="P3" s="1" t="s">
        <v>103</v>
      </c>
      <c r="Q3" s="1" t="s">
        <v>104</v>
      </c>
      <c r="R3" s="3" t="s">
        <v>112</v>
      </c>
      <c r="S3" s="5" t="s">
        <v>9</v>
      </c>
      <c r="T3" s="1" t="s">
        <v>113</v>
      </c>
      <c r="U3" s="1" t="s">
        <v>114</v>
      </c>
      <c r="V3" s="1" t="s">
        <v>161</v>
      </c>
      <c r="W3" s="1" t="s">
        <v>162</v>
      </c>
      <c r="X3" s="1" t="s">
        <v>163</v>
      </c>
      <c r="Y3" s="1" t="s">
        <v>164</v>
      </c>
      <c r="Z3" s="1" t="s">
        <v>165</v>
      </c>
      <c r="AA3" s="5" t="s">
        <v>194</v>
      </c>
      <c r="AB3" s="5" t="s">
        <v>196</v>
      </c>
    </row>
    <row r="4" spans="1:28" x14ac:dyDescent="0.25">
      <c r="A4" s="2" t="s">
        <v>168</v>
      </c>
      <c r="B4" s="6" t="s">
        <v>77</v>
      </c>
      <c r="C4" s="6" t="s">
        <v>79</v>
      </c>
      <c r="D4" s="7" t="s">
        <v>81</v>
      </c>
      <c r="E4" s="7" t="s">
        <v>82</v>
      </c>
      <c r="F4" s="7" t="s">
        <v>85</v>
      </c>
      <c r="G4" s="7" t="s">
        <v>83</v>
      </c>
      <c r="H4" s="5" t="s">
        <v>89</v>
      </c>
      <c r="I4" s="5" t="s">
        <v>90</v>
      </c>
      <c r="J4" s="5" t="s">
        <v>91</v>
      </c>
      <c r="K4" s="5" t="s">
        <v>92</v>
      </c>
      <c r="L4" s="5" t="s">
        <v>93</v>
      </c>
      <c r="M4" s="5" t="s">
        <v>94</v>
      </c>
      <c r="N4" s="5" t="s">
        <v>95</v>
      </c>
      <c r="O4" s="5" t="s">
        <v>88</v>
      </c>
      <c r="P4" s="5" t="s">
        <v>86</v>
      </c>
      <c r="Q4" s="1" t="s">
        <v>87</v>
      </c>
      <c r="R4" s="1" t="s">
        <v>78</v>
      </c>
      <c r="S4" s="1" t="s">
        <v>80</v>
      </c>
      <c r="T4" s="1" t="s">
        <v>84</v>
      </c>
      <c r="U4" s="1" t="s">
        <v>96</v>
      </c>
      <c r="V4" s="1" t="s">
        <v>96</v>
      </c>
      <c r="W4" s="1" t="s">
        <v>96</v>
      </c>
      <c r="X4" s="1" t="s">
        <v>96</v>
      </c>
      <c r="Y4" s="1" t="s">
        <v>96</v>
      </c>
      <c r="Z4" s="1" t="s">
        <v>96</v>
      </c>
      <c r="AA4" s="5" t="s">
        <v>195</v>
      </c>
      <c r="AB4" s="5" t="s">
        <v>197</v>
      </c>
    </row>
    <row r="8" spans="1:28" x14ac:dyDescent="0.25">
      <c r="A8" s="10" t="s">
        <v>188</v>
      </c>
    </row>
    <row r="10" spans="1:28" x14ac:dyDescent="0.25">
      <c r="A10" s="2" t="str">
        <f>A3</f>
        <v>Column Name</v>
      </c>
      <c r="B10" s="2" t="str">
        <f>A4</f>
        <v>Column Letters</v>
      </c>
    </row>
    <row r="11" spans="1:28" x14ac:dyDescent="0.25">
      <c r="A11" s="1" t="str">
        <f>B3</f>
        <v>ACT_NO</v>
      </c>
      <c r="B11" s="6" t="str">
        <f>B4</f>
        <v>A</v>
      </c>
    </row>
    <row r="12" spans="1:28" x14ac:dyDescent="0.25">
      <c r="A12" s="1" t="str">
        <f>C3</f>
        <v>CUST_ID</v>
      </c>
      <c r="B12" s="6" t="str">
        <f>C4</f>
        <v>C</v>
      </c>
    </row>
    <row r="13" spans="1:28" x14ac:dyDescent="0.25">
      <c r="A13" s="1" t="str">
        <f>D3</f>
        <v>EXPIRY_DATE</v>
      </c>
      <c r="B13" s="7" t="str">
        <f>D4</f>
        <v>E</v>
      </c>
    </row>
    <row r="14" spans="1:28" x14ac:dyDescent="0.25">
      <c r="A14" s="1" t="str">
        <f>E3</f>
        <v>SLFRS PRODUCT NEW CODE</v>
      </c>
      <c r="B14" s="7" t="str">
        <f>E4</f>
        <v>F</v>
      </c>
    </row>
    <row r="15" spans="1:28" x14ac:dyDescent="0.25">
      <c r="A15" s="1" t="str">
        <f>F3</f>
        <v>SANCT_LIM</v>
      </c>
      <c r="B15" s="7" t="str">
        <f>F4</f>
        <v>I</v>
      </c>
    </row>
    <row r="16" spans="1:28" x14ac:dyDescent="0.25">
      <c r="A16" s="1" t="str">
        <f>G3</f>
        <v>YTM</v>
      </c>
      <c r="B16" s="7" t="str">
        <f>G4</f>
        <v>G</v>
      </c>
    </row>
    <row r="17" spans="1:2" x14ac:dyDescent="0.25">
      <c r="A17" s="1" t="str">
        <f>H3</f>
        <v>AS_ON_DATE</v>
      </c>
      <c r="B17" s="5" t="str">
        <f>H4</f>
        <v>M</v>
      </c>
    </row>
    <row r="18" spans="1:2" x14ac:dyDescent="0.25">
      <c r="A18" s="1" t="s">
        <v>40</v>
      </c>
      <c r="B18" s="5" t="str">
        <f>I4</f>
        <v>N</v>
      </c>
    </row>
    <row r="19" spans="1:2" x14ac:dyDescent="0.25">
      <c r="A19" s="1" t="str">
        <f>J3</f>
        <v>SYSTEM_CLASSIFICATION_DATE</v>
      </c>
      <c r="B19" s="5" t="str">
        <f>J4</f>
        <v>O</v>
      </c>
    </row>
    <row r="20" spans="1:2" x14ac:dyDescent="0.25">
      <c r="A20" s="1" t="str">
        <f>K3</f>
        <v>CURRENT_INT_RATE</v>
      </c>
      <c r="B20" s="5" t="str">
        <f>K4</f>
        <v>P</v>
      </c>
    </row>
    <row r="21" spans="1:2" x14ac:dyDescent="0.25">
      <c r="A21" s="1" t="str">
        <f>L3</f>
        <v>ARREARS_DATE</v>
      </c>
      <c r="B21" s="5" t="str">
        <f>L4</f>
        <v>Q</v>
      </c>
    </row>
    <row r="22" spans="1:2" x14ac:dyDescent="0.25">
      <c r="A22" s="1" t="str">
        <f>M3</f>
        <v>ARREARS_DAYS</v>
      </c>
      <c r="B22" s="5" t="str">
        <f>M4</f>
        <v>R</v>
      </c>
    </row>
    <row r="23" spans="1:2" x14ac:dyDescent="0.25">
      <c r="A23" s="3" t="str">
        <f>N3</f>
        <v>Arrears Month Bucket</v>
      </c>
      <c r="B23" s="5" t="str">
        <f>N4</f>
        <v>S</v>
      </c>
    </row>
    <row r="24" spans="1:2" x14ac:dyDescent="0.25">
      <c r="A24" s="1" t="str">
        <f>O3</f>
        <v>LKR Positive</v>
      </c>
      <c r="B24" s="5" t="str">
        <f>O4</f>
        <v>L</v>
      </c>
    </row>
    <row r="25" spans="1:2" x14ac:dyDescent="0.25">
      <c r="A25" s="1" t="str">
        <f>P3</f>
        <v>Assumed Security Value</v>
      </c>
      <c r="B25" s="5" t="str">
        <f>P4</f>
        <v>J</v>
      </c>
    </row>
    <row r="26" spans="1:2" x14ac:dyDescent="0.25">
      <c r="A26" s="1" t="str">
        <f>Q3</f>
        <v>LTV - Capital OS|Assumed Security Value</v>
      </c>
      <c r="B26" s="1" t="str">
        <f>Q4</f>
        <v>K</v>
      </c>
    </row>
    <row r="27" spans="1:2" x14ac:dyDescent="0.25">
      <c r="A27" s="3" t="str">
        <f>R3</f>
        <v>ACT_NAME</v>
      </c>
      <c r="B27" s="1" t="str">
        <f>R4</f>
        <v>B</v>
      </c>
    </row>
    <row r="28" spans="1:2" x14ac:dyDescent="0.25">
      <c r="A28" s="5" t="str">
        <f>S3</f>
        <v>ACCT_OPN_DATE</v>
      </c>
      <c r="B28" s="1" t="str">
        <f>S4</f>
        <v>D</v>
      </c>
    </row>
    <row r="29" spans="1:2" x14ac:dyDescent="0.25">
      <c r="A29" s="1" t="str">
        <f>T3</f>
        <v>YTM BP CAL</v>
      </c>
      <c r="B29" s="1" t="str">
        <f>T4</f>
        <v>H</v>
      </c>
    </row>
    <row r="30" spans="1:2" x14ac:dyDescent="0.25">
      <c r="A30" s="1" t="str">
        <f>U3</f>
        <v>1 Yr Previous Arrears Bucket</v>
      </c>
      <c r="B30" s="1" t="str">
        <f>U4</f>
        <v>T</v>
      </c>
    </row>
    <row r="31" spans="1:2" x14ac:dyDescent="0.25">
      <c r="A31" s="1" t="str">
        <f>V3</f>
        <v>2 Yr Previous Arrears Bucket</v>
      </c>
      <c r="B31" s="1" t="str">
        <f>V4</f>
        <v>T</v>
      </c>
    </row>
    <row r="32" spans="1:2" x14ac:dyDescent="0.25">
      <c r="A32" s="1" t="str">
        <f>W3</f>
        <v>3 Yr Previous Arrears Bucket</v>
      </c>
      <c r="B32" s="1" t="str">
        <f>W4</f>
        <v>T</v>
      </c>
    </row>
    <row r="33" spans="1:2" x14ac:dyDescent="0.25">
      <c r="A33" s="1" t="str">
        <f>X3</f>
        <v>4 Yr Previous Arrears Bucket</v>
      </c>
      <c r="B33" s="1" t="str">
        <f>X4</f>
        <v>T</v>
      </c>
    </row>
    <row r="34" spans="1:2" x14ac:dyDescent="0.25">
      <c r="A34" s="1" t="str">
        <f>Y3</f>
        <v>5 Yr Previous Arrears Bucket</v>
      </c>
      <c r="B34" s="1" t="str">
        <f>Y4</f>
        <v>T</v>
      </c>
    </row>
    <row r="35" spans="1:2" x14ac:dyDescent="0.25">
      <c r="A35" s="1" t="str">
        <f>Z3</f>
        <v>6 Yr Previous Arrears Bucket</v>
      </c>
      <c r="B35" s="1" t="str">
        <f>Z4</f>
        <v>T</v>
      </c>
    </row>
    <row r="36" spans="1:2" x14ac:dyDescent="0.25">
      <c r="A36" s="1" t="str">
        <f>AA3</f>
        <v>Pivot_Start_Cell</v>
      </c>
      <c r="B36" s="1" t="str">
        <f>AA4</f>
        <v>Z15</v>
      </c>
    </row>
    <row r="37" spans="1:2" x14ac:dyDescent="0.25">
      <c r="A37" s="1" t="str">
        <f>AB3</f>
        <v>Pivot_End_Cell</v>
      </c>
      <c r="B37" s="1" t="str">
        <f>AB4</f>
        <v>AH28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F15"/>
  <sheetViews>
    <sheetView workbookViewId="0">
      <selection activeCell="E16" sqref="E16"/>
    </sheetView>
  </sheetViews>
  <sheetFormatPr defaultRowHeight="15" x14ac:dyDescent="0.25"/>
  <cols>
    <col min="1" max="1" width="25.85546875" bestFit="1" customWidth="1"/>
    <col min="2" max="2" width="14.5703125" bestFit="1" customWidth="1"/>
    <col min="4" max="4" width="15.28515625" bestFit="1" customWidth="1"/>
    <col min="5" max="5" width="14.5703125" bestFit="1" customWidth="1"/>
    <col min="6" max="6" width="13.28515625" bestFit="1" customWidth="1"/>
  </cols>
  <sheetData>
    <row r="3" spans="1:6" x14ac:dyDescent="0.25">
      <c r="A3" s="2" t="s">
        <v>0</v>
      </c>
      <c r="B3" s="1" t="s">
        <v>166</v>
      </c>
      <c r="C3" s="1" t="s">
        <v>167</v>
      </c>
      <c r="D3" s="1" t="s">
        <v>198</v>
      </c>
      <c r="E3" s="1" t="s">
        <v>199</v>
      </c>
      <c r="F3" s="1" t="s">
        <v>200</v>
      </c>
    </row>
    <row r="4" spans="1:6" x14ac:dyDescent="0.25">
      <c r="A4" s="2" t="s">
        <v>168</v>
      </c>
      <c r="B4" s="1" t="s">
        <v>77</v>
      </c>
      <c r="C4" s="1" t="s">
        <v>78</v>
      </c>
      <c r="D4" s="1" t="s">
        <v>80</v>
      </c>
      <c r="E4" s="1" t="s">
        <v>81</v>
      </c>
      <c r="F4" s="1" t="s">
        <v>82</v>
      </c>
    </row>
    <row r="8" spans="1:6" x14ac:dyDescent="0.25">
      <c r="A8" s="10" t="s">
        <v>188</v>
      </c>
    </row>
    <row r="10" spans="1:6" x14ac:dyDescent="0.25">
      <c r="A10" t="str">
        <f>A3</f>
        <v>Column Name</v>
      </c>
      <c r="B10" t="str">
        <f>A4</f>
        <v>Column Letters</v>
      </c>
    </row>
    <row r="11" spans="1:6" x14ac:dyDescent="0.25">
      <c r="A11" t="str">
        <f>B3</f>
        <v>CBSL</v>
      </c>
      <c r="B11" t="str">
        <f>B4</f>
        <v>A</v>
      </c>
    </row>
    <row r="12" spans="1:6" x14ac:dyDescent="0.25">
      <c r="A12" t="str">
        <f>C3</f>
        <v>IFRS</v>
      </c>
      <c r="B12" t="str">
        <f>C4</f>
        <v>B</v>
      </c>
    </row>
    <row r="13" spans="1:6" x14ac:dyDescent="0.25">
      <c r="A13" t="str">
        <f>D3</f>
        <v>INDUSTRY_DESC</v>
      </c>
      <c r="B13" t="str">
        <f>D4</f>
        <v>D</v>
      </c>
    </row>
    <row r="14" spans="1:6" x14ac:dyDescent="0.25">
      <c r="A14" t="str">
        <f>E3</f>
        <v>VLOOKUP_CELL</v>
      </c>
      <c r="B14" t="str">
        <f>E4</f>
        <v>E</v>
      </c>
    </row>
    <row r="15" spans="1:6" x14ac:dyDescent="0.25">
      <c r="A15" t="str">
        <f>F3</f>
        <v>VALUE_PASTE</v>
      </c>
      <c r="B15" t="str">
        <f>F4</f>
        <v>F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F15"/>
  <sheetViews>
    <sheetView workbookViewId="0">
      <selection activeCell="B13" sqref="B13"/>
    </sheetView>
  </sheetViews>
  <sheetFormatPr defaultRowHeight="15" x14ac:dyDescent="0.25"/>
  <cols>
    <col min="1" max="1" width="19.28515625" bestFit="1" customWidth="1"/>
    <col min="2" max="2" width="14.5703125" bestFit="1" customWidth="1"/>
    <col min="3" max="3" width="11" bestFit="1" customWidth="1"/>
    <col min="4" max="4" width="15" bestFit="1" customWidth="1"/>
    <col min="5" max="5" width="19" bestFit="1" customWidth="1"/>
    <col min="6" max="6" width="13.28515625" bestFit="1" customWidth="1"/>
  </cols>
  <sheetData>
    <row r="3" spans="1:6" x14ac:dyDescent="0.25">
      <c r="A3" s="2" t="s">
        <v>0</v>
      </c>
      <c r="B3" s="1" t="s">
        <v>14</v>
      </c>
      <c r="C3" s="1" t="s">
        <v>169</v>
      </c>
      <c r="D3" s="1" t="s">
        <v>201</v>
      </c>
      <c r="E3" s="1" t="s">
        <v>202</v>
      </c>
      <c r="F3" s="1" t="s">
        <v>200</v>
      </c>
    </row>
    <row r="4" spans="1:6" x14ac:dyDescent="0.25">
      <c r="A4" s="2" t="s">
        <v>168</v>
      </c>
      <c r="B4" s="1" t="s">
        <v>77</v>
      </c>
      <c r="C4" s="1" t="s">
        <v>78</v>
      </c>
      <c r="D4" s="1" t="s">
        <v>80</v>
      </c>
      <c r="E4" s="1" t="s">
        <v>81</v>
      </c>
      <c r="F4" s="1" t="s">
        <v>82</v>
      </c>
    </row>
    <row r="8" spans="1:6" x14ac:dyDescent="0.25">
      <c r="A8" s="10" t="s">
        <v>188</v>
      </c>
    </row>
    <row r="10" spans="1:6" x14ac:dyDescent="0.25">
      <c r="A10" t="str">
        <f>A3</f>
        <v>Column Name</v>
      </c>
      <c r="B10" t="str">
        <f>A4</f>
        <v>Column Letters</v>
      </c>
    </row>
    <row r="11" spans="1:6" x14ac:dyDescent="0.25">
      <c r="A11" t="str">
        <f>B3</f>
        <v>SCHM_CODE</v>
      </c>
      <c r="B11" t="str">
        <f>B4</f>
        <v>A</v>
      </c>
    </row>
    <row r="12" spans="1:6" x14ac:dyDescent="0.25">
      <c r="A12" t="str">
        <f>C3</f>
        <v>Fin Product</v>
      </c>
      <c r="B12" t="str">
        <f>C4</f>
        <v>B</v>
      </c>
    </row>
    <row r="13" spans="1:6" x14ac:dyDescent="0.25">
      <c r="A13" t="str">
        <f>D3</f>
        <v>AP SCHM_CODE</v>
      </c>
      <c r="B13" t="str">
        <f>D4</f>
        <v>D</v>
      </c>
    </row>
    <row r="14" spans="1:6" x14ac:dyDescent="0.25">
      <c r="A14" t="str">
        <f>E3</f>
        <v>VLOOKUP FORMULA</v>
      </c>
      <c r="B14" t="str">
        <f>E4</f>
        <v>E</v>
      </c>
    </row>
    <row r="15" spans="1:6" x14ac:dyDescent="0.25">
      <c r="A15" t="str">
        <f>F3</f>
        <v>VALUE_PASTE</v>
      </c>
      <c r="B15" t="str">
        <f>F4</f>
        <v>F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L21"/>
  <sheetViews>
    <sheetView workbookViewId="0">
      <selection activeCell="C1" sqref="C1"/>
    </sheetView>
  </sheetViews>
  <sheetFormatPr defaultRowHeight="15" x14ac:dyDescent="0.25"/>
  <cols>
    <col min="1" max="1" width="49.5703125" bestFit="1" customWidth="1"/>
    <col min="2" max="8" width="29" bestFit="1" customWidth="1"/>
    <col min="9" max="9" width="15" bestFit="1" customWidth="1"/>
    <col min="10" max="10" width="23.7109375" bestFit="1" customWidth="1"/>
    <col min="11" max="11" width="23.85546875" bestFit="1" customWidth="1"/>
    <col min="12" max="12" width="22.140625" bestFit="1" customWidth="1"/>
  </cols>
  <sheetData>
    <row r="3" spans="1:12" x14ac:dyDescent="0.25">
      <c r="A3" s="2" t="s">
        <v>0</v>
      </c>
      <c r="B3" s="5" t="s">
        <v>174</v>
      </c>
      <c r="C3" s="5" t="s">
        <v>173</v>
      </c>
      <c r="D3" s="5" t="s">
        <v>172</v>
      </c>
      <c r="E3" s="5" t="s">
        <v>176</v>
      </c>
      <c r="F3" s="5" t="s">
        <v>177</v>
      </c>
      <c r="G3" s="5" t="s">
        <v>178</v>
      </c>
      <c r="H3" s="5" t="s">
        <v>182</v>
      </c>
      <c r="I3" s="5" t="s">
        <v>184</v>
      </c>
      <c r="J3" s="5" t="s">
        <v>189</v>
      </c>
      <c r="K3" s="5" t="s">
        <v>191</v>
      </c>
      <c r="L3" s="1" t="s">
        <v>203</v>
      </c>
    </row>
    <row r="4" spans="1:12" x14ac:dyDescent="0.25">
      <c r="A4" s="2" t="s">
        <v>168</v>
      </c>
      <c r="B4" s="5" t="s">
        <v>170</v>
      </c>
      <c r="C4" s="5" t="s">
        <v>171</v>
      </c>
      <c r="D4" s="5" t="s">
        <v>175</v>
      </c>
      <c r="E4" s="5" t="s">
        <v>179</v>
      </c>
      <c r="F4" s="5" t="s">
        <v>180</v>
      </c>
      <c r="G4" s="5" t="s">
        <v>181</v>
      </c>
      <c r="H4" s="5" t="s">
        <v>183</v>
      </c>
      <c r="I4" s="5" t="s">
        <v>185</v>
      </c>
      <c r="J4" s="5" t="s">
        <v>190</v>
      </c>
      <c r="K4" s="1" t="s">
        <v>192</v>
      </c>
      <c r="L4" s="5" t="s">
        <v>204</v>
      </c>
    </row>
    <row r="8" spans="1:12" x14ac:dyDescent="0.25">
      <c r="A8" s="10" t="s">
        <v>188</v>
      </c>
    </row>
    <row r="10" spans="1:12" x14ac:dyDescent="0.25">
      <c r="A10" t="str">
        <f>A3</f>
        <v>Column Name</v>
      </c>
      <c r="B10" t="str">
        <f>A4</f>
        <v>Column Letters</v>
      </c>
    </row>
    <row r="11" spans="1:12" x14ac:dyDescent="0.25">
      <c r="A11" t="str">
        <f>B3</f>
        <v>Header Of Previous 1 Base Year</v>
      </c>
      <c r="B11" t="str">
        <f>B4</f>
        <v>B48</v>
      </c>
    </row>
    <row r="12" spans="1:12" x14ac:dyDescent="0.25">
      <c r="A12" t="str">
        <f>C3</f>
        <v>Header Of Previous 2 Base Year</v>
      </c>
      <c r="B12" t="str">
        <f>C4</f>
        <v>B41</v>
      </c>
    </row>
    <row r="13" spans="1:12" x14ac:dyDescent="0.25">
      <c r="A13" t="str">
        <f>D3</f>
        <v>Header Of Previous 3 Base Year</v>
      </c>
      <c r="B13" t="str">
        <f>D4</f>
        <v>B34</v>
      </c>
    </row>
    <row r="14" spans="1:12" x14ac:dyDescent="0.25">
      <c r="A14" t="str">
        <f>E3</f>
        <v>Header Of Previous 4 Base Year</v>
      </c>
      <c r="B14" t="str">
        <f>E4</f>
        <v>B27</v>
      </c>
    </row>
    <row r="15" spans="1:12" x14ac:dyDescent="0.25">
      <c r="A15" t="str">
        <f>F3</f>
        <v>Header Of Previous 5 Base Year</v>
      </c>
      <c r="B15" t="str">
        <f>F4</f>
        <v>B20</v>
      </c>
    </row>
    <row r="16" spans="1:12" x14ac:dyDescent="0.25">
      <c r="A16" t="str">
        <f>G3</f>
        <v>Header Of Previous 6 Base Year</v>
      </c>
      <c r="B16" t="str">
        <f>G4</f>
        <v>B13</v>
      </c>
    </row>
    <row r="17" spans="1:2" x14ac:dyDescent="0.25">
      <c r="A17" t="str">
        <f>H3</f>
        <v>Header Of Previous 7 Base Year</v>
      </c>
      <c r="B17" t="str">
        <f>H4</f>
        <v>B5</v>
      </c>
    </row>
    <row r="18" spans="1:2" x14ac:dyDescent="0.25">
      <c r="A18" t="str">
        <f>I3</f>
        <v>Adjusted 0 days</v>
      </c>
      <c r="B18" t="str">
        <f>I4</f>
        <v>B64</v>
      </c>
    </row>
    <row r="19" spans="1:2" x14ac:dyDescent="0.25">
      <c r="A19" t="str">
        <f>J3</f>
        <v>Previous Yr Sheet Header</v>
      </c>
      <c r="B19" t="str">
        <f>J4</f>
        <v>H2</v>
      </c>
    </row>
    <row r="20" spans="1:2" x14ac:dyDescent="0.25">
      <c r="A20" t="str">
        <f>K3</f>
        <v>Previous Yr Data Start cell</v>
      </c>
      <c r="B20" t="str">
        <f>K4</f>
        <v>A10</v>
      </c>
    </row>
    <row r="21" spans="1:2" x14ac:dyDescent="0.25">
      <c r="A21" t="str">
        <f>L3</f>
        <v>LogNormal Starting Cell</v>
      </c>
      <c r="B21" t="str">
        <f>L4</f>
        <v>C64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3"/>
  <sheetViews>
    <sheetView tabSelected="1" topLeftCell="A3" workbookViewId="0">
      <selection activeCell="N9" sqref="N9"/>
    </sheetView>
  </sheetViews>
  <sheetFormatPr defaultRowHeight="15" x14ac:dyDescent="0.25"/>
  <cols>
    <col min="1" max="1" width="14.5703125" bestFit="1" customWidth="1"/>
  </cols>
  <sheetData>
    <row r="3" spans="1:14" x14ac:dyDescent="0.25">
      <c r="A3" s="2" t="s">
        <v>0</v>
      </c>
      <c r="B3" s="1" t="s">
        <v>206</v>
      </c>
      <c r="C3" s="1" t="s">
        <v>208</v>
      </c>
      <c r="D3" s="1" t="s">
        <v>210</v>
      </c>
      <c r="E3" s="1" t="s">
        <v>212</v>
      </c>
      <c r="F3" s="1" t="s">
        <v>214</v>
      </c>
      <c r="G3" s="1" t="s">
        <v>215</v>
      </c>
      <c r="H3" s="1" t="s">
        <v>216</v>
      </c>
      <c r="I3" s="1" t="s">
        <v>217</v>
      </c>
      <c r="J3" s="1" t="s">
        <v>218</v>
      </c>
      <c r="K3" s="1" t="s">
        <v>219</v>
      </c>
      <c r="L3" t="s">
        <v>225</v>
      </c>
      <c r="M3" t="s">
        <v>227</v>
      </c>
      <c r="N3" t="s">
        <v>229</v>
      </c>
    </row>
    <row r="4" spans="1:14" x14ac:dyDescent="0.25">
      <c r="A4" s="2" t="s">
        <v>168</v>
      </c>
      <c r="B4" s="1" t="s">
        <v>205</v>
      </c>
      <c r="C4" s="1" t="s">
        <v>207</v>
      </c>
      <c r="D4" s="1" t="s">
        <v>209</v>
      </c>
      <c r="E4" s="1" t="s">
        <v>211</v>
      </c>
      <c r="F4" s="1" t="s">
        <v>213</v>
      </c>
      <c r="G4" s="1" t="s">
        <v>220</v>
      </c>
      <c r="H4" s="1" t="s">
        <v>221</v>
      </c>
      <c r="I4" s="1" t="s">
        <v>222</v>
      </c>
      <c r="J4" s="1" t="s">
        <v>223</v>
      </c>
      <c r="K4" s="1" t="s">
        <v>224</v>
      </c>
      <c r="L4" t="s">
        <v>226</v>
      </c>
      <c r="M4" t="s">
        <v>228</v>
      </c>
      <c r="N4" t="s">
        <v>230</v>
      </c>
    </row>
    <row r="5" spans="1:14" x14ac:dyDescent="0.25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4" x14ac:dyDescent="0.25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4" x14ac:dyDescent="0.25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4" x14ac:dyDescent="0.25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4" x14ac:dyDescent="0.25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4" x14ac:dyDescent="0.25">
      <c r="A10" s="13" t="str">
        <f>A3</f>
        <v>Column Name</v>
      </c>
      <c r="B10" s="13" t="str">
        <f>A4</f>
        <v>Column Letters</v>
      </c>
    </row>
    <row r="11" spans="1:14" x14ac:dyDescent="0.25">
      <c r="A11" t="str">
        <f>B3</f>
        <v>Advance Portfolio File</v>
      </c>
      <c r="B11" t="str">
        <f>B4</f>
        <v>C:\Users\lkuser\OneDrive\Documents\Projects\Sampath Bank Project\PD\Housing\AP 31.03.2019.xlsx</v>
      </c>
    </row>
    <row r="12" spans="1:14" x14ac:dyDescent="0.25">
      <c r="A12" t="str">
        <f>C3</f>
        <v>Calculation WB Path</v>
      </c>
      <c r="B12" t="str">
        <f>C4</f>
        <v>C:\Users\lkuser\OneDrive\Documents\Projects\Sampath Bank Project\PD\Housing\New Housing PD Rates.xlsx</v>
      </c>
    </row>
    <row r="13" spans="1:14" x14ac:dyDescent="0.25">
      <c r="A13" t="str">
        <f>D3</f>
        <v>Current Year AP File</v>
      </c>
      <c r="B13" t="str">
        <f>D4</f>
        <v>C:\Users\lkuser\OneDrive\Documents\Projects\Sampath Bank Project\PD\Housing\2019.AP File.xlsx</v>
      </c>
    </row>
    <row r="14" spans="1:14" x14ac:dyDescent="0.25">
      <c r="A14" t="str">
        <f>E3</f>
        <v>Industry File</v>
      </c>
      <c r="B14" t="str">
        <f>E4</f>
        <v>C:\Users\lkuser\OneDrive\Documents\Projects\Sampath Bank Project\Industry map new.xlsx</v>
      </c>
    </row>
    <row r="15" spans="1:14" x14ac:dyDescent="0.25">
      <c r="A15" t="str">
        <f>F3</f>
        <v>Previous 1 Yr AP File</v>
      </c>
      <c r="B15" t="str">
        <f>F4</f>
        <v>C:\Users\lkuser\OneDrive\Documents\Projects\Sampath Bank Project\PD\Housing\2018.AP File.xlsx</v>
      </c>
    </row>
    <row r="16" spans="1:14" x14ac:dyDescent="0.25">
      <c r="A16" t="str">
        <f>G3</f>
        <v>Previous 2 Yr AP File</v>
      </c>
      <c r="B16" t="str">
        <f>G4</f>
        <v>C:\Users\lkuser\OneDrive\Documents\Projects\Sampath Bank Project\PD\Housing\2017.AP File.xlsx</v>
      </c>
    </row>
    <row r="17" spans="1:2" x14ac:dyDescent="0.25">
      <c r="A17" t="str">
        <f>H3</f>
        <v>Previous 3 Yr AP File</v>
      </c>
      <c r="B17" t="str">
        <f>H4</f>
        <v>C:\Users\lkuser\OneDrive\Documents\Projects\Sampath Bank Project\PD\Housing\2016.AP File.xlsx</v>
      </c>
    </row>
    <row r="18" spans="1:2" x14ac:dyDescent="0.25">
      <c r="A18" t="str">
        <f>I3</f>
        <v>Previous 4 Yr AP File</v>
      </c>
      <c r="B18" t="str">
        <f>I4</f>
        <v>C:\Users\lkuser\OneDrive\Documents\Projects\Sampath Bank Project\PD\Housing\2015.AP File.xlsx</v>
      </c>
    </row>
    <row r="19" spans="1:2" x14ac:dyDescent="0.25">
      <c r="A19" t="str">
        <f>J3</f>
        <v>Previous 5 Yr AP File</v>
      </c>
      <c r="B19" t="str">
        <f>J4</f>
        <v>C:\Users\lkuser\OneDrive\Documents\Projects\Sampath Bank Project\PD\Housing\2014.AP File.xlsx</v>
      </c>
    </row>
    <row r="20" spans="1:2" x14ac:dyDescent="0.25">
      <c r="A20" t="str">
        <f>K3</f>
        <v>Previous 6 Yr AP File</v>
      </c>
      <c r="B20" t="str">
        <f>K4</f>
        <v>C:\Users\lkuser\OneDrive\Documents\Projects\Sampath Bank Project\PD\Housing\2013.AP File.xlsx</v>
      </c>
    </row>
    <row r="21" spans="1:2" x14ac:dyDescent="0.25">
      <c r="A21" t="str">
        <f>L3</f>
        <v>SLFRS NEW Product</v>
      </c>
      <c r="B21" t="str">
        <f>L4</f>
        <v>C:\Users\lkuser\OneDrive\Documents\Projects\Sampath Bank Project\SLFRS New Product .xlsx</v>
      </c>
    </row>
    <row r="22" spans="1:2" x14ac:dyDescent="0.25">
      <c r="A22" t="str">
        <f>M3</f>
        <v>Current Year Output File</v>
      </c>
      <c r="B22" t="str">
        <f>M4</f>
        <v>C:\Users\lkuser\OneDrive\Desktop\Current Year.xlsx</v>
      </c>
    </row>
    <row r="23" spans="1:2" x14ac:dyDescent="0.25">
      <c r="A23" t="str">
        <f>N3</f>
        <v>Summary Sheet Output</v>
      </c>
      <c r="B23" t="str">
        <f>N4</f>
        <v>C:\Users\lkuser\OneDrive\Desktop\Summary sheet.xlsx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 File</vt:lpstr>
      <vt:lpstr>After Rearranging AP File</vt:lpstr>
      <vt:lpstr>Previous Yr PD File</vt:lpstr>
      <vt:lpstr>Industry Map New</vt:lpstr>
      <vt:lpstr>SLFRS Product New</vt:lpstr>
      <vt:lpstr>Housing PD Summary</vt:lpstr>
      <vt:lpstr>Environment 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lkuser</dc:creator>
  <cp:lastModifiedBy>lkuser</cp:lastModifiedBy>
  <dcterms:created xsi:type="dcterms:W3CDTF">2019-05-23T05:38:46Z</dcterms:created>
  <dcterms:modified xsi:type="dcterms:W3CDTF">2019-07-04T08:15:44Z</dcterms:modified>
</cp:coreProperties>
</file>