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with_velocity_bin10_7-28" sheetId="1" r:id="rId1"/>
    <sheet name="position_motion_7-28" sheetId="2" r:id="rId2"/>
  </sheets>
  <calcPr calcId="0"/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3" i="1"/>
  <c r="K3" i="1"/>
  <c r="R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<sst xmlns="http://schemas.openxmlformats.org/spreadsheetml/2006/main" count="32" uniqueCount="22">
  <si>
    <t>Index</t>
  </si>
  <si>
    <t>Time</t>
  </si>
  <si>
    <t>Difference</t>
  </si>
  <si>
    <t>Hz</t>
  </si>
  <si>
    <t>AveHz</t>
  </si>
  <si>
    <t>Position-X</t>
  </si>
  <si>
    <t>Position-Y</t>
  </si>
  <si>
    <t>Position-Z</t>
  </si>
  <si>
    <t>X, Y, Z w/ velocity bin:10 (need velocity with sensor data)</t>
  </si>
  <si>
    <t>Heading</t>
  </si>
  <si>
    <t>Calculated Vx</t>
  </si>
  <si>
    <t>Calculated Vy</t>
  </si>
  <si>
    <t>Linear-Acceleration-X Body</t>
  </si>
  <si>
    <t>Linear-Acceleration-Y Body</t>
  </si>
  <si>
    <t>avg hz</t>
  </si>
  <si>
    <t>Calculated Ax</t>
  </si>
  <si>
    <t>Calculated Ay</t>
  </si>
  <si>
    <t>y pos avg 10</t>
  </si>
  <si>
    <t>x pos avg 10</t>
  </si>
  <si>
    <t>calculated avg Vx</t>
  </si>
  <si>
    <t>calculated avg Vy</t>
  </si>
  <si>
    <t>Without velocity, with sensor data, not originally binned, averaged every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</si>
</sst>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 pos</c:v>
          </c:tx>
          <c:marker>
            <c:symbol val="circle"/>
            <c:size val="3"/>
          </c:marker>
          <c:xVal>
            <c:numRef>
              <c:f>'with_velocity_bin10_7-28'!$B$3:$B$103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0.296999931335449</c:v>
                </c:pt>
                <c:pt idx="2">
                  <c:v>0.49900007247924799</c:v>
                </c:pt>
                <c:pt idx="3">
                  <c:v>0.67499995231628396</c:v>
                </c:pt>
                <c:pt idx="4">
                  <c:v>0.88400006294250399</c:v>
                </c:pt>
                <c:pt idx="5">
                  <c:v>1.0649998188018699</c:v>
                </c:pt>
                <c:pt idx="6">
                  <c:v>1.2369999885559</c:v>
                </c:pt>
                <c:pt idx="7">
                  <c:v>1.4270000457763601</c:v>
                </c:pt>
                <c:pt idx="8">
                  <c:v>1.59399986267089</c:v>
                </c:pt>
                <c:pt idx="9">
                  <c:v>1.76899981498718</c:v>
                </c:pt>
                <c:pt idx="10">
                  <c:v>1.9659998416900599</c:v>
                </c:pt>
                <c:pt idx="11">
                  <c:v>2.1630001068115199</c:v>
                </c:pt>
                <c:pt idx="12">
                  <c:v>2.37999987602233</c:v>
                </c:pt>
                <c:pt idx="13">
                  <c:v>2.5559999942779501</c:v>
                </c:pt>
                <c:pt idx="14">
                  <c:v>2.7439999580383301</c:v>
                </c:pt>
                <c:pt idx="15">
                  <c:v>2.9079999923706001</c:v>
                </c:pt>
                <c:pt idx="16">
                  <c:v>3.09799981117248</c:v>
                </c:pt>
                <c:pt idx="17">
                  <c:v>3.2879998683929399</c:v>
                </c:pt>
                <c:pt idx="18">
                  <c:v>3.4539997577667201</c:v>
                </c:pt>
                <c:pt idx="19">
                  <c:v>3.6549999713897701</c:v>
                </c:pt>
                <c:pt idx="20">
                  <c:v>3.8289999961853001</c:v>
                </c:pt>
                <c:pt idx="21">
                  <c:v>4.0069999694824201</c:v>
                </c:pt>
                <c:pt idx="22">
                  <c:v>4.2000000476837096</c:v>
                </c:pt>
                <c:pt idx="23">
                  <c:v>4.36700010299682</c:v>
                </c:pt>
                <c:pt idx="24">
                  <c:v>4.5520000457763601</c:v>
                </c:pt>
                <c:pt idx="25">
                  <c:v>4.7479999065399099</c:v>
                </c:pt>
                <c:pt idx="26">
                  <c:v>4.9059998989105198</c:v>
                </c:pt>
                <c:pt idx="27">
                  <c:v>5.0629999637603698</c:v>
                </c:pt>
                <c:pt idx="28">
                  <c:v>5.2400000095367396</c:v>
                </c:pt>
                <c:pt idx="29">
                  <c:v>5.3989999294280997</c:v>
                </c:pt>
                <c:pt idx="30">
                  <c:v>5.5609998703002903</c:v>
                </c:pt>
                <c:pt idx="31">
                  <c:v>5.7249999046325604</c:v>
                </c:pt>
                <c:pt idx="32">
                  <c:v>5.8870000839233398</c:v>
                </c:pt>
                <c:pt idx="33">
                  <c:v>6.0619997978210396</c:v>
                </c:pt>
                <c:pt idx="34">
                  <c:v>6.2529997825622496</c:v>
                </c:pt>
                <c:pt idx="35">
                  <c:v>6.4159998893737704</c:v>
                </c:pt>
                <c:pt idx="36">
                  <c:v>6.5799999237060502</c:v>
                </c:pt>
                <c:pt idx="37">
                  <c:v>6.7969999313354403</c:v>
                </c:pt>
                <c:pt idx="38">
                  <c:v>6.9619998931884703</c:v>
                </c:pt>
                <c:pt idx="39">
                  <c:v>7.1679999828338596</c:v>
                </c:pt>
                <c:pt idx="40">
                  <c:v>7.3449997901916504</c:v>
                </c:pt>
                <c:pt idx="41">
                  <c:v>7.5289998054504297</c:v>
                </c:pt>
                <c:pt idx="42">
                  <c:v>7.7089998722076398</c:v>
                </c:pt>
                <c:pt idx="43">
                  <c:v>7.9059998989105198</c:v>
                </c:pt>
                <c:pt idx="44">
                  <c:v>8.1019997596740705</c:v>
                </c:pt>
                <c:pt idx="45">
                  <c:v>8.2839999198913503</c:v>
                </c:pt>
                <c:pt idx="46">
                  <c:v>8.4839999675750697</c:v>
                </c:pt>
                <c:pt idx="47">
                  <c:v>8.6649999618530202</c:v>
                </c:pt>
                <c:pt idx="48">
                  <c:v>8.8379998207092196</c:v>
                </c:pt>
                <c:pt idx="49">
                  <c:v>9.0279998779296804</c:v>
                </c:pt>
                <c:pt idx="50">
                  <c:v>9.2059998512267995</c:v>
                </c:pt>
                <c:pt idx="51">
                  <c:v>9.3739998340606601</c:v>
                </c:pt>
                <c:pt idx="52">
                  <c:v>9.5559999942779505</c:v>
                </c:pt>
                <c:pt idx="53">
                  <c:v>9.7449998855590803</c:v>
                </c:pt>
                <c:pt idx="54">
                  <c:v>9.9179997444152797</c:v>
                </c:pt>
                <c:pt idx="55">
                  <c:v>10.093999862670801</c:v>
                </c:pt>
                <c:pt idx="56">
                  <c:v>10.285999774932799</c:v>
                </c:pt>
                <c:pt idx="57">
                  <c:v>10.4679999351501</c:v>
                </c:pt>
                <c:pt idx="58">
                  <c:v>10.6569998264312</c:v>
                </c:pt>
                <c:pt idx="59">
                  <c:v>10.849999904632501</c:v>
                </c:pt>
                <c:pt idx="60">
                  <c:v>11.0329999923706</c:v>
                </c:pt>
                <c:pt idx="61">
                  <c:v>11.2119998931884</c:v>
                </c:pt>
                <c:pt idx="62">
                  <c:v>11.3929998874664</c:v>
                </c:pt>
                <c:pt idx="63">
                  <c:v>11.5639998912811</c:v>
                </c:pt>
                <c:pt idx="64">
                  <c:v>11.7439999580383</c:v>
                </c:pt>
                <c:pt idx="65">
                  <c:v>11.9110000133514</c:v>
                </c:pt>
                <c:pt idx="66">
                  <c:v>12.1189999580383</c:v>
                </c:pt>
                <c:pt idx="67">
                  <c:v>12.2990000247955</c:v>
                </c:pt>
                <c:pt idx="68">
                  <c:v>12.4729998111724</c:v>
                </c:pt>
                <c:pt idx="69">
                  <c:v>12.647000074386501</c:v>
                </c:pt>
                <c:pt idx="70">
                  <c:v>12.827999830245901</c:v>
                </c:pt>
                <c:pt idx="71">
                  <c:v>13.0119998455047</c:v>
                </c:pt>
                <c:pt idx="72">
                  <c:v>13.2009999752044</c:v>
                </c:pt>
                <c:pt idx="73">
                  <c:v>13.394999980926499</c:v>
                </c:pt>
                <c:pt idx="74">
                  <c:v>13.561999797821001</c:v>
                </c:pt>
                <c:pt idx="75">
                  <c:v>13.783999919891301</c:v>
                </c:pt>
                <c:pt idx="76">
                  <c:v>13.9569997787475</c:v>
                </c:pt>
                <c:pt idx="77">
                  <c:v>14.1689999103546</c:v>
                </c:pt>
                <c:pt idx="78">
                  <c:v>14.3519999980926</c:v>
                </c:pt>
                <c:pt idx="79">
                  <c:v>14.519999980926499</c:v>
                </c:pt>
                <c:pt idx="80">
                  <c:v>14.7209999561309</c:v>
                </c:pt>
                <c:pt idx="81">
                  <c:v>14.888999938964799</c:v>
                </c:pt>
                <c:pt idx="82">
                  <c:v>15.0590000152587</c:v>
                </c:pt>
                <c:pt idx="83">
                  <c:v>15.2329998016357</c:v>
                </c:pt>
                <c:pt idx="84">
                  <c:v>15.4279999732971</c:v>
                </c:pt>
                <c:pt idx="85">
                  <c:v>15.5959999561309</c:v>
                </c:pt>
                <c:pt idx="86">
                  <c:v>15.774010419845499</c:v>
                </c:pt>
                <c:pt idx="87">
                  <c:v>15.994032382965001</c:v>
                </c:pt>
                <c:pt idx="88">
                  <c:v>16.1960527896881</c:v>
                </c:pt>
                <c:pt idx="89">
                  <c:v>16.380071163177401</c:v>
                </c:pt>
                <c:pt idx="90">
                  <c:v>16.552088260650599</c:v>
                </c:pt>
                <c:pt idx="91">
                  <c:v>16.7621090412139</c:v>
                </c:pt>
                <c:pt idx="92">
                  <c:v>16.946127653121899</c:v>
                </c:pt>
                <c:pt idx="93">
                  <c:v>17.1441473960876</c:v>
                </c:pt>
                <c:pt idx="94">
                  <c:v>17.331166267395002</c:v>
                </c:pt>
                <c:pt idx="95">
                  <c:v>17.516184568405102</c:v>
                </c:pt>
                <c:pt idx="96">
                  <c:v>17.704203367233202</c:v>
                </c:pt>
                <c:pt idx="97">
                  <c:v>17.876220703125</c:v>
                </c:pt>
                <c:pt idx="98">
                  <c:v>18.0752403736114</c:v>
                </c:pt>
                <c:pt idx="99">
                  <c:v>18.262259244918798</c:v>
                </c:pt>
                <c:pt idx="100">
                  <c:v>18.461279153823799</c:v>
                </c:pt>
              </c:numCache>
            </c:numRef>
          </c:xVal>
          <c:yVal>
            <c:numRef>
              <c:f>'with_velocity_bin10_7-28'!$F$3:$F$103</c:f>
              <c:numCache>
                <c:formatCode>General</c:formatCode>
                <c:ptCount val="101"/>
                <c:pt idx="0">
                  <c:v>2614</c:v>
                </c:pt>
                <c:pt idx="1">
                  <c:v>2830</c:v>
                </c:pt>
                <c:pt idx="2">
                  <c:v>3023</c:v>
                </c:pt>
                <c:pt idx="3">
                  <c:v>3146</c:v>
                </c:pt>
                <c:pt idx="4">
                  <c:v>3156</c:v>
                </c:pt>
                <c:pt idx="5">
                  <c:v>3142</c:v>
                </c:pt>
                <c:pt idx="6">
                  <c:v>3107</c:v>
                </c:pt>
                <c:pt idx="7">
                  <c:v>3051</c:v>
                </c:pt>
                <c:pt idx="8">
                  <c:v>2960</c:v>
                </c:pt>
                <c:pt idx="9">
                  <c:v>2829</c:v>
                </c:pt>
                <c:pt idx="10">
                  <c:v>2821</c:v>
                </c:pt>
                <c:pt idx="11">
                  <c:v>2701</c:v>
                </c:pt>
                <c:pt idx="12">
                  <c:v>2612</c:v>
                </c:pt>
                <c:pt idx="13">
                  <c:v>2567</c:v>
                </c:pt>
                <c:pt idx="14">
                  <c:v>2620</c:v>
                </c:pt>
                <c:pt idx="15">
                  <c:v>2712</c:v>
                </c:pt>
                <c:pt idx="16">
                  <c:v>2875</c:v>
                </c:pt>
                <c:pt idx="17">
                  <c:v>3005</c:v>
                </c:pt>
                <c:pt idx="18">
                  <c:v>3143</c:v>
                </c:pt>
                <c:pt idx="19">
                  <c:v>3229</c:v>
                </c:pt>
                <c:pt idx="20">
                  <c:v>3217</c:v>
                </c:pt>
                <c:pt idx="21">
                  <c:v>3185</c:v>
                </c:pt>
                <c:pt idx="22">
                  <c:v>3102</c:v>
                </c:pt>
                <c:pt idx="23">
                  <c:v>3020</c:v>
                </c:pt>
                <c:pt idx="24">
                  <c:v>2932</c:v>
                </c:pt>
                <c:pt idx="25">
                  <c:v>2818</c:v>
                </c:pt>
                <c:pt idx="26">
                  <c:v>2806</c:v>
                </c:pt>
                <c:pt idx="27">
                  <c:v>2688</c:v>
                </c:pt>
                <c:pt idx="28">
                  <c:v>2658</c:v>
                </c:pt>
                <c:pt idx="29">
                  <c:v>2628</c:v>
                </c:pt>
                <c:pt idx="30">
                  <c:v>2608</c:v>
                </c:pt>
                <c:pt idx="31">
                  <c:v>2601</c:v>
                </c:pt>
                <c:pt idx="32">
                  <c:v>2676</c:v>
                </c:pt>
                <c:pt idx="33">
                  <c:v>2874</c:v>
                </c:pt>
                <c:pt idx="34">
                  <c:v>3012</c:v>
                </c:pt>
                <c:pt idx="35">
                  <c:v>3150</c:v>
                </c:pt>
                <c:pt idx="36">
                  <c:v>3229</c:v>
                </c:pt>
                <c:pt idx="37">
                  <c:v>3217</c:v>
                </c:pt>
                <c:pt idx="38">
                  <c:v>3176</c:v>
                </c:pt>
                <c:pt idx="39">
                  <c:v>3084</c:v>
                </c:pt>
                <c:pt idx="40">
                  <c:v>3008</c:v>
                </c:pt>
                <c:pt idx="41">
                  <c:v>2929</c:v>
                </c:pt>
                <c:pt idx="42">
                  <c:v>2825</c:v>
                </c:pt>
                <c:pt idx="43">
                  <c:v>2812</c:v>
                </c:pt>
                <c:pt idx="44">
                  <c:v>2706</c:v>
                </c:pt>
                <c:pt idx="45">
                  <c:v>2635</c:v>
                </c:pt>
                <c:pt idx="46">
                  <c:v>2589</c:v>
                </c:pt>
                <c:pt idx="47">
                  <c:v>2616</c:v>
                </c:pt>
                <c:pt idx="48">
                  <c:v>2682</c:v>
                </c:pt>
                <c:pt idx="49">
                  <c:v>2874</c:v>
                </c:pt>
                <c:pt idx="50">
                  <c:v>3010</c:v>
                </c:pt>
                <c:pt idx="51">
                  <c:v>3142</c:v>
                </c:pt>
                <c:pt idx="52">
                  <c:v>3222</c:v>
                </c:pt>
                <c:pt idx="53">
                  <c:v>3215</c:v>
                </c:pt>
                <c:pt idx="54">
                  <c:v>3179</c:v>
                </c:pt>
                <c:pt idx="55">
                  <c:v>3123</c:v>
                </c:pt>
                <c:pt idx="56">
                  <c:v>3019</c:v>
                </c:pt>
                <c:pt idx="57">
                  <c:v>2930</c:v>
                </c:pt>
                <c:pt idx="58">
                  <c:v>2808</c:v>
                </c:pt>
                <c:pt idx="59">
                  <c:v>2800</c:v>
                </c:pt>
                <c:pt idx="60">
                  <c:v>2693</c:v>
                </c:pt>
                <c:pt idx="61">
                  <c:v>2737</c:v>
                </c:pt>
                <c:pt idx="62">
                  <c:v>2648</c:v>
                </c:pt>
                <c:pt idx="63">
                  <c:v>2657</c:v>
                </c:pt>
                <c:pt idx="64">
                  <c:v>2882</c:v>
                </c:pt>
                <c:pt idx="65">
                  <c:v>2961</c:v>
                </c:pt>
                <c:pt idx="66">
                  <c:v>3063</c:v>
                </c:pt>
                <c:pt idx="67">
                  <c:v>3118</c:v>
                </c:pt>
                <c:pt idx="68">
                  <c:v>3188</c:v>
                </c:pt>
                <c:pt idx="69">
                  <c:v>3161</c:v>
                </c:pt>
                <c:pt idx="70">
                  <c:v>3145</c:v>
                </c:pt>
                <c:pt idx="71">
                  <c:v>3090</c:v>
                </c:pt>
                <c:pt idx="72">
                  <c:v>2993</c:v>
                </c:pt>
                <c:pt idx="73">
                  <c:v>2920</c:v>
                </c:pt>
                <c:pt idx="74">
                  <c:v>2831</c:v>
                </c:pt>
                <c:pt idx="75">
                  <c:v>2825</c:v>
                </c:pt>
                <c:pt idx="76">
                  <c:v>2701</c:v>
                </c:pt>
                <c:pt idx="77">
                  <c:v>2757</c:v>
                </c:pt>
                <c:pt idx="78">
                  <c:v>2669</c:v>
                </c:pt>
                <c:pt idx="79">
                  <c:v>2676</c:v>
                </c:pt>
                <c:pt idx="80">
                  <c:v>2740</c:v>
                </c:pt>
                <c:pt idx="81">
                  <c:v>2843</c:v>
                </c:pt>
                <c:pt idx="82">
                  <c:v>2922</c:v>
                </c:pt>
                <c:pt idx="83">
                  <c:v>3010</c:v>
                </c:pt>
                <c:pt idx="84">
                  <c:v>3119</c:v>
                </c:pt>
                <c:pt idx="85">
                  <c:v>3118</c:v>
                </c:pt>
                <c:pt idx="86">
                  <c:v>3112</c:v>
                </c:pt>
                <c:pt idx="87">
                  <c:v>3101</c:v>
                </c:pt>
                <c:pt idx="88">
                  <c:v>3044</c:v>
                </c:pt>
                <c:pt idx="89">
                  <c:v>2950</c:v>
                </c:pt>
                <c:pt idx="90">
                  <c:v>2817</c:v>
                </c:pt>
                <c:pt idx="91">
                  <c:v>2823</c:v>
                </c:pt>
                <c:pt idx="92">
                  <c:v>2709</c:v>
                </c:pt>
                <c:pt idx="93">
                  <c:v>2624</c:v>
                </c:pt>
                <c:pt idx="94">
                  <c:v>2573</c:v>
                </c:pt>
                <c:pt idx="95">
                  <c:v>2627</c:v>
                </c:pt>
                <c:pt idx="96">
                  <c:v>2678</c:v>
                </c:pt>
                <c:pt idx="97">
                  <c:v>2866</c:v>
                </c:pt>
                <c:pt idx="98">
                  <c:v>2999</c:v>
                </c:pt>
                <c:pt idx="99">
                  <c:v>3115</c:v>
                </c:pt>
                <c:pt idx="100">
                  <c:v>3161</c:v>
                </c:pt>
              </c:numCache>
            </c:numRef>
          </c:yVal>
          <c:smooth val="1"/>
        </c:ser>
        <c:ser>
          <c:idx val="1"/>
          <c:order val="1"/>
          <c:tx>
            <c:v>y pos</c:v>
          </c:tx>
          <c:marker>
            <c:symbol val="circle"/>
            <c:size val="3"/>
          </c:marker>
          <c:xVal>
            <c:numRef>
              <c:f>'with_velocity_bin10_7-28'!$B$3:$B$103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0.296999931335449</c:v>
                </c:pt>
                <c:pt idx="2">
                  <c:v>0.49900007247924799</c:v>
                </c:pt>
                <c:pt idx="3">
                  <c:v>0.67499995231628396</c:v>
                </c:pt>
                <c:pt idx="4">
                  <c:v>0.88400006294250399</c:v>
                </c:pt>
                <c:pt idx="5">
                  <c:v>1.0649998188018699</c:v>
                </c:pt>
                <c:pt idx="6">
                  <c:v>1.2369999885559</c:v>
                </c:pt>
                <c:pt idx="7">
                  <c:v>1.4270000457763601</c:v>
                </c:pt>
                <c:pt idx="8">
                  <c:v>1.59399986267089</c:v>
                </c:pt>
                <c:pt idx="9">
                  <c:v>1.76899981498718</c:v>
                </c:pt>
                <c:pt idx="10">
                  <c:v>1.9659998416900599</c:v>
                </c:pt>
                <c:pt idx="11">
                  <c:v>2.1630001068115199</c:v>
                </c:pt>
                <c:pt idx="12">
                  <c:v>2.37999987602233</c:v>
                </c:pt>
                <c:pt idx="13">
                  <c:v>2.5559999942779501</c:v>
                </c:pt>
                <c:pt idx="14">
                  <c:v>2.7439999580383301</c:v>
                </c:pt>
                <c:pt idx="15">
                  <c:v>2.9079999923706001</c:v>
                </c:pt>
                <c:pt idx="16">
                  <c:v>3.09799981117248</c:v>
                </c:pt>
                <c:pt idx="17">
                  <c:v>3.2879998683929399</c:v>
                </c:pt>
                <c:pt idx="18">
                  <c:v>3.4539997577667201</c:v>
                </c:pt>
                <c:pt idx="19">
                  <c:v>3.6549999713897701</c:v>
                </c:pt>
                <c:pt idx="20">
                  <c:v>3.8289999961853001</c:v>
                </c:pt>
                <c:pt idx="21">
                  <c:v>4.0069999694824201</c:v>
                </c:pt>
                <c:pt idx="22">
                  <c:v>4.2000000476837096</c:v>
                </c:pt>
                <c:pt idx="23">
                  <c:v>4.36700010299682</c:v>
                </c:pt>
                <c:pt idx="24">
                  <c:v>4.5520000457763601</c:v>
                </c:pt>
                <c:pt idx="25">
                  <c:v>4.7479999065399099</c:v>
                </c:pt>
                <c:pt idx="26">
                  <c:v>4.9059998989105198</c:v>
                </c:pt>
                <c:pt idx="27">
                  <c:v>5.0629999637603698</c:v>
                </c:pt>
                <c:pt idx="28">
                  <c:v>5.2400000095367396</c:v>
                </c:pt>
                <c:pt idx="29">
                  <c:v>5.3989999294280997</c:v>
                </c:pt>
                <c:pt idx="30">
                  <c:v>5.5609998703002903</c:v>
                </c:pt>
                <c:pt idx="31">
                  <c:v>5.7249999046325604</c:v>
                </c:pt>
                <c:pt idx="32">
                  <c:v>5.8870000839233398</c:v>
                </c:pt>
                <c:pt idx="33">
                  <c:v>6.0619997978210396</c:v>
                </c:pt>
                <c:pt idx="34">
                  <c:v>6.2529997825622496</c:v>
                </c:pt>
                <c:pt idx="35">
                  <c:v>6.4159998893737704</c:v>
                </c:pt>
                <c:pt idx="36">
                  <c:v>6.5799999237060502</c:v>
                </c:pt>
                <c:pt idx="37">
                  <c:v>6.7969999313354403</c:v>
                </c:pt>
                <c:pt idx="38">
                  <c:v>6.9619998931884703</c:v>
                </c:pt>
                <c:pt idx="39">
                  <c:v>7.1679999828338596</c:v>
                </c:pt>
                <c:pt idx="40">
                  <c:v>7.3449997901916504</c:v>
                </c:pt>
                <c:pt idx="41">
                  <c:v>7.5289998054504297</c:v>
                </c:pt>
                <c:pt idx="42">
                  <c:v>7.7089998722076398</c:v>
                </c:pt>
                <c:pt idx="43">
                  <c:v>7.9059998989105198</c:v>
                </c:pt>
                <c:pt idx="44">
                  <c:v>8.1019997596740705</c:v>
                </c:pt>
                <c:pt idx="45">
                  <c:v>8.2839999198913503</c:v>
                </c:pt>
                <c:pt idx="46">
                  <c:v>8.4839999675750697</c:v>
                </c:pt>
                <c:pt idx="47">
                  <c:v>8.6649999618530202</c:v>
                </c:pt>
                <c:pt idx="48">
                  <c:v>8.8379998207092196</c:v>
                </c:pt>
                <c:pt idx="49">
                  <c:v>9.0279998779296804</c:v>
                </c:pt>
                <c:pt idx="50">
                  <c:v>9.2059998512267995</c:v>
                </c:pt>
                <c:pt idx="51">
                  <c:v>9.3739998340606601</c:v>
                </c:pt>
                <c:pt idx="52">
                  <c:v>9.5559999942779505</c:v>
                </c:pt>
                <c:pt idx="53">
                  <c:v>9.7449998855590803</c:v>
                </c:pt>
                <c:pt idx="54">
                  <c:v>9.9179997444152797</c:v>
                </c:pt>
                <c:pt idx="55">
                  <c:v>10.093999862670801</c:v>
                </c:pt>
                <c:pt idx="56">
                  <c:v>10.285999774932799</c:v>
                </c:pt>
                <c:pt idx="57">
                  <c:v>10.4679999351501</c:v>
                </c:pt>
                <c:pt idx="58">
                  <c:v>10.6569998264312</c:v>
                </c:pt>
                <c:pt idx="59">
                  <c:v>10.849999904632501</c:v>
                </c:pt>
                <c:pt idx="60">
                  <c:v>11.0329999923706</c:v>
                </c:pt>
                <c:pt idx="61">
                  <c:v>11.2119998931884</c:v>
                </c:pt>
                <c:pt idx="62">
                  <c:v>11.3929998874664</c:v>
                </c:pt>
                <c:pt idx="63">
                  <c:v>11.5639998912811</c:v>
                </c:pt>
                <c:pt idx="64">
                  <c:v>11.7439999580383</c:v>
                </c:pt>
                <c:pt idx="65">
                  <c:v>11.9110000133514</c:v>
                </c:pt>
                <c:pt idx="66">
                  <c:v>12.1189999580383</c:v>
                </c:pt>
                <c:pt idx="67">
                  <c:v>12.2990000247955</c:v>
                </c:pt>
                <c:pt idx="68">
                  <c:v>12.4729998111724</c:v>
                </c:pt>
                <c:pt idx="69">
                  <c:v>12.647000074386501</c:v>
                </c:pt>
                <c:pt idx="70">
                  <c:v>12.827999830245901</c:v>
                </c:pt>
                <c:pt idx="71">
                  <c:v>13.0119998455047</c:v>
                </c:pt>
                <c:pt idx="72">
                  <c:v>13.2009999752044</c:v>
                </c:pt>
                <c:pt idx="73">
                  <c:v>13.394999980926499</c:v>
                </c:pt>
                <c:pt idx="74">
                  <c:v>13.561999797821001</c:v>
                </c:pt>
                <c:pt idx="75">
                  <c:v>13.783999919891301</c:v>
                </c:pt>
                <c:pt idx="76">
                  <c:v>13.9569997787475</c:v>
                </c:pt>
                <c:pt idx="77">
                  <c:v>14.1689999103546</c:v>
                </c:pt>
                <c:pt idx="78">
                  <c:v>14.3519999980926</c:v>
                </c:pt>
                <c:pt idx="79">
                  <c:v>14.519999980926499</c:v>
                </c:pt>
                <c:pt idx="80">
                  <c:v>14.7209999561309</c:v>
                </c:pt>
                <c:pt idx="81">
                  <c:v>14.888999938964799</c:v>
                </c:pt>
                <c:pt idx="82">
                  <c:v>15.0590000152587</c:v>
                </c:pt>
                <c:pt idx="83">
                  <c:v>15.2329998016357</c:v>
                </c:pt>
                <c:pt idx="84">
                  <c:v>15.4279999732971</c:v>
                </c:pt>
                <c:pt idx="85">
                  <c:v>15.5959999561309</c:v>
                </c:pt>
                <c:pt idx="86">
                  <c:v>15.774010419845499</c:v>
                </c:pt>
                <c:pt idx="87">
                  <c:v>15.994032382965001</c:v>
                </c:pt>
                <c:pt idx="88">
                  <c:v>16.1960527896881</c:v>
                </c:pt>
                <c:pt idx="89">
                  <c:v>16.380071163177401</c:v>
                </c:pt>
                <c:pt idx="90">
                  <c:v>16.552088260650599</c:v>
                </c:pt>
                <c:pt idx="91">
                  <c:v>16.7621090412139</c:v>
                </c:pt>
                <c:pt idx="92">
                  <c:v>16.946127653121899</c:v>
                </c:pt>
                <c:pt idx="93">
                  <c:v>17.1441473960876</c:v>
                </c:pt>
                <c:pt idx="94">
                  <c:v>17.331166267395002</c:v>
                </c:pt>
                <c:pt idx="95">
                  <c:v>17.516184568405102</c:v>
                </c:pt>
                <c:pt idx="96">
                  <c:v>17.704203367233202</c:v>
                </c:pt>
                <c:pt idx="97">
                  <c:v>17.876220703125</c:v>
                </c:pt>
                <c:pt idx="98">
                  <c:v>18.0752403736114</c:v>
                </c:pt>
                <c:pt idx="99">
                  <c:v>18.262259244918798</c:v>
                </c:pt>
                <c:pt idx="100">
                  <c:v>18.461279153823799</c:v>
                </c:pt>
              </c:numCache>
            </c:numRef>
          </c:xVal>
          <c:yVal>
            <c:numRef>
              <c:f>'with_velocity_bin10_7-28'!$G$3:$G$103</c:f>
              <c:numCache>
                <c:formatCode>General</c:formatCode>
                <c:ptCount val="101"/>
                <c:pt idx="0">
                  <c:v>3479</c:v>
                </c:pt>
                <c:pt idx="1">
                  <c:v>3440</c:v>
                </c:pt>
                <c:pt idx="2">
                  <c:v>3244</c:v>
                </c:pt>
                <c:pt idx="3">
                  <c:v>3151</c:v>
                </c:pt>
                <c:pt idx="4">
                  <c:v>3134</c:v>
                </c:pt>
                <c:pt idx="5">
                  <c:v>3133</c:v>
                </c:pt>
                <c:pt idx="6">
                  <c:v>3129</c:v>
                </c:pt>
                <c:pt idx="7">
                  <c:v>3109</c:v>
                </c:pt>
                <c:pt idx="8">
                  <c:v>3073</c:v>
                </c:pt>
                <c:pt idx="9">
                  <c:v>3104</c:v>
                </c:pt>
                <c:pt idx="10">
                  <c:v>3109</c:v>
                </c:pt>
                <c:pt idx="11">
                  <c:v>3209</c:v>
                </c:pt>
                <c:pt idx="12">
                  <c:v>3160</c:v>
                </c:pt>
                <c:pt idx="13">
                  <c:v>3305</c:v>
                </c:pt>
                <c:pt idx="14">
                  <c:v>3453</c:v>
                </c:pt>
                <c:pt idx="15">
                  <c:v>3560</c:v>
                </c:pt>
                <c:pt idx="16">
                  <c:v>3519</c:v>
                </c:pt>
                <c:pt idx="17">
                  <c:v>3477</c:v>
                </c:pt>
                <c:pt idx="18">
                  <c:v>3254</c:v>
                </c:pt>
                <c:pt idx="19">
                  <c:v>3121</c:v>
                </c:pt>
                <c:pt idx="20">
                  <c:v>3047</c:v>
                </c:pt>
                <c:pt idx="21">
                  <c:v>3077</c:v>
                </c:pt>
                <c:pt idx="22">
                  <c:v>3074</c:v>
                </c:pt>
                <c:pt idx="23">
                  <c:v>3077</c:v>
                </c:pt>
                <c:pt idx="24">
                  <c:v>3054</c:v>
                </c:pt>
                <c:pt idx="25">
                  <c:v>3101</c:v>
                </c:pt>
                <c:pt idx="26">
                  <c:v>3121</c:v>
                </c:pt>
                <c:pt idx="27">
                  <c:v>3197</c:v>
                </c:pt>
                <c:pt idx="28">
                  <c:v>3365</c:v>
                </c:pt>
                <c:pt idx="29">
                  <c:v>3426</c:v>
                </c:pt>
                <c:pt idx="30">
                  <c:v>3464</c:v>
                </c:pt>
                <c:pt idx="31">
                  <c:v>3508</c:v>
                </c:pt>
                <c:pt idx="32">
                  <c:v>3551</c:v>
                </c:pt>
                <c:pt idx="33">
                  <c:v>3531</c:v>
                </c:pt>
                <c:pt idx="34">
                  <c:v>3462</c:v>
                </c:pt>
                <c:pt idx="35">
                  <c:v>3254</c:v>
                </c:pt>
                <c:pt idx="36">
                  <c:v>3144</c:v>
                </c:pt>
                <c:pt idx="37">
                  <c:v>3085</c:v>
                </c:pt>
                <c:pt idx="38">
                  <c:v>3090</c:v>
                </c:pt>
                <c:pt idx="39">
                  <c:v>3083</c:v>
                </c:pt>
                <c:pt idx="40">
                  <c:v>3088</c:v>
                </c:pt>
                <c:pt idx="41">
                  <c:v>3047</c:v>
                </c:pt>
                <c:pt idx="42">
                  <c:v>3080</c:v>
                </c:pt>
                <c:pt idx="43">
                  <c:v>2979</c:v>
                </c:pt>
                <c:pt idx="44">
                  <c:v>3111</c:v>
                </c:pt>
                <c:pt idx="45">
                  <c:v>3083</c:v>
                </c:pt>
                <c:pt idx="46">
                  <c:v>3307</c:v>
                </c:pt>
                <c:pt idx="47">
                  <c:v>3462</c:v>
                </c:pt>
                <c:pt idx="48">
                  <c:v>3524</c:v>
                </c:pt>
                <c:pt idx="49">
                  <c:v>3546</c:v>
                </c:pt>
                <c:pt idx="50">
                  <c:v>3497</c:v>
                </c:pt>
                <c:pt idx="51">
                  <c:v>3287</c:v>
                </c:pt>
                <c:pt idx="52">
                  <c:v>3164</c:v>
                </c:pt>
                <c:pt idx="53">
                  <c:v>3118</c:v>
                </c:pt>
                <c:pt idx="54">
                  <c:v>3101</c:v>
                </c:pt>
                <c:pt idx="55">
                  <c:v>3092</c:v>
                </c:pt>
                <c:pt idx="56">
                  <c:v>3081</c:v>
                </c:pt>
                <c:pt idx="57">
                  <c:v>3041</c:v>
                </c:pt>
                <c:pt idx="58">
                  <c:v>3086</c:v>
                </c:pt>
                <c:pt idx="59">
                  <c:v>3032</c:v>
                </c:pt>
                <c:pt idx="60">
                  <c:v>3132</c:v>
                </c:pt>
                <c:pt idx="61">
                  <c:v>3127</c:v>
                </c:pt>
                <c:pt idx="62">
                  <c:v>3251</c:v>
                </c:pt>
                <c:pt idx="63">
                  <c:v>3219</c:v>
                </c:pt>
                <c:pt idx="64">
                  <c:v>3440</c:v>
                </c:pt>
                <c:pt idx="65">
                  <c:v>3498</c:v>
                </c:pt>
                <c:pt idx="66">
                  <c:v>3443</c:v>
                </c:pt>
                <c:pt idx="67">
                  <c:v>3330</c:v>
                </c:pt>
                <c:pt idx="68">
                  <c:v>3237</c:v>
                </c:pt>
                <c:pt idx="69">
                  <c:v>3236</c:v>
                </c:pt>
                <c:pt idx="70">
                  <c:v>3156</c:v>
                </c:pt>
                <c:pt idx="71">
                  <c:v>3120</c:v>
                </c:pt>
                <c:pt idx="72">
                  <c:v>3137</c:v>
                </c:pt>
                <c:pt idx="73">
                  <c:v>3091</c:v>
                </c:pt>
                <c:pt idx="74">
                  <c:v>3084</c:v>
                </c:pt>
                <c:pt idx="75">
                  <c:v>2964</c:v>
                </c:pt>
                <c:pt idx="76">
                  <c:v>3075</c:v>
                </c:pt>
                <c:pt idx="77">
                  <c:v>3092</c:v>
                </c:pt>
                <c:pt idx="78">
                  <c:v>3271</c:v>
                </c:pt>
                <c:pt idx="79">
                  <c:v>3230</c:v>
                </c:pt>
                <c:pt idx="80">
                  <c:v>3421</c:v>
                </c:pt>
                <c:pt idx="81">
                  <c:v>3400</c:v>
                </c:pt>
                <c:pt idx="82">
                  <c:v>3329</c:v>
                </c:pt>
                <c:pt idx="83">
                  <c:v>3312</c:v>
                </c:pt>
                <c:pt idx="84">
                  <c:v>3226</c:v>
                </c:pt>
                <c:pt idx="85">
                  <c:v>3248</c:v>
                </c:pt>
                <c:pt idx="86">
                  <c:v>3175</c:v>
                </c:pt>
                <c:pt idx="87">
                  <c:v>3167</c:v>
                </c:pt>
                <c:pt idx="88">
                  <c:v>3133</c:v>
                </c:pt>
                <c:pt idx="89">
                  <c:v>3076</c:v>
                </c:pt>
                <c:pt idx="90">
                  <c:v>3117</c:v>
                </c:pt>
                <c:pt idx="91">
                  <c:v>2993</c:v>
                </c:pt>
                <c:pt idx="92">
                  <c:v>3112</c:v>
                </c:pt>
                <c:pt idx="93">
                  <c:v>3068</c:v>
                </c:pt>
                <c:pt idx="94">
                  <c:v>3267</c:v>
                </c:pt>
                <c:pt idx="95">
                  <c:v>3425</c:v>
                </c:pt>
                <c:pt idx="96">
                  <c:v>3535</c:v>
                </c:pt>
                <c:pt idx="97">
                  <c:v>3536</c:v>
                </c:pt>
                <c:pt idx="98">
                  <c:v>3500</c:v>
                </c:pt>
                <c:pt idx="99">
                  <c:v>3418</c:v>
                </c:pt>
                <c:pt idx="100">
                  <c:v>3420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3536"/>
        <c:axId val="100479488"/>
      </c:scatterChart>
      <c:valAx>
        <c:axId val="1011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9488"/>
        <c:crosses val="autoZero"/>
        <c:crossBetween val="midCat"/>
      </c:valAx>
      <c:valAx>
        <c:axId val="1004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5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Vx</c:v>
          </c:tx>
          <c:marker>
            <c:symbol val="circle"/>
            <c:size val="3"/>
          </c:marker>
          <c:xVal>
            <c:numRef>
              <c:f>'with_velocity_bin10_7-28'!$B$3:$B$102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0.296999931335449</c:v>
                </c:pt>
                <c:pt idx="2">
                  <c:v>0.49900007247924799</c:v>
                </c:pt>
                <c:pt idx="3">
                  <c:v>0.67499995231628396</c:v>
                </c:pt>
                <c:pt idx="4">
                  <c:v>0.88400006294250399</c:v>
                </c:pt>
                <c:pt idx="5">
                  <c:v>1.0649998188018699</c:v>
                </c:pt>
                <c:pt idx="6">
                  <c:v>1.2369999885559</c:v>
                </c:pt>
                <c:pt idx="7">
                  <c:v>1.4270000457763601</c:v>
                </c:pt>
                <c:pt idx="8">
                  <c:v>1.59399986267089</c:v>
                </c:pt>
                <c:pt idx="9">
                  <c:v>1.76899981498718</c:v>
                </c:pt>
                <c:pt idx="10">
                  <c:v>1.9659998416900599</c:v>
                </c:pt>
                <c:pt idx="11">
                  <c:v>2.1630001068115199</c:v>
                </c:pt>
                <c:pt idx="12">
                  <c:v>2.37999987602233</c:v>
                </c:pt>
                <c:pt idx="13">
                  <c:v>2.5559999942779501</c:v>
                </c:pt>
                <c:pt idx="14">
                  <c:v>2.7439999580383301</c:v>
                </c:pt>
                <c:pt idx="15">
                  <c:v>2.9079999923706001</c:v>
                </c:pt>
                <c:pt idx="16">
                  <c:v>3.09799981117248</c:v>
                </c:pt>
                <c:pt idx="17">
                  <c:v>3.2879998683929399</c:v>
                </c:pt>
                <c:pt idx="18">
                  <c:v>3.4539997577667201</c:v>
                </c:pt>
                <c:pt idx="19">
                  <c:v>3.6549999713897701</c:v>
                </c:pt>
                <c:pt idx="20">
                  <c:v>3.8289999961853001</c:v>
                </c:pt>
                <c:pt idx="21">
                  <c:v>4.0069999694824201</c:v>
                </c:pt>
                <c:pt idx="22">
                  <c:v>4.2000000476837096</c:v>
                </c:pt>
                <c:pt idx="23">
                  <c:v>4.36700010299682</c:v>
                </c:pt>
                <c:pt idx="24">
                  <c:v>4.5520000457763601</c:v>
                </c:pt>
                <c:pt idx="25">
                  <c:v>4.7479999065399099</c:v>
                </c:pt>
                <c:pt idx="26">
                  <c:v>4.9059998989105198</c:v>
                </c:pt>
                <c:pt idx="27">
                  <c:v>5.0629999637603698</c:v>
                </c:pt>
                <c:pt idx="28">
                  <c:v>5.2400000095367396</c:v>
                </c:pt>
                <c:pt idx="29">
                  <c:v>5.3989999294280997</c:v>
                </c:pt>
                <c:pt idx="30">
                  <c:v>5.5609998703002903</c:v>
                </c:pt>
                <c:pt idx="31">
                  <c:v>5.7249999046325604</c:v>
                </c:pt>
                <c:pt idx="32">
                  <c:v>5.8870000839233398</c:v>
                </c:pt>
                <c:pt idx="33">
                  <c:v>6.0619997978210396</c:v>
                </c:pt>
                <c:pt idx="34">
                  <c:v>6.2529997825622496</c:v>
                </c:pt>
                <c:pt idx="35">
                  <c:v>6.4159998893737704</c:v>
                </c:pt>
                <c:pt idx="36">
                  <c:v>6.5799999237060502</c:v>
                </c:pt>
                <c:pt idx="37">
                  <c:v>6.7969999313354403</c:v>
                </c:pt>
                <c:pt idx="38">
                  <c:v>6.9619998931884703</c:v>
                </c:pt>
                <c:pt idx="39">
                  <c:v>7.1679999828338596</c:v>
                </c:pt>
                <c:pt idx="40">
                  <c:v>7.3449997901916504</c:v>
                </c:pt>
                <c:pt idx="41">
                  <c:v>7.5289998054504297</c:v>
                </c:pt>
                <c:pt idx="42">
                  <c:v>7.7089998722076398</c:v>
                </c:pt>
                <c:pt idx="43">
                  <c:v>7.9059998989105198</c:v>
                </c:pt>
                <c:pt idx="44">
                  <c:v>8.1019997596740705</c:v>
                </c:pt>
                <c:pt idx="45">
                  <c:v>8.2839999198913503</c:v>
                </c:pt>
                <c:pt idx="46">
                  <c:v>8.4839999675750697</c:v>
                </c:pt>
                <c:pt idx="47">
                  <c:v>8.6649999618530202</c:v>
                </c:pt>
                <c:pt idx="48">
                  <c:v>8.8379998207092196</c:v>
                </c:pt>
                <c:pt idx="49">
                  <c:v>9.0279998779296804</c:v>
                </c:pt>
                <c:pt idx="50">
                  <c:v>9.2059998512267995</c:v>
                </c:pt>
                <c:pt idx="51">
                  <c:v>9.3739998340606601</c:v>
                </c:pt>
                <c:pt idx="52">
                  <c:v>9.5559999942779505</c:v>
                </c:pt>
                <c:pt idx="53">
                  <c:v>9.7449998855590803</c:v>
                </c:pt>
                <c:pt idx="54">
                  <c:v>9.9179997444152797</c:v>
                </c:pt>
                <c:pt idx="55">
                  <c:v>10.093999862670801</c:v>
                </c:pt>
                <c:pt idx="56">
                  <c:v>10.285999774932799</c:v>
                </c:pt>
                <c:pt idx="57">
                  <c:v>10.4679999351501</c:v>
                </c:pt>
                <c:pt idx="58">
                  <c:v>10.6569998264312</c:v>
                </c:pt>
                <c:pt idx="59">
                  <c:v>10.849999904632501</c:v>
                </c:pt>
                <c:pt idx="60">
                  <c:v>11.0329999923706</c:v>
                </c:pt>
                <c:pt idx="61">
                  <c:v>11.2119998931884</c:v>
                </c:pt>
                <c:pt idx="62">
                  <c:v>11.3929998874664</c:v>
                </c:pt>
                <c:pt idx="63">
                  <c:v>11.5639998912811</c:v>
                </c:pt>
                <c:pt idx="64">
                  <c:v>11.7439999580383</c:v>
                </c:pt>
                <c:pt idx="65">
                  <c:v>11.9110000133514</c:v>
                </c:pt>
                <c:pt idx="66">
                  <c:v>12.1189999580383</c:v>
                </c:pt>
                <c:pt idx="67">
                  <c:v>12.2990000247955</c:v>
                </c:pt>
                <c:pt idx="68">
                  <c:v>12.4729998111724</c:v>
                </c:pt>
                <c:pt idx="69">
                  <c:v>12.647000074386501</c:v>
                </c:pt>
                <c:pt idx="70">
                  <c:v>12.827999830245901</c:v>
                </c:pt>
                <c:pt idx="71">
                  <c:v>13.0119998455047</c:v>
                </c:pt>
                <c:pt idx="72">
                  <c:v>13.2009999752044</c:v>
                </c:pt>
                <c:pt idx="73">
                  <c:v>13.394999980926499</c:v>
                </c:pt>
                <c:pt idx="74">
                  <c:v>13.561999797821001</c:v>
                </c:pt>
                <c:pt idx="75">
                  <c:v>13.783999919891301</c:v>
                </c:pt>
                <c:pt idx="76">
                  <c:v>13.9569997787475</c:v>
                </c:pt>
                <c:pt idx="77">
                  <c:v>14.1689999103546</c:v>
                </c:pt>
                <c:pt idx="78">
                  <c:v>14.3519999980926</c:v>
                </c:pt>
                <c:pt idx="79">
                  <c:v>14.519999980926499</c:v>
                </c:pt>
                <c:pt idx="80">
                  <c:v>14.7209999561309</c:v>
                </c:pt>
                <c:pt idx="81">
                  <c:v>14.888999938964799</c:v>
                </c:pt>
                <c:pt idx="82">
                  <c:v>15.0590000152587</c:v>
                </c:pt>
                <c:pt idx="83">
                  <c:v>15.2329998016357</c:v>
                </c:pt>
                <c:pt idx="84">
                  <c:v>15.4279999732971</c:v>
                </c:pt>
                <c:pt idx="85">
                  <c:v>15.5959999561309</c:v>
                </c:pt>
                <c:pt idx="86">
                  <c:v>15.774010419845499</c:v>
                </c:pt>
                <c:pt idx="87">
                  <c:v>15.994032382965001</c:v>
                </c:pt>
                <c:pt idx="88">
                  <c:v>16.1960527896881</c:v>
                </c:pt>
                <c:pt idx="89">
                  <c:v>16.380071163177401</c:v>
                </c:pt>
                <c:pt idx="90">
                  <c:v>16.552088260650599</c:v>
                </c:pt>
                <c:pt idx="91">
                  <c:v>16.7621090412139</c:v>
                </c:pt>
                <c:pt idx="92">
                  <c:v>16.946127653121899</c:v>
                </c:pt>
                <c:pt idx="93">
                  <c:v>17.1441473960876</c:v>
                </c:pt>
                <c:pt idx="94">
                  <c:v>17.331166267395002</c:v>
                </c:pt>
                <c:pt idx="95">
                  <c:v>17.516184568405102</c:v>
                </c:pt>
                <c:pt idx="96">
                  <c:v>17.704203367233202</c:v>
                </c:pt>
                <c:pt idx="97">
                  <c:v>17.876220703125</c:v>
                </c:pt>
                <c:pt idx="98">
                  <c:v>18.0752403736114</c:v>
                </c:pt>
                <c:pt idx="99">
                  <c:v>18.262259244918798</c:v>
                </c:pt>
              </c:numCache>
            </c:numRef>
          </c:xVal>
          <c:yVal>
            <c:numRef>
              <c:f>'with_velocity_bin10_7-28'!$I$3:$I$102</c:f>
              <c:numCache>
                <c:formatCode>General</c:formatCode>
                <c:ptCount val="100"/>
                <c:pt idx="0">
                  <c:v>216</c:v>
                </c:pt>
                <c:pt idx="1">
                  <c:v>193</c:v>
                </c:pt>
                <c:pt idx="2">
                  <c:v>123</c:v>
                </c:pt>
                <c:pt idx="3">
                  <c:v>10</c:v>
                </c:pt>
                <c:pt idx="4">
                  <c:v>-14</c:v>
                </c:pt>
                <c:pt idx="5">
                  <c:v>-35</c:v>
                </c:pt>
                <c:pt idx="6">
                  <c:v>-56</c:v>
                </c:pt>
                <c:pt idx="7">
                  <c:v>-91</c:v>
                </c:pt>
                <c:pt idx="8">
                  <c:v>-131</c:v>
                </c:pt>
                <c:pt idx="9">
                  <c:v>-8</c:v>
                </c:pt>
                <c:pt idx="10">
                  <c:v>-120</c:v>
                </c:pt>
                <c:pt idx="11">
                  <c:v>-89</c:v>
                </c:pt>
                <c:pt idx="12">
                  <c:v>-45</c:v>
                </c:pt>
                <c:pt idx="13">
                  <c:v>53</c:v>
                </c:pt>
                <c:pt idx="14">
                  <c:v>92</c:v>
                </c:pt>
                <c:pt idx="15">
                  <c:v>163</c:v>
                </c:pt>
                <c:pt idx="16">
                  <c:v>130</c:v>
                </c:pt>
                <c:pt idx="17">
                  <c:v>138</c:v>
                </c:pt>
                <c:pt idx="18">
                  <c:v>86</c:v>
                </c:pt>
                <c:pt idx="19">
                  <c:v>-12</c:v>
                </c:pt>
                <c:pt idx="20">
                  <c:v>-32</c:v>
                </c:pt>
                <c:pt idx="21">
                  <c:v>-83</c:v>
                </c:pt>
                <c:pt idx="22">
                  <c:v>-82</c:v>
                </c:pt>
                <c:pt idx="23">
                  <c:v>-88</c:v>
                </c:pt>
                <c:pt idx="24">
                  <c:v>-114</c:v>
                </c:pt>
                <c:pt idx="25">
                  <c:v>-12</c:v>
                </c:pt>
                <c:pt idx="26">
                  <c:v>-118</c:v>
                </c:pt>
                <c:pt idx="27">
                  <c:v>-30</c:v>
                </c:pt>
                <c:pt idx="28">
                  <c:v>-30</c:v>
                </c:pt>
                <c:pt idx="29">
                  <c:v>-20</c:v>
                </c:pt>
                <c:pt idx="30">
                  <c:v>-7</c:v>
                </c:pt>
                <c:pt idx="31">
                  <c:v>75</c:v>
                </c:pt>
                <c:pt idx="32">
                  <c:v>198</c:v>
                </c:pt>
                <c:pt idx="33">
                  <c:v>138</c:v>
                </c:pt>
                <c:pt idx="34">
                  <c:v>138</c:v>
                </c:pt>
                <c:pt idx="35">
                  <c:v>79</c:v>
                </c:pt>
                <c:pt idx="36">
                  <c:v>-12</c:v>
                </c:pt>
                <c:pt idx="37">
                  <c:v>-41</c:v>
                </c:pt>
                <c:pt idx="38">
                  <c:v>-92</c:v>
                </c:pt>
                <c:pt idx="39">
                  <c:v>-76</c:v>
                </c:pt>
                <c:pt idx="40">
                  <c:v>-79</c:v>
                </c:pt>
                <c:pt idx="41">
                  <c:v>-104</c:v>
                </c:pt>
                <c:pt idx="42">
                  <c:v>-13</c:v>
                </c:pt>
                <c:pt idx="43">
                  <c:v>-106</c:v>
                </c:pt>
                <c:pt idx="44">
                  <c:v>-71</c:v>
                </c:pt>
                <c:pt idx="45">
                  <c:v>-46</c:v>
                </c:pt>
                <c:pt idx="46">
                  <c:v>27</c:v>
                </c:pt>
                <c:pt idx="47">
                  <c:v>66</c:v>
                </c:pt>
                <c:pt idx="48">
                  <c:v>192</c:v>
                </c:pt>
                <c:pt idx="49">
                  <c:v>136</c:v>
                </c:pt>
                <c:pt idx="50">
                  <c:v>132</c:v>
                </c:pt>
                <c:pt idx="51">
                  <c:v>80</c:v>
                </c:pt>
                <c:pt idx="52">
                  <c:v>-7</c:v>
                </c:pt>
                <c:pt idx="53">
                  <c:v>-36</c:v>
                </c:pt>
                <c:pt idx="54">
                  <c:v>-56</c:v>
                </c:pt>
                <c:pt idx="55">
                  <c:v>-104</c:v>
                </c:pt>
                <c:pt idx="56">
                  <c:v>-89</c:v>
                </c:pt>
                <c:pt idx="57">
                  <c:v>-122</c:v>
                </c:pt>
                <c:pt idx="58">
                  <c:v>-8</c:v>
                </c:pt>
                <c:pt idx="59">
                  <c:v>-107</c:v>
                </c:pt>
                <c:pt idx="60">
                  <c:v>44</c:v>
                </c:pt>
                <c:pt idx="61">
                  <c:v>-89</c:v>
                </c:pt>
                <c:pt idx="62">
                  <c:v>9</c:v>
                </c:pt>
                <c:pt idx="63">
                  <c:v>225</c:v>
                </c:pt>
                <c:pt idx="64">
                  <c:v>79</c:v>
                </c:pt>
                <c:pt idx="65">
                  <c:v>102</c:v>
                </c:pt>
                <c:pt idx="66">
                  <c:v>55</c:v>
                </c:pt>
                <c:pt idx="67">
                  <c:v>70</c:v>
                </c:pt>
                <c:pt idx="68">
                  <c:v>-27</c:v>
                </c:pt>
                <c:pt idx="69">
                  <c:v>-16</c:v>
                </c:pt>
                <c:pt idx="70">
                  <c:v>-55</c:v>
                </c:pt>
                <c:pt idx="71">
                  <c:v>-97</c:v>
                </c:pt>
                <c:pt idx="72">
                  <c:v>-73</c:v>
                </c:pt>
                <c:pt idx="73">
                  <c:v>-89</c:v>
                </c:pt>
                <c:pt idx="74">
                  <c:v>-6</c:v>
                </c:pt>
                <c:pt idx="75">
                  <c:v>-124</c:v>
                </c:pt>
                <c:pt idx="76">
                  <c:v>56</c:v>
                </c:pt>
                <c:pt idx="77">
                  <c:v>-88</c:v>
                </c:pt>
                <c:pt idx="78">
                  <c:v>7</c:v>
                </c:pt>
                <c:pt idx="79">
                  <c:v>64</c:v>
                </c:pt>
                <c:pt idx="80">
                  <c:v>103</c:v>
                </c:pt>
                <c:pt idx="81">
                  <c:v>79</c:v>
                </c:pt>
                <c:pt idx="82">
                  <c:v>88</c:v>
                </c:pt>
                <c:pt idx="83">
                  <c:v>109</c:v>
                </c:pt>
                <c:pt idx="84">
                  <c:v>-1</c:v>
                </c:pt>
                <c:pt idx="85">
                  <c:v>-6</c:v>
                </c:pt>
                <c:pt idx="86">
                  <c:v>-11</c:v>
                </c:pt>
                <c:pt idx="87">
                  <c:v>-57</c:v>
                </c:pt>
                <c:pt idx="88">
                  <c:v>-94</c:v>
                </c:pt>
                <c:pt idx="89">
                  <c:v>-133</c:v>
                </c:pt>
                <c:pt idx="90">
                  <c:v>6</c:v>
                </c:pt>
                <c:pt idx="91">
                  <c:v>-114</c:v>
                </c:pt>
                <c:pt idx="92">
                  <c:v>-85</c:v>
                </c:pt>
                <c:pt idx="93">
                  <c:v>-51</c:v>
                </c:pt>
                <c:pt idx="94">
                  <c:v>54</c:v>
                </c:pt>
                <c:pt idx="95">
                  <c:v>51</c:v>
                </c:pt>
                <c:pt idx="96">
                  <c:v>188</c:v>
                </c:pt>
                <c:pt idx="97">
                  <c:v>133</c:v>
                </c:pt>
                <c:pt idx="98">
                  <c:v>116</c:v>
                </c:pt>
                <c:pt idx="99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v>Vy</c:v>
          </c:tx>
          <c:marker>
            <c:symbol val="circle"/>
            <c:size val="3"/>
          </c:marker>
          <c:xVal>
            <c:numRef>
              <c:f>'with_velocity_bin10_7-28'!$B$3:$B$102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0.296999931335449</c:v>
                </c:pt>
                <c:pt idx="2">
                  <c:v>0.49900007247924799</c:v>
                </c:pt>
                <c:pt idx="3">
                  <c:v>0.67499995231628396</c:v>
                </c:pt>
                <c:pt idx="4">
                  <c:v>0.88400006294250399</c:v>
                </c:pt>
                <c:pt idx="5">
                  <c:v>1.0649998188018699</c:v>
                </c:pt>
                <c:pt idx="6">
                  <c:v>1.2369999885559</c:v>
                </c:pt>
                <c:pt idx="7">
                  <c:v>1.4270000457763601</c:v>
                </c:pt>
                <c:pt idx="8">
                  <c:v>1.59399986267089</c:v>
                </c:pt>
                <c:pt idx="9">
                  <c:v>1.76899981498718</c:v>
                </c:pt>
                <c:pt idx="10">
                  <c:v>1.9659998416900599</c:v>
                </c:pt>
                <c:pt idx="11">
                  <c:v>2.1630001068115199</c:v>
                </c:pt>
                <c:pt idx="12">
                  <c:v>2.37999987602233</c:v>
                </c:pt>
                <c:pt idx="13">
                  <c:v>2.5559999942779501</c:v>
                </c:pt>
                <c:pt idx="14">
                  <c:v>2.7439999580383301</c:v>
                </c:pt>
                <c:pt idx="15">
                  <c:v>2.9079999923706001</c:v>
                </c:pt>
                <c:pt idx="16">
                  <c:v>3.09799981117248</c:v>
                </c:pt>
                <c:pt idx="17">
                  <c:v>3.2879998683929399</c:v>
                </c:pt>
                <c:pt idx="18">
                  <c:v>3.4539997577667201</c:v>
                </c:pt>
                <c:pt idx="19">
                  <c:v>3.6549999713897701</c:v>
                </c:pt>
                <c:pt idx="20">
                  <c:v>3.8289999961853001</c:v>
                </c:pt>
                <c:pt idx="21">
                  <c:v>4.0069999694824201</c:v>
                </c:pt>
                <c:pt idx="22">
                  <c:v>4.2000000476837096</c:v>
                </c:pt>
                <c:pt idx="23">
                  <c:v>4.36700010299682</c:v>
                </c:pt>
                <c:pt idx="24">
                  <c:v>4.5520000457763601</c:v>
                </c:pt>
                <c:pt idx="25">
                  <c:v>4.7479999065399099</c:v>
                </c:pt>
                <c:pt idx="26">
                  <c:v>4.9059998989105198</c:v>
                </c:pt>
                <c:pt idx="27">
                  <c:v>5.0629999637603698</c:v>
                </c:pt>
                <c:pt idx="28">
                  <c:v>5.2400000095367396</c:v>
                </c:pt>
                <c:pt idx="29">
                  <c:v>5.3989999294280997</c:v>
                </c:pt>
                <c:pt idx="30">
                  <c:v>5.5609998703002903</c:v>
                </c:pt>
                <c:pt idx="31">
                  <c:v>5.7249999046325604</c:v>
                </c:pt>
                <c:pt idx="32">
                  <c:v>5.8870000839233398</c:v>
                </c:pt>
                <c:pt idx="33">
                  <c:v>6.0619997978210396</c:v>
                </c:pt>
                <c:pt idx="34">
                  <c:v>6.2529997825622496</c:v>
                </c:pt>
                <c:pt idx="35">
                  <c:v>6.4159998893737704</c:v>
                </c:pt>
                <c:pt idx="36">
                  <c:v>6.5799999237060502</c:v>
                </c:pt>
                <c:pt idx="37">
                  <c:v>6.7969999313354403</c:v>
                </c:pt>
                <c:pt idx="38">
                  <c:v>6.9619998931884703</c:v>
                </c:pt>
                <c:pt idx="39">
                  <c:v>7.1679999828338596</c:v>
                </c:pt>
                <c:pt idx="40">
                  <c:v>7.3449997901916504</c:v>
                </c:pt>
                <c:pt idx="41">
                  <c:v>7.5289998054504297</c:v>
                </c:pt>
                <c:pt idx="42">
                  <c:v>7.7089998722076398</c:v>
                </c:pt>
                <c:pt idx="43">
                  <c:v>7.9059998989105198</c:v>
                </c:pt>
                <c:pt idx="44">
                  <c:v>8.1019997596740705</c:v>
                </c:pt>
                <c:pt idx="45">
                  <c:v>8.2839999198913503</c:v>
                </c:pt>
                <c:pt idx="46">
                  <c:v>8.4839999675750697</c:v>
                </c:pt>
                <c:pt idx="47">
                  <c:v>8.6649999618530202</c:v>
                </c:pt>
                <c:pt idx="48">
                  <c:v>8.8379998207092196</c:v>
                </c:pt>
                <c:pt idx="49">
                  <c:v>9.0279998779296804</c:v>
                </c:pt>
                <c:pt idx="50">
                  <c:v>9.2059998512267995</c:v>
                </c:pt>
                <c:pt idx="51">
                  <c:v>9.3739998340606601</c:v>
                </c:pt>
                <c:pt idx="52">
                  <c:v>9.5559999942779505</c:v>
                </c:pt>
                <c:pt idx="53">
                  <c:v>9.7449998855590803</c:v>
                </c:pt>
                <c:pt idx="54">
                  <c:v>9.9179997444152797</c:v>
                </c:pt>
                <c:pt idx="55">
                  <c:v>10.093999862670801</c:v>
                </c:pt>
                <c:pt idx="56">
                  <c:v>10.285999774932799</c:v>
                </c:pt>
                <c:pt idx="57">
                  <c:v>10.4679999351501</c:v>
                </c:pt>
                <c:pt idx="58">
                  <c:v>10.6569998264312</c:v>
                </c:pt>
                <c:pt idx="59">
                  <c:v>10.849999904632501</c:v>
                </c:pt>
                <c:pt idx="60">
                  <c:v>11.0329999923706</c:v>
                </c:pt>
                <c:pt idx="61">
                  <c:v>11.2119998931884</c:v>
                </c:pt>
                <c:pt idx="62">
                  <c:v>11.3929998874664</c:v>
                </c:pt>
                <c:pt idx="63">
                  <c:v>11.5639998912811</c:v>
                </c:pt>
                <c:pt idx="64">
                  <c:v>11.7439999580383</c:v>
                </c:pt>
                <c:pt idx="65">
                  <c:v>11.9110000133514</c:v>
                </c:pt>
                <c:pt idx="66">
                  <c:v>12.1189999580383</c:v>
                </c:pt>
                <c:pt idx="67">
                  <c:v>12.2990000247955</c:v>
                </c:pt>
                <c:pt idx="68">
                  <c:v>12.4729998111724</c:v>
                </c:pt>
                <c:pt idx="69">
                  <c:v>12.647000074386501</c:v>
                </c:pt>
                <c:pt idx="70">
                  <c:v>12.827999830245901</c:v>
                </c:pt>
                <c:pt idx="71">
                  <c:v>13.0119998455047</c:v>
                </c:pt>
                <c:pt idx="72">
                  <c:v>13.2009999752044</c:v>
                </c:pt>
                <c:pt idx="73">
                  <c:v>13.394999980926499</c:v>
                </c:pt>
                <c:pt idx="74">
                  <c:v>13.561999797821001</c:v>
                </c:pt>
                <c:pt idx="75">
                  <c:v>13.783999919891301</c:v>
                </c:pt>
                <c:pt idx="76">
                  <c:v>13.9569997787475</c:v>
                </c:pt>
                <c:pt idx="77">
                  <c:v>14.1689999103546</c:v>
                </c:pt>
                <c:pt idx="78">
                  <c:v>14.3519999980926</c:v>
                </c:pt>
                <c:pt idx="79">
                  <c:v>14.519999980926499</c:v>
                </c:pt>
                <c:pt idx="80">
                  <c:v>14.7209999561309</c:v>
                </c:pt>
                <c:pt idx="81">
                  <c:v>14.888999938964799</c:v>
                </c:pt>
                <c:pt idx="82">
                  <c:v>15.0590000152587</c:v>
                </c:pt>
                <c:pt idx="83">
                  <c:v>15.2329998016357</c:v>
                </c:pt>
                <c:pt idx="84">
                  <c:v>15.4279999732971</c:v>
                </c:pt>
                <c:pt idx="85">
                  <c:v>15.5959999561309</c:v>
                </c:pt>
                <c:pt idx="86">
                  <c:v>15.774010419845499</c:v>
                </c:pt>
                <c:pt idx="87">
                  <c:v>15.994032382965001</c:v>
                </c:pt>
                <c:pt idx="88">
                  <c:v>16.1960527896881</c:v>
                </c:pt>
                <c:pt idx="89">
                  <c:v>16.380071163177401</c:v>
                </c:pt>
                <c:pt idx="90">
                  <c:v>16.552088260650599</c:v>
                </c:pt>
                <c:pt idx="91">
                  <c:v>16.7621090412139</c:v>
                </c:pt>
                <c:pt idx="92">
                  <c:v>16.946127653121899</c:v>
                </c:pt>
                <c:pt idx="93">
                  <c:v>17.1441473960876</c:v>
                </c:pt>
                <c:pt idx="94">
                  <c:v>17.331166267395002</c:v>
                </c:pt>
                <c:pt idx="95">
                  <c:v>17.516184568405102</c:v>
                </c:pt>
                <c:pt idx="96">
                  <c:v>17.704203367233202</c:v>
                </c:pt>
                <c:pt idx="97">
                  <c:v>17.876220703125</c:v>
                </c:pt>
                <c:pt idx="98">
                  <c:v>18.0752403736114</c:v>
                </c:pt>
                <c:pt idx="99">
                  <c:v>18.262259244918798</c:v>
                </c:pt>
              </c:numCache>
            </c:numRef>
          </c:xVal>
          <c:yVal>
            <c:numRef>
              <c:f>'with_velocity_bin10_7-28'!$J$3:$J$102</c:f>
              <c:numCache>
                <c:formatCode>General</c:formatCode>
                <c:ptCount val="100"/>
                <c:pt idx="0">
                  <c:v>-39</c:v>
                </c:pt>
                <c:pt idx="1">
                  <c:v>-196</c:v>
                </c:pt>
                <c:pt idx="2">
                  <c:v>-93</c:v>
                </c:pt>
                <c:pt idx="3">
                  <c:v>-17</c:v>
                </c:pt>
                <c:pt idx="4">
                  <c:v>-1</c:v>
                </c:pt>
                <c:pt idx="5">
                  <c:v>-4</c:v>
                </c:pt>
                <c:pt idx="6">
                  <c:v>-20</c:v>
                </c:pt>
                <c:pt idx="7">
                  <c:v>-36</c:v>
                </c:pt>
                <c:pt idx="8">
                  <c:v>31</c:v>
                </c:pt>
                <c:pt idx="9">
                  <c:v>5</c:v>
                </c:pt>
                <c:pt idx="10">
                  <c:v>100</c:v>
                </c:pt>
                <c:pt idx="11">
                  <c:v>-49</c:v>
                </c:pt>
                <c:pt idx="12">
                  <c:v>145</c:v>
                </c:pt>
                <c:pt idx="13">
                  <c:v>148</c:v>
                </c:pt>
                <c:pt idx="14">
                  <c:v>107</c:v>
                </c:pt>
                <c:pt idx="15">
                  <c:v>-41</c:v>
                </c:pt>
                <c:pt idx="16">
                  <c:v>-42</c:v>
                </c:pt>
                <c:pt idx="17">
                  <c:v>-223</c:v>
                </c:pt>
                <c:pt idx="18">
                  <c:v>-133</c:v>
                </c:pt>
                <c:pt idx="19">
                  <c:v>-74</c:v>
                </c:pt>
                <c:pt idx="20">
                  <c:v>30</c:v>
                </c:pt>
                <c:pt idx="21">
                  <c:v>-3</c:v>
                </c:pt>
                <c:pt idx="22">
                  <c:v>3</c:v>
                </c:pt>
                <c:pt idx="23">
                  <c:v>-23</c:v>
                </c:pt>
                <c:pt idx="24">
                  <c:v>47</c:v>
                </c:pt>
                <c:pt idx="25">
                  <c:v>20</c:v>
                </c:pt>
                <c:pt idx="26">
                  <c:v>76</c:v>
                </c:pt>
                <c:pt idx="27">
                  <c:v>168</c:v>
                </c:pt>
                <c:pt idx="28">
                  <c:v>61</c:v>
                </c:pt>
                <c:pt idx="29">
                  <c:v>38</c:v>
                </c:pt>
                <c:pt idx="30">
                  <c:v>44</c:v>
                </c:pt>
                <c:pt idx="31">
                  <c:v>43</c:v>
                </c:pt>
                <c:pt idx="32">
                  <c:v>-20</c:v>
                </c:pt>
                <c:pt idx="33">
                  <c:v>-69</c:v>
                </c:pt>
                <c:pt idx="34">
                  <c:v>-208</c:v>
                </c:pt>
                <c:pt idx="35">
                  <c:v>-110</c:v>
                </c:pt>
                <c:pt idx="36">
                  <c:v>-59</c:v>
                </c:pt>
                <c:pt idx="37">
                  <c:v>5</c:v>
                </c:pt>
                <c:pt idx="38">
                  <c:v>-7</c:v>
                </c:pt>
                <c:pt idx="39">
                  <c:v>5</c:v>
                </c:pt>
                <c:pt idx="40">
                  <c:v>-41</c:v>
                </c:pt>
                <c:pt idx="41">
                  <c:v>33</c:v>
                </c:pt>
                <c:pt idx="42">
                  <c:v>-101</c:v>
                </c:pt>
                <c:pt idx="43">
                  <c:v>132</c:v>
                </c:pt>
                <c:pt idx="44">
                  <c:v>-28</c:v>
                </c:pt>
                <c:pt idx="45">
                  <c:v>224</c:v>
                </c:pt>
                <c:pt idx="46">
                  <c:v>155</c:v>
                </c:pt>
                <c:pt idx="47">
                  <c:v>62</c:v>
                </c:pt>
                <c:pt idx="48">
                  <c:v>22</c:v>
                </c:pt>
                <c:pt idx="49">
                  <c:v>-49</c:v>
                </c:pt>
                <c:pt idx="50">
                  <c:v>-210</c:v>
                </c:pt>
                <c:pt idx="51">
                  <c:v>-123</c:v>
                </c:pt>
                <c:pt idx="52">
                  <c:v>-46</c:v>
                </c:pt>
                <c:pt idx="53">
                  <c:v>-17</c:v>
                </c:pt>
                <c:pt idx="54">
                  <c:v>-9</c:v>
                </c:pt>
                <c:pt idx="55">
                  <c:v>-11</c:v>
                </c:pt>
                <c:pt idx="56">
                  <c:v>-40</c:v>
                </c:pt>
                <c:pt idx="57">
                  <c:v>45</c:v>
                </c:pt>
                <c:pt idx="58">
                  <c:v>-54</c:v>
                </c:pt>
                <c:pt idx="59">
                  <c:v>100</c:v>
                </c:pt>
                <c:pt idx="60">
                  <c:v>-5</c:v>
                </c:pt>
                <c:pt idx="61">
                  <c:v>124</c:v>
                </c:pt>
                <c:pt idx="62">
                  <c:v>-32</c:v>
                </c:pt>
                <c:pt idx="63">
                  <c:v>221</c:v>
                </c:pt>
                <c:pt idx="64">
                  <c:v>58</c:v>
                </c:pt>
                <c:pt idx="65">
                  <c:v>-55</c:v>
                </c:pt>
                <c:pt idx="66">
                  <c:v>-113</c:v>
                </c:pt>
                <c:pt idx="67">
                  <c:v>-93</c:v>
                </c:pt>
                <c:pt idx="68">
                  <c:v>-1</c:v>
                </c:pt>
                <c:pt idx="69">
                  <c:v>-80</c:v>
                </c:pt>
                <c:pt idx="70">
                  <c:v>-36</c:v>
                </c:pt>
                <c:pt idx="71">
                  <c:v>17</c:v>
                </c:pt>
                <c:pt idx="72">
                  <c:v>-46</c:v>
                </c:pt>
                <c:pt idx="73">
                  <c:v>-7</c:v>
                </c:pt>
                <c:pt idx="74">
                  <c:v>-120</c:v>
                </c:pt>
                <c:pt idx="75">
                  <c:v>111</c:v>
                </c:pt>
                <c:pt idx="76">
                  <c:v>17</c:v>
                </c:pt>
                <c:pt idx="77">
                  <c:v>179</c:v>
                </c:pt>
                <c:pt idx="78">
                  <c:v>-41</c:v>
                </c:pt>
                <c:pt idx="79">
                  <c:v>191</c:v>
                </c:pt>
                <c:pt idx="80">
                  <c:v>-21</c:v>
                </c:pt>
                <c:pt idx="81">
                  <c:v>-71</c:v>
                </c:pt>
                <c:pt idx="82">
                  <c:v>-17</c:v>
                </c:pt>
                <c:pt idx="83">
                  <c:v>-86</c:v>
                </c:pt>
                <c:pt idx="84">
                  <c:v>22</c:v>
                </c:pt>
                <c:pt idx="85">
                  <c:v>-73</c:v>
                </c:pt>
                <c:pt idx="86">
                  <c:v>-8</c:v>
                </c:pt>
                <c:pt idx="87">
                  <c:v>-34</c:v>
                </c:pt>
                <c:pt idx="88">
                  <c:v>-57</c:v>
                </c:pt>
                <c:pt idx="89">
                  <c:v>41</c:v>
                </c:pt>
                <c:pt idx="90">
                  <c:v>-124</c:v>
                </c:pt>
                <c:pt idx="91">
                  <c:v>119</c:v>
                </c:pt>
                <c:pt idx="92">
                  <c:v>-44</c:v>
                </c:pt>
                <c:pt idx="93">
                  <c:v>199</c:v>
                </c:pt>
                <c:pt idx="94">
                  <c:v>158</c:v>
                </c:pt>
                <c:pt idx="95">
                  <c:v>110</c:v>
                </c:pt>
                <c:pt idx="96">
                  <c:v>1</c:v>
                </c:pt>
                <c:pt idx="97">
                  <c:v>-36</c:v>
                </c:pt>
                <c:pt idx="98">
                  <c:v>-82</c:v>
                </c:pt>
                <c:pt idx="99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90656"/>
        <c:axId val="112390080"/>
      </c:scatterChart>
      <c:valAx>
        <c:axId val="1123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90080"/>
        <c:crosses val="autoZero"/>
        <c:crossBetween val="midCat"/>
      </c:valAx>
      <c:valAx>
        <c:axId val="1123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9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Ax</c:v>
          </c:tx>
          <c:marker>
            <c:symbol val="circle"/>
            <c:size val="3"/>
          </c:marker>
          <c:xVal>
            <c:numRef>
              <c:f>'with_velocity_bin10_7-28'!$B$3:$B$102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0.296999931335449</c:v>
                </c:pt>
                <c:pt idx="2">
                  <c:v>0.49900007247924799</c:v>
                </c:pt>
                <c:pt idx="3">
                  <c:v>0.67499995231628396</c:v>
                </c:pt>
                <c:pt idx="4">
                  <c:v>0.88400006294250399</c:v>
                </c:pt>
                <c:pt idx="5">
                  <c:v>1.0649998188018699</c:v>
                </c:pt>
                <c:pt idx="6">
                  <c:v>1.2369999885559</c:v>
                </c:pt>
                <c:pt idx="7">
                  <c:v>1.4270000457763601</c:v>
                </c:pt>
                <c:pt idx="8">
                  <c:v>1.59399986267089</c:v>
                </c:pt>
                <c:pt idx="9">
                  <c:v>1.76899981498718</c:v>
                </c:pt>
                <c:pt idx="10">
                  <c:v>1.9659998416900599</c:v>
                </c:pt>
                <c:pt idx="11">
                  <c:v>2.1630001068115199</c:v>
                </c:pt>
                <c:pt idx="12">
                  <c:v>2.37999987602233</c:v>
                </c:pt>
                <c:pt idx="13">
                  <c:v>2.5559999942779501</c:v>
                </c:pt>
                <c:pt idx="14">
                  <c:v>2.7439999580383301</c:v>
                </c:pt>
                <c:pt idx="15">
                  <c:v>2.9079999923706001</c:v>
                </c:pt>
                <c:pt idx="16">
                  <c:v>3.09799981117248</c:v>
                </c:pt>
                <c:pt idx="17">
                  <c:v>3.2879998683929399</c:v>
                </c:pt>
                <c:pt idx="18">
                  <c:v>3.4539997577667201</c:v>
                </c:pt>
                <c:pt idx="19">
                  <c:v>3.6549999713897701</c:v>
                </c:pt>
                <c:pt idx="20">
                  <c:v>3.8289999961853001</c:v>
                </c:pt>
                <c:pt idx="21">
                  <c:v>4.0069999694824201</c:v>
                </c:pt>
                <c:pt idx="22">
                  <c:v>4.2000000476837096</c:v>
                </c:pt>
                <c:pt idx="23">
                  <c:v>4.36700010299682</c:v>
                </c:pt>
                <c:pt idx="24">
                  <c:v>4.5520000457763601</c:v>
                </c:pt>
                <c:pt idx="25">
                  <c:v>4.7479999065399099</c:v>
                </c:pt>
                <c:pt idx="26">
                  <c:v>4.9059998989105198</c:v>
                </c:pt>
                <c:pt idx="27">
                  <c:v>5.0629999637603698</c:v>
                </c:pt>
                <c:pt idx="28">
                  <c:v>5.2400000095367396</c:v>
                </c:pt>
                <c:pt idx="29">
                  <c:v>5.3989999294280997</c:v>
                </c:pt>
                <c:pt idx="30">
                  <c:v>5.5609998703002903</c:v>
                </c:pt>
                <c:pt idx="31">
                  <c:v>5.7249999046325604</c:v>
                </c:pt>
                <c:pt idx="32">
                  <c:v>5.8870000839233398</c:v>
                </c:pt>
                <c:pt idx="33">
                  <c:v>6.0619997978210396</c:v>
                </c:pt>
                <c:pt idx="34">
                  <c:v>6.2529997825622496</c:v>
                </c:pt>
                <c:pt idx="35">
                  <c:v>6.4159998893737704</c:v>
                </c:pt>
                <c:pt idx="36">
                  <c:v>6.5799999237060502</c:v>
                </c:pt>
                <c:pt idx="37">
                  <c:v>6.7969999313354403</c:v>
                </c:pt>
                <c:pt idx="38">
                  <c:v>6.9619998931884703</c:v>
                </c:pt>
                <c:pt idx="39">
                  <c:v>7.1679999828338596</c:v>
                </c:pt>
                <c:pt idx="40">
                  <c:v>7.3449997901916504</c:v>
                </c:pt>
                <c:pt idx="41">
                  <c:v>7.5289998054504297</c:v>
                </c:pt>
                <c:pt idx="42">
                  <c:v>7.7089998722076398</c:v>
                </c:pt>
                <c:pt idx="43">
                  <c:v>7.9059998989105198</c:v>
                </c:pt>
                <c:pt idx="44">
                  <c:v>8.1019997596740705</c:v>
                </c:pt>
                <c:pt idx="45">
                  <c:v>8.2839999198913503</c:v>
                </c:pt>
                <c:pt idx="46">
                  <c:v>8.4839999675750697</c:v>
                </c:pt>
                <c:pt idx="47">
                  <c:v>8.6649999618530202</c:v>
                </c:pt>
                <c:pt idx="48">
                  <c:v>8.8379998207092196</c:v>
                </c:pt>
                <c:pt idx="49">
                  <c:v>9.0279998779296804</c:v>
                </c:pt>
                <c:pt idx="50">
                  <c:v>9.2059998512267995</c:v>
                </c:pt>
                <c:pt idx="51">
                  <c:v>9.3739998340606601</c:v>
                </c:pt>
                <c:pt idx="52">
                  <c:v>9.5559999942779505</c:v>
                </c:pt>
                <c:pt idx="53">
                  <c:v>9.7449998855590803</c:v>
                </c:pt>
                <c:pt idx="54">
                  <c:v>9.9179997444152797</c:v>
                </c:pt>
                <c:pt idx="55">
                  <c:v>10.093999862670801</c:v>
                </c:pt>
                <c:pt idx="56">
                  <c:v>10.285999774932799</c:v>
                </c:pt>
                <c:pt idx="57">
                  <c:v>10.4679999351501</c:v>
                </c:pt>
                <c:pt idx="58">
                  <c:v>10.6569998264312</c:v>
                </c:pt>
                <c:pt idx="59">
                  <c:v>10.849999904632501</c:v>
                </c:pt>
                <c:pt idx="60">
                  <c:v>11.0329999923706</c:v>
                </c:pt>
                <c:pt idx="61">
                  <c:v>11.2119998931884</c:v>
                </c:pt>
                <c:pt idx="62">
                  <c:v>11.3929998874664</c:v>
                </c:pt>
                <c:pt idx="63">
                  <c:v>11.5639998912811</c:v>
                </c:pt>
                <c:pt idx="64">
                  <c:v>11.7439999580383</c:v>
                </c:pt>
                <c:pt idx="65">
                  <c:v>11.9110000133514</c:v>
                </c:pt>
                <c:pt idx="66">
                  <c:v>12.1189999580383</c:v>
                </c:pt>
                <c:pt idx="67">
                  <c:v>12.2990000247955</c:v>
                </c:pt>
                <c:pt idx="68">
                  <c:v>12.4729998111724</c:v>
                </c:pt>
                <c:pt idx="69">
                  <c:v>12.647000074386501</c:v>
                </c:pt>
                <c:pt idx="70">
                  <c:v>12.827999830245901</c:v>
                </c:pt>
                <c:pt idx="71">
                  <c:v>13.0119998455047</c:v>
                </c:pt>
                <c:pt idx="72">
                  <c:v>13.2009999752044</c:v>
                </c:pt>
                <c:pt idx="73">
                  <c:v>13.394999980926499</c:v>
                </c:pt>
                <c:pt idx="74">
                  <c:v>13.561999797821001</c:v>
                </c:pt>
                <c:pt idx="75">
                  <c:v>13.783999919891301</c:v>
                </c:pt>
                <c:pt idx="76">
                  <c:v>13.9569997787475</c:v>
                </c:pt>
                <c:pt idx="77">
                  <c:v>14.1689999103546</c:v>
                </c:pt>
                <c:pt idx="78">
                  <c:v>14.3519999980926</c:v>
                </c:pt>
                <c:pt idx="79">
                  <c:v>14.519999980926499</c:v>
                </c:pt>
                <c:pt idx="80">
                  <c:v>14.7209999561309</c:v>
                </c:pt>
                <c:pt idx="81">
                  <c:v>14.888999938964799</c:v>
                </c:pt>
                <c:pt idx="82">
                  <c:v>15.0590000152587</c:v>
                </c:pt>
                <c:pt idx="83">
                  <c:v>15.2329998016357</c:v>
                </c:pt>
                <c:pt idx="84">
                  <c:v>15.4279999732971</c:v>
                </c:pt>
                <c:pt idx="85">
                  <c:v>15.5959999561309</c:v>
                </c:pt>
                <c:pt idx="86">
                  <c:v>15.774010419845499</c:v>
                </c:pt>
                <c:pt idx="87">
                  <c:v>15.994032382965001</c:v>
                </c:pt>
                <c:pt idx="88">
                  <c:v>16.1960527896881</c:v>
                </c:pt>
                <c:pt idx="89">
                  <c:v>16.380071163177401</c:v>
                </c:pt>
                <c:pt idx="90">
                  <c:v>16.552088260650599</c:v>
                </c:pt>
                <c:pt idx="91">
                  <c:v>16.7621090412139</c:v>
                </c:pt>
                <c:pt idx="92">
                  <c:v>16.946127653121899</c:v>
                </c:pt>
                <c:pt idx="93">
                  <c:v>17.1441473960876</c:v>
                </c:pt>
                <c:pt idx="94">
                  <c:v>17.331166267395002</c:v>
                </c:pt>
                <c:pt idx="95">
                  <c:v>17.516184568405102</c:v>
                </c:pt>
                <c:pt idx="96">
                  <c:v>17.704203367233202</c:v>
                </c:pt>
                <c:pt idx="97">
                  <c:v>17.876220703125</c:v>
                </c:pt>
                <c:pt idx="98">
                  <c:v>18.0752403736114</c:v>
                </c:pt>
                <c:pt idx="99">
                  <c:v>18.262259244918798</c:v>
                </c:pt>
              </c:numCache>
            </c:numRef>
          </c:xVal>
          <c:yVal>
            <c:numRef>
              <c:f>'with_velocity_bin10_7-28'!$L$3:$L$102</c:f>
              <c:numCache>
                <c:formatCode>General</c:formatCode>
                <c:ptCount val="100"/>
                <c:pt idx="0">
                  <c:v>-23</c:v>
                </c:pt>
                <c:pt idx="1">
                  <c:v>-70</c:v>
                </c:pt>
                <c:pt idx="2">
                  <c:v>-113</c:v>
                </c:pt>
                <c:pt idx="3">
                  <c:v>-24</c:v>
                </c:pt>
                <c:pt idx="4">
                  <c:v>-21</c:v>
                </c:pt>
                <c:pt idx="5">
                  <c:v>-21</c:v>
                </c:pt>
                <c:pt idx="6">
                  <c:v>-35</c:v>
                </c:pt>
                <c:pt idx="7">
                  <c:v>-40</c:v>
                </c:pt>
                <c:pt idx="8">
                  <c:v>123</c:v>
                </c:pt>
                <c:pt idx="9">
                  <c:v>-112</c:v>
                </c:pt>
                <c:pt idx="10">
                  <c:v>31</c:v>
                </c:pt>
                <c:pt idx="11">
                  <c:v>44</c:v>
                </c:pt>
                <c:pt idx="12">
                  <c:v>98</c:v>
                </c:pt>
                <c:pt idx="13">
                  <c:v>39</c:v>
                </c:pt>
                <c:pt idx="14">
                  <c:v>71</c:v>
                </c:pt>
                <c:pt idx="15">
                  <c:v>-33</c:v>
                </c:pt>
                <c:pt idx="16">
                  <c:v>8</c:v>
                </c:pt>
                <c:pt idx="17">
                  <c:v>-52</c:v>
                </c:pt>
                <c:pt idx="18">
                  <c:v>-98</c:v>
                </c:pt>
                <c:pt idx="19">
                  <c:v>-20</c:v>
                </c:pt>
                <c:pt idx="20">
                  <c:v>-51</c:v>
                </c:pt>
                <c:pt idx="21">
                  <c:v>1</c:v>
                </c:pt>
                <c:pt idx="22">
                  <c:v>-6</c:v>
                </c:pt>
                <c:pt idx="23">
                  <c:v>-26</c:v>
                </c:pt>
                <c:pt idx="24">
                  <c:v>102</c:v>
                </c:pt>
                <c:pt idx="25">
                  <c:v>-106</c:v>
                </c:pt>
                <c:pt idx="26">
                  <c:v>88</c:v>
                </c:pt>
                <c:pt idx="27">
                  <c:v>0</c:v>
                </c:pt>
                <c:pt idx="28">
                  <c:v>10</c:v>
                </c:pt>
                <c:pt idx="29">
                  <c:v>13</c:v>
                </c:pt>
                <c:pt idx="30">
                  <c:v>82</c:v>
                </c:pt>
                <c:pt idx="31">
                  <c:v>123</c:v>
                </c:pt>
                <c:pt idx="32">
                  <c:v>-60</c:v>
                </c:pt>
                <c:pt idx="33">
                  <c:v>0</c:v>
                </c:pt>
                <c:pt idx="34">
                  <c:v>-59</c:v>
                </c:pt>
                <c:pt idx="35">
                  <c:v>-91</c:v>
                </c:pt>
                <c:pt idx="36">
                  <c:v>-29</c:v>
                </c:pt>
                <c:pt idx="37">
                  <c:v>-51</c:v>
                </c:pt>
                <c:pt idx="38">
                  <c:v>16</c:v>
                </c:pt>
                <c:pt idx="39">
                  <c:v>-3</c:v>
                </c:pt>
                <c:pt idx="40">
                  <c:v>-25</c:v>
                </c:pt>
                <c:pt idx="41">
                  <c:v>91</c:v>
                </c:pt>
                <c:pt idx="42">
                  <c:v>-93</c:v>
                </c:pt>
                <c:pt idx="43">
                  <c:v>35</c:v>
                </c:pt>
                <c:pt idx="44">
                  <c:v>25</c:v>
                </c:pt>
                <c:pt idx="45">
                  <c:v>73</c:v>
                </c:pt>
                <c:pt idx="46">
                  <c:v>39</c:v>
                </c:pt>
                <c:pt idx="47">
                  <c:v>126</c:v>
                </c:pt>
                <c:pt idx="48">
                  <c:v>-56</c:v>
                </c:pt>
                <c:pt idx="49">
                  <c:v>-4</c:v>
                </c:pt>
                <c:pt idx="50">
                  <c:v>-52</c:v>
                </c:pt>
                <c:pt idx="51">
                  <c:v>-87</c:v>
                </c:pt>
                <c:pt idx="52">
                  <c:v>-29</c:v>
                </c:pt>
                <c:pt idx="53">
                  <c:v>-20</c:v>
                </c:pt>
                <c:pt idx="54">
                  <c:v>-48</c:v>
                </c:pt>
                <c:pt idx="55">
                  <c:v>15</c:v>
                </c:pt>
                <c:pt idx="56">
                  <c:v>-33</c:v>
                </c:pt>
                <c:pt idx="57">
                  <c:v>114</c:v>
                </c:pt>
                <c:pt idx="58">
                  <c:v>-99</c:v>
                </c:pt>
                <c:pt idx="59">
                  <c:v>151</c:v>
                </c:pt>
                <c:pt idx="60">
                  <c:v>-133</c:v>
                </c:pt>
                <c:pt idx="61">
                  <c:v>98</c:v>
                </c:pt>
                <c:pt idx="62">
                  <c:v>216</c:v>
                </c:pt>
                <c:pt idx="63">
                  <c:v>-146</c:v>
                </c:pt>
                <c:pt idx="64">
                  <c:v>23</c:v>
                </c:pt>
                <c:pt idx="65">
                  <c:v>-47</c:v>
                </c:pt>
                <c:pt idx="66">
                  <c:v>15</c:v>
                </c:pt>
                <c:pt idx="67">
                  <c:v>-97</c:v>
                </c:pt>
                <c:pt idx="68">
                  <c:v>11</c:v>
                </c:pt>
                <c:pt idx="69">
                  <c:v>-39</c:v>
                </c:pt>
                <c:pt idx="70">
                  <c:v>-42</c:v>
                </c:pt>
                <c:pt idx="71">
                  <c:v>24</c:v>
                </c:pt>
                <c:pt idx="72">
                  <c:v>-16</c:v>
                </c:pt>
                <c:pt idx="73">
                  <c:v>83</c:v>
                </c:pt>
                <c:pt idx="74">
                  <c:v>-118</c:v>
                </c:pt>
                <c:pt idx="75">
                  <c:v>180</c:v>
                </c:pt>
                <c:pt idx="76">
                  <c:v>-144</c:v>
                </c:pt>
                <c:pt idx="77">
                  <c:v>95</c:v>
                </c:pt>
                <c:pt idx="78">
                  <c:v>57</c:v>
                </c:pt>
                <c:pt idx="79">
                  <c:v>39</c:v>
                </c:pt>
                <c:pt idx="80">
                  <c:v>-24</c:v>
                </c:pt>
                <c:pt idx="81">
                  <c:v>9</c:v>
                </c:pt>
                <c:pt idx="82">
                  <c:v>21</c:v>
                </c:pt>
                <c:pt idx="83">
                  <c:v>-110</c:v>
                </c:pt>
                <c:pt idx="84">
                  <c:v>-5</c:v>
                </c:pt>
                <c:pt idx="85">
                  <c:v>-5</c:v>
                </c:pt>
                <c:pt idx="86">
                  <c:v>-46</c:v>
                </c:pt>
                <c:pt idx="87">
                  <c:v>-37</c:v>
                </c:pt>
                <c:pt idx="88">
                  <c:v>-39</c:v>
                </c:pt>
                <c:pt idx="89">
                  <c:v>139</c:v>
                </c:pt>
                <c:pt idx="90">
                  <c:v>-120</c:v>
                </c:pt>
                <c:pt idx="91">
                  <c:v>29</c:v>
                </c:pt>
                <c:pt idx="92">
                  <c:v>34</c:v>
                </c:pt>
                <c:pt idx="93">
                  <c:v>105</c:v>
                </c:pt>
                <c:pt idx="94">
                  <c:v>-3</c:v>
                </c:pt>
                <c:pt idx="95">
                  <c:v>137</c:v>
                </c:pt>
                <c:pt idx="96">
                  <c:v>-55</c:v>
                </c:pt>
                <c:pt idx="97">
                  <c:v>-17</c:v>
                </c:pt>
                <c:pt idx="98">
                  <c:v>-70</c:v>
                </c:pt>
                <c:pt idx="99">
                  <c:v>-3207</c:v>
                </c:pt>
              </c:numCache>
            </c:numRef>
          </c:yVal>
          <c:smooth val="1"/>
        </c:ser>
        <c:ser>
          <c:idx val="1"/>
          <c:order val="1"/>
          <c:tx>
            <c:v>Ay</c:v>
          </c:tx>
          <c:marker>
            <c:symbol val="circle"/>
            <c:size val="3"/>
          </c:marker>
          <c:xVal>
            <c:numRef>
              <c:f>'with_velocity_bin10_7-28'!$B$3:$B$102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0.296999931335449</c:v>
                </c:pt>
                <c:pt idx="2">
                  <c:v>0.49900007247924799</c:v>
                </c:pt>
                <c:pt idx="3">
                  <c:v>0.67499995231628396</c:v>
                </c:pt>
                <c:pt idx="4">
                  <c:v>0.88400006294250399</c:v>
                </c:pt>
                <c:pt idx="5">
                  <c:v>1.0649998188018699</c:v>
                </c:pt>
                <c:pt idx="6">
                  <c:v>1.2369999885559</c:v>
                </c:pt>
                <c:pt idx="7">
                  <c:v>1.4270000457763601</c:v>
                </c:pt>
                <c:pt idx="8">
                  <c:v>1.59399986267089</c:v>
                </c:pt>
                <c:pt idx="9">
                  <c:v>1.76899981498718</c:v>
                </c:pt>
                <c:pt idx="10">
                  <c:v>1.9659998416900599</c:v>
                </c:pt>
                <c:pt idx="11">
                  <c:v>2.1630001068115199</c:v>
                </c:pt>
                <c:pt idx="12">
                  <c:v>2.37999987602233</c:v>
                </c:pt>
                <c:pt idx="13">
                  <c:v>2.5559999942779501</c:v>
                </c:pt>
                <c:pt idx="14">
                  <c:v>2.7439999580383301</c:v>
                </c:pt>
                <c:pt idx="15">
                  <c:v>2.9079999923706001</c:v>
                </c:pt>
                <c:pt idx="16">
                  <c:v>3.09799981117248</c:v>
                </c:pt>
                <c:pt idx="17">
                  <c:v>3.2879998683929399</c:v>
                </c:pt>
                <c:pt idx="18">
                  <c:v>3.4539997577667201</c:v>
                </c:pt>
                <c:pt idx="19">
                  <c:v>3.6549999713897701</c:v>
                </c:pt>
                <c:pt idx="20">
                  <c:v>3.8289999961853001</c:v>
                </c:pt>
                <c:pt idx="21">
                  <c:v>4.0069999694824201</c:v>
                </c:pt>
                <c:pt idx="22">
                  <c:v>4.2000000476837096</c:v>
                </c:pt>
                <c:pt idx="23">
                  <c:v>4.36700010299682</c:v>
                </c:pt>
                <c:pt idx="24">
                  <c:v>4.5520000457763601</c:v>
                </c:pt>
                <c:pt idx="25">
                  <c:v>4.7479999065399099</c:v>
                </c:pt>
                <c:pt idx="26">
                  <c:v>4.9059998989105198</c:v>
                </c:pt>
                <c:pt idx="27">
                  <c:v>5.0629999637603698</c:v>
                </c:pt>
                <c:pt idx="28">
                  <c:v>5.2400000095367396</c:v>
                </c:pt>
                <c:pt idx="29">
                  <c:v>5.3989999294280997</c:v>
                </c:pt>
                <c:pt idx="30">
                  <c:v>5.5609998703002903</c:v>
                </c:pt>
                <c:pt idx="31">
                  <c:v>5.7249999046325604</c:v>
                </c:pt>
                <c:pt idx="32">
                  <c:v>5.8870000839233398</c:v>
                </c:pt>
                <c:pt idx="33">
                  <c:v>6.0619997978210396</c:v>
                </c:pt>
                <c:pt idx="34">
                  <c:v>6.2529997825622496</c:v>
                </c:pt>
                <c:pt idx="35">
                  <c:v>6.4159998893737704</c:v>
                </c:pt>
                <c:pt idx="36">
                  <c:v>6.5799999237060502</c:v>
                </c:pt>
                <c:pt idx="37">
                  <c:v>6.7969999313354403</c:v>
                </c:pt>
                <c:pt idx="38">
                  <c:v>6.9619998931884703</c:v>
                </c:pt>
                <c:pt idx="39">
                  <c:v>7.1679999828338596</c:v>
                </c:pt>
                <c:pt idx="40">
                  <c:v>7.3449997901916504</c:v>
                </c:pt>
                <c:pt idx="41">
                  <c:v>7.5289998054504297</c:v>
                </c:pt>
                <c:pt idx="42">
                  <c:v>7.7089998722076398</c:v>
                </c:pt>
                <c:pt idx="43">
                  <c:v>7.9059998989105198</c:v>
                </c:pt>
                <c:pt idx="44">
                  <c:v>8.1019997596740705</c:v>
                </c:pt>
                <c:pt idx="45">
                  <c:v>8.2839999198913503</c:v>
                </c:pt>
                <c:pt idx="46">
                  <c:v>8.4839999675750697</c:v>
                </c:pt>
                <c:pt idx="47">
                  <c:v>8.6649999618530202</c:v>
                </c:pt>
                <c:pt idx="48">
                  <c:v>8.8379998207092196</c:v>
                </c:pt>
                <c:pt idx="49">
                  <c:v>9.0279998779296804</c:v>
                </c:pt>
                <c:pt idx="50">
                  <c:v>9.2059998512267995</c:v>
                </c:pt>
                <c:pt idx="51">
                  <c:v>9.3739998340606601</c:v>
                </c:pt>
                <c:pt idx="52">
                  <c:v>9.5559999942779505</c:v>
                </c:pt>
                <c:pt idx="53">
                  <c:v>9.7449998855590803</c:v>
                </c:pt>
                <c:pt idx="54">
                  <c:v>9.9179997444152797</c:v>
                </c:pt>
                <c:pt idx="55">
                  <c:v>10.093999862670801</c:v>
                </c:pt>
                <c:pt idx="56">
                  <c:v>10.285999774932799</c:v>
                </c:pt>
                <c:pt idx="57">
                  <c:v>10.4679999351501</c:v>
                </c:pt>
                <c:pt idx="58">
                  <c:v>10.6569998264312</c:v>
                </c:pt>
                <c:pt idx="59">
                  <c:v>10.849999904632501</c:v>
                </c:pt>
                <c:pt idx="60">
                  <c:v>11.0329999923706</c:v>
                </c:pt>
                <c:pt idx="61">
                  <c:v>11.2119998931884</c:v>
                </c:pt>
                <c:pt idx="62">
                  <c:v>11.3929998874664</c:v>
                </c:pt>
                <c:pt idx="63">
                  <c:v>11.5639998912811</c:v>
                </c:pt>
                <c:pt idx="64">
                  <c:v>11.7439999580383</c:v>
                </c:pt>
                <c:pt idx="65">
                  <c:v>11.9110000133514</c:v>
                </c:pt>
                <c:pt idx="66">
                  <c:v>12.1189999580383</c:v>
                </c:pt>
                <c:pt idx="67">
                  <c:v>12.2990000247955</c:v>
                </c:pt>
                <c:pt idx="68">
                  <c:v>12.4729998111724</c:v>
                </c:pt>
                <c:pt idx="69">
                  <c:v>12.647000074386501</c:v>
                </c:pt>
                <c:pt idx="70">
                  <c:v>12.827999830245901</c:v>
                </c:pt>
                <c:pt idx="71">
                  <c:v>13.0119998455047</c:v>
                </c:pt>
                <c:pt idx="72">
                  <c:v>13.2009999752044</c:v>
                </c:pt>
                <c:pt idx="73">
                  <c:v>13.394999980926499</c:v>
                </c:pt>
                <c:pt idx="74">
                  <c:v>13.561999797821001</c:v>
                </c:pt>
                <c:pt idx="75">
                  <c:v>13.783999919891301</c:v>
                </c:pt>
                <c:pt idx="76">
                  <c:v>13.9569997787475</c:v>
                </c:pt>
                <c:pt idx="77">
                  <c:v>14.1689999103546</c:v>
                </c:pt>
                <c:pt idx="78">
                  <c:v>14.3519999980926</c:v>
                </c:pt>
                <c:pt idx="79">
                  <c:v>14.519999980926499</c:v>
                </c:pt>
                <c:pt idx="80">
                  <c:v>14.7209999561309</c:v>
                </c:pt>
                <c:pt idx="81">
                  <c:v>14.888999938964799</c:v>
                </c:pt>
                <c:pt idx="82">
                  <c:v>15.0590000152587</c:v>
                </c:pt>
                <c:pt idx="83">
                  <c:v>15.2329998016357</c:v>
                </c:pt>
                <c:pt idx="84">
                  <c:v>15.4279999732971</c:v>
                </c:pt>
                <c:pt idx="85">
                  <c:v>15.5959999561309</c:v>
                </c:pt>
                <c:pt idx="86">
                  <c:v>15.774010419845499</c:v>
                </c:pt>
                <c:pt idx="87">
                  <c:v>15.994032382965001</c:v>
                </c:pt>
                <c:pt idx="88">
                  <c:v>16.1960527896881</c:v>
                </c:pt>
                <c:pt idx="89">
                  <c:v>16.380071163177401</c:v>
                </c:pt>
                <c:pt idx="90">
                  <c:v>16.552088260650599</c:v>
                </c:pt>
                <c:pt idx="91">
                  <c:v>16.7621090412139</c:v>
                </c:pt>
                <c:pt idx="92">
                  <c:v>16.946127653121899</c:v>
                </c:pt>
                <c:pt idx="93">
                  <c:v>17.1441473960876</c:v>
                </c:pt>
                <c:pt idx="94">
                  <c:v>17.331166267395002</c:v>
                </c:pt>
                <c:pt idx="95">
                  <c:v>17.516184568405102</c:v>
                </c:pt>
                <c:pt idx="96">
                  <c:v>17.704203367233202</c:v>
                </c:pt>
                <c:pt idx="97">
                  <c:v>17.876220703125</c:v>
                </c:pt>
                <c:pt idx="98">
                  <c:v>18.0752403736114</c:v>
                </c:pt>
                <c:pt idx="99">
                  <c:v>18.262259244918798</c:v>
                </c:pt>
              </c:numCache>
            </c:numRef>
          </c:xVal>
          <c:yVal>
            <c:numRef>
              <c:f>'with_velocity_bin10_7-28'!$M$3:$M$102</c:f>
              <c:numCache>
                <c:formatCode>General</c:formatCode>
                <c:ptCount val="100"/>
                <c:pt idx="0">
                  <c:v>-157</c:v>
                </c:pt>
                <c:pt idx="1">
                  <c:v>103</c:v>
                </c:pt>
                <c:pt idx="2">
                  <c:v>76</c:v>
                </c:pt>
                <c:pt idx="3">
                  <c:v>16</c:v>
                </c:pt>
                <c:pt idx="4">
                  <c:v>-3</c:v>
                </c:pt>
                <c:pt idx="5">
                  <c:v>-16</c:v>
                </c:pt>
                <c:pt idx="6">
                  <c:v>-16</c:v>
                </c:pt>
                <c:pt idx="7">
                  <c:v>67</c:v>
                </c:pt>
                <c:pt idx="8">
                  <c:v>-26</c:v>
                </c:pt>
                <c:pt idx="9">
                  <c:v>95</c:v>
                </c:pt>
                <c:pt idx="10">
                  <c:v>-149</c:v>
                </c:pt>
                <c:pt idx="11">
                  <c:v>194</c:v>
                </c:pt>
                <c:pt idx="12">
                  <c:v>3</c:v>
                </c:pt>
                <c:pt idx="13">
                  <c:v>-41</c:v>
                </c:pt>
                <c:pt idx="14">
                  <c:v>-148</c:v>
                </c:pt>
                <c:pt idx="15">
                  <c:v>-1</c:v>
                </c:pt>
                <c:pt idx="16">
                  <c:v>-181</c:v>
                </c:pt>
                <c:pt idx="17">
                  <c:v>90</c:v>
                </c:pt>
                <c:pt idx="18">
                  <c:v>59</c:v>
                </c:pt>
                <c:pt idx="19">
                  <c:v>104</c:v>
                </c:pt>
                <c:pt idx="20">
                  <c:v>-33</c:v>
                </c:pt>
                <c:pt idx="21">
                  <c:v>6</c:v>
                </c:pt>
                <c:pt idx="22">
                  <c:v>-26</c:v>
                </c:pt>
                <c:pt idx="23">
                  <c:v>70</c:v>
                </c:pt>
                <c:pt idx="24">
                  <c:v>-27</c:v>
                </c:pt>
                <c:pt idx="25">
                  <c:v>56</c:v>
                </c:pt>
                <c:pt idx="26">
                  <c:v>92</c:v>
                </c:pt>
                <c:pt idx="27">
                  <c:v>-107</c:v>
                </c:pt>
                <c:pt idx="28">
                  <c:v>-23</c:v>
                </c:pt>
                <c:pt idx="29">
                  <c:v>6</c:v>
                </c:pt>
                <c:pt idx="30">
                  <c:v>-1</c:v>
                </c:pt>
                <c:pt idx="31">
                  <c:v>-63</c:v>
                </c:pt>
                <c:pt idx="32">
                  <c:v>-49</c:v>
                </c:pt>
                <c:pt idx="33">
                  <c:v>-139</c:v>
                </c:pt>
                <c:pt idx="34">
                  <c:v>98</c:v>
                </c:pt>
                <c:pt idx="35">
                  <c:v>51</c:v>
                </c:pt>
                <c:pt idx="36">
                  <c:v>64</c:v>
                </c:pt>
                <c:pt idx="37">
                  <c:v>-12</c:v>
                </c:pt>
                <c:pt idx="38">
                  <c:v>12</c:v>
                </c:pt>
                <c:pt idx="39">
                  <c:v>-46</c:v>
                </c:pt>
                <c:pt idx="40">
                  <c:v>74</c:v>
                </c:pt>
                <c:pt idx="41">
                  <c:v>-134</c:v>
                </c:pt>
                <c:pt idx="42">
                  <c:v>233</c:v>
                </c:pt>
                <c:pt idx="43">
                  <c:v>-160</c:v>
                </c:pt>
                <c:pt idx="44">
                  <c:v>252</c:v>
                </c:pt>
                <c:pt idx="45">
                  <c:v>-69</c:v>
                </c:pt>
                <c:pt idx="46">
                  <c:v>-93</c:v>
                </c:pt>
                <c:pt idx="47">
                  <c:v>-40</c:v>
                </c:pt>
                <c:pt idx="48">
                  <c:v>-71</c:v>
                </c:pt>
                <c:pt idx="49">
                  <c:v>-161</c:v>
                </c:pt>
                <c:pt idx="50">
                  <c:v>87</c:v>
                </c:pt>
                <c:pt idx="51">
                  <c:v>77</c:v>
                </c:pt>
                <c:pt idx="52">
                  <c:v>29</c:v>
                </c:pt>
                <c:pt idx="53">
                  <c:v>8</c:v>
                </c:pt>
                <c:pt idx="54">
                  <c:v>-2</c:v>
                </c:pt>
                <c:pt idx="55">
                  <c:v>-29</c:v>
                </c:pt>
                <c:pt idx="56">
                  <c:v>85</c:v>
                </c:pt>
                <c:pt idx="57">
                  <c:v>-99</c:v>
                </c:pt>
                <c:pt idx="58">
                  <c:v>154</c:v>
                </c:pt>
                <c:pt idx="59">
                  <c:v>-105</c:v>
                </c:pt>
                <c:pt idx="60">
                  <c:v>129</c:v>
                </c:pt>
                <c:pt idx="61">
                  <c:v>-156</c:v>
                </c:pt>
                <c:pt idx="62">
                  <c:v>253</c:v>
                </c:pt>
                <c:pt idx="63">
                  <c:v>-163</c:v>
                </c:pt>
                <c:pt idx="64">
                  <c:v>-113</c:v>
                </c:pt>
                <c:pt idx="65">
                  <c:v>-58</c:v>
                </c:pt>
                <c:pt idx="66">
                  <c:v>20</c:v>
                </c:pt>
                <c:pt idx="67">
                  <c:v>92</c:v>
                </c:pt>
                <c:pt idx="68">
                  <c:v>-79</c:v>
                </c:pt>
                <c:pt idx="69">
                  <c:v>44</c:v>
                </c:pt>
                <c:pt idx="70">
                  <c:v>53</c:v>
                </c:pt>
                <c:pt idx="71">
                  <c:v>-63</c:v>
                </c:pt>
                <c:pt idx="72">
                  <c:v>39</c:v>
                </c:pt>
                <c:pt idx="73">
                  <c:v>-113</c:v>
                </c:pt>
                <c:pt idx="74">
                  <c:v>231</c:v>
                </c:pt>
                <c:pt idx="75">
                  <c:v>-94</c:v>
                </c:pt>
                <c:pt idx="76">
                  <c:v>162</c:v>
                </c:pt>
                <c:pt idx="77">
                  <c:v>-220</c:v>
                </c:pt>
                <c:pt idx="78">
                  <c:v>232</c:v>
                </c:pt>
                <c:pt idx="79">
                  <c:v>-212</c:v>
                </c:pt>
                <c:pt idx="80">
                  <c:v>-50</c:v>
                </c:pt>
                <c:pt idx="81">
                  <c:v>54</c:v>
                </c:pt>
                <c:pt idx="82">
                  <c:v>-69</c:v>
                </c:pt>
                <c:pt idx="83">
                  <c:v>108</c:v>
                </c:pt>
                <c:pt idx="84">
                  <c:v>-95</c:v>
                </c:pt>
                <c:pt idx="85">
                  <c:v>65</c:v>
                </c:pt>
                <c:pt idx="86">
                  <c:v>-26</c:v>
                </c:pt>
                <c:pt idx="87">
                  <c:v>-23</c:v>
                </c:pt>
                <c:pt idx="88">
                  <c:v>98</c:v>
                </c:pt>
                <c:pt idx="89">
                  <c:v>-165</c:v>
                </c:pt>
                <c:pt idx="90">
                  <c:v>243</c:v>
                </c:pt>
                <c:pt idx="91">
                  <c:v>-163</c:v>
                </c:pt>
                <c:pt idx="92">
                  <c:v>243</c:v>
                </c:pt>
                <c:pt idx="93">
                  <c:v>-41</c:v>
                </c:pt>
                <c:pt idx="94">
                  <c:v>-48</c:v>
                </c:pt>
                <c:pt idx="95">
                  <c:v>-109</c:v>
                </c:pt>
                <c:pt idx="96">
                  <c:v>-37</c:v>
                </c:pt>
                <c:pt idx="97">
                  <c:v>-46</c:v>
                </c:pt>
                <c:pt idx="98">
                  <c:v>84</c:v>
                </c:pt>
                <c:pt idx="99">
                  <c:v>-3422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7776"/>
        <c:axId val="112387200"/>
      </c:scatterChart>
      <c:valAx>
        <c:axId val="1123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87200"/>
        <c:crosses val="autoZero"/>
        <c:crossBetween val="midCat"/>
      </c:valAx>
      <c:valAx>
        <c:axId val="112387200"/>
        <c:scaling>
          <c:orientation val="minMax"/>
          <c:min val="-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8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 pos avg</c:v>
          </c:tx>
          <c:marker>
            <c:symbol val="circle"/>
            <c:size val="3"/>
          </c:marker>
          <c:xVal>
            <c:numRef>
              <c:f>'position_motion_7-28'!$B$3:$B$193</c:f>
              <c:numCache>
                <c:formatCode>General</c:formatCode>
                <c:ptCount val="191"/>
                <c:pt idx="0">
                  <c:v>0</c:v>
                </c:pt>
                <c:pt idx="1">
                  <c:v>9.5009565353393499E-2</c:v>
                </c:pt>
                <c:pt idx="2">
                  <c:v>0.185018301010131</c:v>
                </c:pt>
                <c:pt idx="3">
                  <c:v>0.281028032302856</c:v>
                </c:pt>
                <c:pt idx="4">
                  <c:v>0.37903785705566401</c:v>
                </c:pt>
                <c:pt idx="5">
                  <c:v>0.471047163009643</c:v>
                </c:pt>
                <c:pt idx="6">
                  <c:v>0.55305528640747004</c:v>
                </c:pt>
                <c:pt idx="7">
                  <c:v>0.63506364822387695</c:v>
                </c:pt>
                <c:pt idx="8">
                  <c:v>0.72407245635986295</c:v>
                </c:pt>
                <c:pt idx="9">
                  <c:v>0.82308220863342196</c:v>
                </c:pt>
                <c:pt idx="10">
                  <c:v>0.92109203338623002</c:v>
                </c:pt>
                <c:pt idx="11">
                  <c:v>1.0151014328002901</c:v>
                </c:pt>
                <c:pt idx="12">
                  <c:v>1.10711073875427</c:v>
                </c:pt>
                <c:pt idx="13">
                  <c:v>1.1911191940307599</c:v>
                </c:pt>
                <c:pt idx="14">
                  <c:v>1.2791278362274101</c:v>
                </c:pt>
                <c:pt idx="15">
                  <c:v>1.3731372356414699</c:v>
                </c:pt>
                <c:pt idx="16">
                  <c:v>1.4641463756561199</c:v>
                </c:pt>
                <c:pt idx="17">
                  <c:v>1.55715560913085</c:v>
                </c:pt>
                <c:pt idx="18">
                  <c:v>1.6501650810241699</c:v>
                </c:pt>
                <c:pt idx="19">
                  <c:v>1.7461745738983101</c:v>
                </c:pt>
                <c:pt idx="20">
                  <c:v>1.83918380737304</c:v>
                </c:pt>
                <c:pt idx="21">
                  <c:v>1.9331932067871</c:v>
                </c:pt>
                <c:pt idx="22">
                  <c:v>2.0322031974792401</c:v>
                </c:pt>
                <c:pt idx="23">
                  <c:v>2.1302127838134699</c:v>
                </c:pt>
                <c:pt idx="24">
                  <c:v>2.2262225151061998</c:v>
                </c:pt>
                <c:pt idx="25">
                  <c:v>2.3172316551208398</c:v>
                </c:pt>
                <c:pt idx="26">
                  <c:v>2.4002399444579998</c:v>
                </c:pt>
                <c:pt idx="27">
                  <c:v>2.4832482337951598</c:v>
                </c:pt>
                <c:pt idx="28">
                  <c:v>2.5732572078704798</c:v>
                </c:pt>
                <c:pt idx="29">
                  <c:v>2.6642663478851301</c:v>
                </c:pt>
                <c:pt idx="30">
                  <c:v>2.7582757472991899</c:v>
                </c:pt>
                <c:pt idx="31">
                  <c:v>2.8562853336334202</c:v>
                </c:pt>
                <c:pt idx="32">
                  <c:v>2.9522950649261399</c:v>
                </c:pt>
                <c:pt idx="33">
                  <c:v>3.0443043708801198</c:v>
                </c:pt>
                <c:pt idx="34">
                  <c:v>3.1343135833740199</c:v>
                </c:pt>
                <c:pt idx="35">
                  <c:v>3.2243223190307599</c:v>
                </c:pt>
                <c:pt idx="36">
                  <c:v>3.3183317184448198</c:v>
                </c:pt>
                <c:pt idx="37">
                  <c:v>3.4133412837982098</c:v>
                </c:pt>
                <c:pt idx="38">
                  <c:v>3.50435042381286</c:v>
                </c:pt>
                <c:pt idx="39">
                  <c:v>3.59435939788818</c:v>
                </c:pt>
                <c:pt idx="40">
                  <c:v>3.6833682060241699</c:v>
                </c:pt>
                <c:pt idx="41">
                  <c:v>3.7753775119781401</c:v>
                </c:pt>
                <c:pt idx="42">
                  <c:v>3.8663864135742099</c:v>
                </c:pt>
                <c:pt idx="43">
                  <c:v>3.9573957920074401</c:v>
                </c:pt>
                <c:pt idx="44">
                  <c:v>4.0574057102203298</c:v>
                </c:pt>
                <c:pt idx="45">
                  <c:v>4.1544153690338099</c:v>
                </c:pt>
                <c:pt idx="46">
                  <c:v>4.2464246749877903</c:v>
                </c:pt>
                <c:pt idx="47">
                  <c:v>4.3444344997405997</c:v>
                </c:pt>
                <c:pt idx="48">
                  <c:v>4.4424440860748202</c:v>
                </c:pt>
                <c:pt idx="49">
                  <c:v>4.5384538173675502</c:v>
                </c:pt>
                <c:pt idx="50">
                  <c:v>4.6304628849029497</c:v>
                </c:pt>
                <c:pt idx="51">
                  <c:v>4.7274725437164298</c:v>
                </c:pt>
                <c:pt idx="52">
                  <c:v>4.8214819431304896</c:v>
                </c:pt>
                <c:pt idx="53">
                  <c:v>4.9214918613433802</c:v>
                </c:pt>
                <c:pt idx="54">
                  <c:v>5.0175015926361004</c:v>
                </c:pt>
                <c:pt idx="55">
                  <c:v>5.1065106391906703</c:v>
                </c:pt>
                <c:pt idx="56">
                  <c:v>5.2015202045440603</c:v>
                </c:pt>
                <c:pt idx="57">
                  <c:v>5.29652976989746</c:v>
                </c:pt>
                <c:pt idx="58">
                  <c:v>5.3825383186340297</c:v>
                </c:pt>
                <c:pt idx="59">
                  <c:v>5.4635462760925204</c:v>
                </c:pt>
                <c:pt idx="60">
                  <c:v>5.5545554161071697</c:v>
                </c:pt>
                <c:pt idx="61">
                  <c:v>5.6495649814605704</c:v>
                </c:pt>
                <c:pt idx="62">
                  <c:v>5.7435743808746302</c:v>
                </c:pt>
                <c:pt idx="63">
                  <c:v>5.83058309555053</c:v>
                </c:pt>
                <c:pt idx="64">
                  <c:v>5.9215919971466002</c:v>
                </c:pt>
                <c:pt idx="65">
                  <c:v>6.0176014900207502</c:v>
                </c:pt>
                <c:pt idx="66">
                  <c:v>6.1126110553741402</c:v>
                </c:pt>
                <c:pt idx="67">
                  <c:v>6.2076206207275302</c:v>
                </c:pt>
                <c:pt idx="68">
                  <c:v>6.3066306114196697</c:v>
                </c:pt>
                <c:pt idx="69">
                  <c:v>6.4036402702331499</c:v>
                </c:pt>
                <c:pt idx="70">
                  <c:v>6.4966495037078804</c:v>
                </c:pt>
                <c:pt idx="71">
                  <c:v>6.58265805244445</c:v>
                </c:pt>
                <c:pt idx="72">
                  <c:v>6.6676666736602703</c:v>
                </c:pt>
                <c:pt idx="73">
                  <c:v>6.7566754817962602</c:v>
                </c:pt>
                <c:pt idx="74">
                  <c:v>6.8516850471496502</c:v>
                </c:pt>
                <c:pt idx="75">
                  <c:v>6.9416940212249703</c:v>
                </c:pt>
                <c:pt idx="76">
                  <c:v>7.0367035865783603</c:v>
                </c:pt>
                <c:pt idx="77">
                  <c:v>7.1277127265930096</c:v>
                </c:pt>
                <c:pt idx="78">
                  <c:v>7.2137212753295898</c:v>
                </c:pt>
                <c:pt idx="79">
                  <c:v>7.3027303218841499</c:v>
                </c:pt>
                <c:pt idx="80">
                  <c:v>7.3947393894195503</c:v>
                </c:pt>
                <c:pt idx="81">
                  <c:v>7.4837484359741202</c:v>
                </c:pt>
                <c:pt idx="82">
                  <c:v>7.5677566528320304</c:v>
                </c:pt>
                <c:pt idx="83">
                  <c:v>7.6517648696899396</c:v>
                </c:pt>
                <c:pt idx="84">
                  <c:v>7.7357733249664298</c:v>
                </c:pt>
                <c:pt idx="85">
                  <c:v>7.8227822780609104</c:v>
                </c:pt>
                <c:pt idx="86">
                  <c:v>7.9127910137176496</c:v>
                </c:pt>
                <c:pt idx="87">
                  <c:v>8.0048003196716309</c:v>
                </c:pt>
                <c:pt idx="88">
                  <c:v>8.1058104038238508</c:v>
                </c:pt>
                <c:pt idx="89">
                  <c:v>8.1938190460205007</c:v>
                </c:pt>
                <c:pt idx="90">
                  <c:v>8.2858283519744802</c:v>
                </c:pt>
                <c:pt idx="91">
                  <c:v>8.37983798980712</c:v>
                </c:pt>
                <c:pt idx="92">
                  <c:v>8.4658465385436994</c:v>
                </c:pt>
                <c:pt idx="93">
                  <c:v>8.5548553466796804</c:v>
                </c:pt>
                <c:pt idx="94">
                  <c:v>8.6468646526336599</c:v>
                </c:pt>
                <c:pt idx="95">
                  <c:v>8.7378735542297292</c:v>
                </c:pt>
                <c:pt idx="96">
                  <c:v>8.8288826942443794</c:v>
                </c:pt>
                <c:pt idx="97">
                  <c:v>8.92189216613769</c:v>
                </c:pt>
                <c:pt idx="98">
                  <c:v>9.0149011611938406</c:v>
                </c:pt>
                <c:pt idx="99">
                  <c:v>9.1039102077484095</c:v>
                </c:pt>
                <c:pt idx="100">
                  <c:v>9.1969194412231392</c:v>
                </c:pt>
                <c:pt idx="101">
                  <c:v>9.2949295043945295</c:v>
                </c:pt>
                <c:pt idx="102">
                  <c:v>9.3849382400512695</c:v>
                </c:pt>
                <c:pt idx="103">
                  <c:v>9.4749472141265798</c:v>
                </c:pt>
                <c:pt idx="104">
                  <c:v>9.6759674549102694</c:v>
                </c:pt>
                <c:pt idx="105">
                  <c:v>9.7679767608642507</c:v>
                </c:pt>
                <c:pt idx="106">
                  <c:v>9.8619861602783203</c:v>
                </c:pt>
                <c:pt idx="107">
                  <c:v>9.9519951343536306</c:v>
                </c:pt>
                <c:pt idx="108">
                  <c:v>10.040003776550201</c:v>
                </c:pt>
                <c:pt idx="109">
                  <c:v>10.1290128231048</c:v>
                </c:pt>
                <c:pt idx="110">
                  <c:v>10.217021465301499</c:v>
                </c:pt>
                <c:pt idx="111">
                  <c:v>10.304030179977399</c:v>
                </c:pt>
                <c:pt idx="112">
                  <c:v>10.396039485931301</c:v>
                </c:pt>
                <c:pt idx="113">
                  <c:v>10.488048553466699</c:v>
                </c:pt>
                <c:pt idx="114">
                  <c:v>10.576057434081999</c:v>
                </c:pt>
                <c:pt idx="115">
                  <c:v>10.669066667556701</c:v>
                </c:pt>
                <c:pt idx="116">
                  <c:v>10.7600758075714</c:v>
                </c:pt>
                <c:pt idx="117">
                  <c:v>10.852084875106801</c:v>
                </c:pt>
                <c:pt idx="118">
                  <c:v>10.942094087600699</c:v>
                </c:pt>
                <c:pt idx="119">
                  <c:v>11.029102802276601</c:v>
                </c:pt>
                <c:pt idx="120">
                  <c:v>11.1151113510131</c:v>
                </c:pt>
                <c:pt idx="121">
                  <c:v>11.208120584487901</c:v>
                </c:pt>
                <c:pt idx="122">
                  <c:v>11.2981295585632</c:v>
                </c:pt>
                <c:pt idx="123">
                  <c:v>11.386138439178399</c:v>
                </c:pt>
                <c:pt idx="124">
                  <c:v>11.4711470603942</c:v>
                </c:pt>
                <c:pt idx="125">
                  <c:v>11.561155796051001</c:v>
                </c:pt>
                <c:pt idx="126">
                  <c:v>11.6541652679443</c:v>
                </c:pt>
                <c:pt idx="127">
                  <c:v>11.742173910140901</c:v>
                </c:pt>
                <c:pt idx="128">
                  <c:v>11.830182790756201</c:v>
                </c:pt>
                <c:pt idx="129">
                  <c:v>11.9191918373107</c:v>
                </c:pt>
                <c:pt idx="130">
                  <c:v>12.015201330184899</c:v>
                </c:pt>
                <c:pt idx="131">
                  <c:v>12.1132111549377</c:v>
                </c:pt>
                <c:pt idx="132">
                  <c:v>12.2022199630737</c:v>
                </c:pt>
                <c:pt idx="133">
                  <c:v>12.290228843688899</c:v>
                </c:pt>
                <c:pt idx="134">
                  <c:v>12.3822379112243</c:v>
                </c:pt>
                <c:pt idx="135">
                  <c:v>12.4732472896575</c:v>
                </c:pt>
                <c:pt idx="136">
                  <c:v>12.563256025314301</c:v>
                </c:pt>
                <c:pt idx="137">
                  <c:v>12.659265756607001</c:v>
                </c:pt>
                <c:pt idx="138">
                  <c:v>12.754275321960399</c:v>
                </c:pt>
                <c:pt idx="139">
                  <c:v>12.848284721374499</c:v>
                </c:pt>
                <c:pt idx="140">
                  <c:v>12.9422941207885</c:v>
                </c:pt>
                <c:pt idx="141">
                  <c:v>13.0343031883239</c:v>
                </c:pt>
                <c:pt idx="142">
                  <c:v>13.1243124008178</c:v>
                </c:pt>
                <c:pt idx="143">
                  <c:v>13.2123210430145</c:v>
                </c:pt>
                <c:pt idx="144">
                  <c:v>13.298329591750999</c:v>
                </c:pt>
                <c:pt idx="145">
                  <c:v>13.3943393230438</c:v>
                </c:pt>
                <c:pt idx="146">
                  <c:v>13.487347602844199</c:v>
                </c:pt>
                <c:pt idx="147">
                  <c:v>13.582347869873001</c:v>
                </c:pt>
                <c:pt idx="148">
                  <c:v>13.675347805023099</c:v>
                </c:pt>
                <c:pt idx="149">
                  <c:v>13.763347625732401</c:v>
                </c:pt>
                <c:pt idx="150">
                  <c:v>13.857347726821899</c:v>
                </c:pt>
                <c:pt idx="151">
                  <c:v>13.9443476200103</c:v>
                </c:pt>
                <c:pt idx="152">
                  <c:v>14.034347772598201</c:v>
                </c:pt>
                <c:pt idx="153">
                  <c:v>14.13334774971</c:v>
                </c:pt>
                <c:pt idx="154">
                  <c:v>14.2273476123809</c:v>
                </c:pt>
                <c:pt idx="155">
                  <c:v>14.3153476715087</c:v>
                </c:pt>
                <c:pt idx="156">
                  <c:v>14.398347854614199</c:v>
                </c:pt>
                <c:pt idx="157">
                  <c:v>14.486347675323399</c:v>
                </c:pt>
                <c:pt idx="158">
                  <c:v>14.584347724914499</c:v>
                </c:pt>
                <c:pt idx="159">
                  <c:v>14.676347732543899</c:v>
                </c:pt>
                <c:pt idx="160">
                  <c:v>14.7663478851318</c:v>
                </c:pt>
                <c:pt idx="161">
                  <c:v>14.857347726821899</c:v>
                </c:pt>
                <c:pt idx="162">
                  <c:v>14.951347827911301</c:v>
                </c:pt>
                <c:pt idx="163">
                  <c:v>15.0413477420806</c:v>
                </c:pt>
                <c:pt idx="164">
                  <c:v>15.235347747802701</c:v>
                </c:pt>
                <c:pt idx="165">
                  <c:v>15.326347827911301</c:v>
                </c:pt>
                <c:pt idx="166">
                  <c:v>15.4183478355407</c:v>
                </c:pt>
                <c:pt idx="167">
                  <c:v>15.5153477191925</c:v>
                </c:pt>
                <c:pt idx="168">
                  <c:v>15.6083476543426</c:v>
                </c:pt>
                <c:pt idx="169">
                  <c:v>15.700347661972</c:v>
                </c:pt>
                <c:pt idx="170">
                  <c:v>15.7933478355407</c:v>
                </c:pt>
                <c:pt idx="171">
                  <c:v>15.8853478431701</c:v>
                </c:pt>
                <c:pt idx="172">
                  <c:v>15.974347829818701</c:v>
                </c:pt>
                <c:pt idx="173">
                  <c:v>16.0633478164672</c:v>
                </c:pt>
                <c:pt idx="174">
                  <c:v>16.155347824096602</c:v>
                </c:pt>
                <c:pt idx="175">
                  <c:v>16.2443475723266</c:v>
                </c:pt>
                <c:pt idx="176">
                  <c:v>16.333347797393799</c:v>
                </c:pt>
                <c:pt idx="177">
                  <c:v>16.422347784042302</c:v>
                </c:pt>
                <c:pt idx="178">
                  <c:v>16.513347864151001</c:v>
                </c:pt>
                <c:pt idx="179">
                  <c:v>16.608347654342602</c:v>
                </c:pt>
                <c:pt idx="180">
                  <c:v>16.7073476314544</c:v>
                </c:pt>
                <c:pt idx="181">
                  <c:v>16.801347732543899</c:v>
                </c:pt>
                <c:pt idx="182">
                  <c:v>16.893347740173301</c:v>
                </c:pt>
                <c:pt idx="183">
                  <c:v>16.986347675323401</c:v>
                </c:pt>
                <c:pt idx="184">
                  <c:v>17.083347797393799</c:v>
                </c:pt>
                <c:pt idx="185">
                  <c:v>17.176347732543899</c:v>
                </c:pt>
                <c:pt idx="186">
                  <c:v>17.263347625732401</c:v>
                </c:pt>
                <c:pt idx="187">
                  <c:v>17.3523476123809</c:v>
                </c:pt>
                <c:pt idx="188">
                  <c:v>17.436347723007199</c:v>
                </c:pt>
                <c:pt idx="189">
                  <c:v>17.523347616195601</c:v>
                </c:pt>
                <c:pt idx="190">
                  <c:v>17.620347738265899</c:v>
                </c:pt>
              </c:numCache>
            </c:numRef>
          </c:xVal>
          <c:yVal>
            <c:numRef>
              <c:f>'position_motion_7-28'!$I$3:$I$193</c:f>
              <c:numCache>
                <c:formatCode>General</c:formatCode>
                <c:ptCount val="191"/>
                <c:pt idx="0">
                  <c:v>3028.7</c:v>
                </c:pt>
                <c:pt idx="1">
                  <c:v>2986.5</c:v>
                </c:pt>
                <c:pt idx="2">
                  <c:v>2943.9</c:v>
                </c:pt>
                <c:pt idx="3">
                  <c:v>2900.9</c:v>
                </c:pt>
                <c:pt idx="4">
                  <c:v>2858.7</c:v>
                </c:pt>
                <c:pt idx="5">
                  <c:v>2809.6</c:v>
                </c:pt>
                <c:pt idx="6">
                  <c:v>2758.6</c:v>
                </c:pt>
                <c:pt idx="7">
                  <c:v>2715.2</c:v>
                </c:pt>
                <c:pt idx="8">
                  <c:v>2680.5</c:v>
                </c:pt>
                <c:pt idx="9">
                  <c:v>2650.4</c:v>
                </c:pt>
                <c:pt idx="10">
                  <c:v>2624.3</c:v>
                </c:pt>
                <c:pt idx="11">
                  <c:v>2604.1999999999998</c:v>
                </c:pt>
                <c:pt idx="12">
                  <c:v>2588.1999999999998</c:v>
                </c:pt>
                <c:pt idx="13">
                  <c:v>2577.6</c:v>
                </c:pt>
                <c:pt idx="14">
                  <c:v>2583.3000000000002</c:v>
                </c:pt>
                <c:pt idx="15">
                  <c:v>2602.6999999999998</c:v>
                </c:pt>
                <c:pt idx="16">
                  <c:v>2638.1</c:v>
                </c:pt>
                <c:pt idx="17">
                  <c:v>2688</c:v>
                </c:pt>
                <c:pt idx="18">
                  <c:v>2734.8</c:v>
                </c:pt>
                <c:pt idx="19">
                  <c:v>2790.9</c:v>
                </c:pt>
                <c:pt idx="20">
                  <c:v>2850.6</c:v>
                </c:pt>
                <c:pt idx="21">
                  <c:v>2915.7</c:v>
                </c:pt>
                <c:pt idx="22">
                  <c:v>2983.3</c:v>
                </c:pt>
                <c:pt idx="23">
                  <c:v>3044.2</c:v>
                </c:pt>
                <c:pt idx="24">
                  <c:v>3087.3</c:v>
                </c:pt>
                <c:pt idx="25">
                  <c:v>3123.7</c:v>
                </c:pt>
                <c:pt idx="26">
                  <c:v>3145.9</c:v>
                </c:pt>
                <c:pt idx="27">
                  <c:v>3151.1</c:v>
                </c:pt>
                <c:pt idx="28">
                  <c:v>3151.8</c:v>
                </c:pt>
                <c:pt idx="29">
                  <c:v>3134.8</c:v>
                </c:pt>
                <c:pt idx="30">
                  <c:v>3109.8</c:v>
                </c:pt>
                <c:pt idx="31">
                  <c:v>3072.5</c:v>
                </c:pt>
                <c:pt idx="32">
                  <c:v>3029.6</c:v>
                </c:pt>
                <c:pt idx="33">
                  <c:v>2985.8</c:v>
                </c:pt>
                <c:pt idx="34">
                  <c:v>2940.9</c:v>
                </c:pt>
                <c:pt idx="35">
                  <c:v>2897.3</c:v>
                </c:pt>
                <c:pt idx="36">
                  <c:v>2858.6</c:v>
                </c:pt>
                <c:pt idx="37">
                  <c:v>2815.2</c:v>
                </c:pt>
                <c:pt idx="38">
                  <c:v>2769.8</c:v>
                </c:pt>
                <c:pt idx="39">
                  <c:v>2733.3</c:v>
                </c:pt>
                <c:pt idx="40">
                  <c:v>2710.5</c:v>
                </c:pt>
                <c:pt idx="41">
                  <c:v>2691.5</c:v>
                </c:pt>
                <c:pt idx="42">
                  <c:v>2671.1</c:v>
                </c:pt>
                <c:pt idx="43">
                  <c:v>2654</c:v>
                </c:pt>
                <c:pt idx="44">
                  <c:v>2646</c:v>
                </c:pt>
                <c:pt idx="45">
                  <c:v>2650.9</c:v>
                </c:pt>
                <c:pt idx="46">
                  <c:v>2665.6</c:v>
                </c:pt>
                <c:pt idx="47">
                  <c:v>2687.5</c:v>
                </c:pt>
                <c:pt idx="48">
                  <c:v>2728.9</c:v>
                </c:pt>
                <c:pt idx="49">
                  <c:v>2782.6</c:v>
                </c:pt>
                <c:pt idx="50">
                  <c:v>2832.5</c:v>
                </c:pt>
                <c:pt idx="51">
                  <c:v>2888.4</c:v>
                </c:pt>
                <c:pt idx="52">
                  <c:v>2949.9</c:v>
                </c:pt>
                <c:pt idx="53">
                  <c:v>3015.4</c:v>
                </c:pt>
                <c:pt idx="54">
                  <c:v>3076.6</c:v>
                </c:pt>
                <c:pt idx="55">
                  <c:v>3121.2</c:v>
                </c:pt>
                <c:pt idx="56">
                  <c:v>3150.2</c:v>
                </c:pt>
                <c:pt idx="57">
                  <c:v>3176.7</c:v>
                </c:pt>
                <c:pt idx="58">
                  <c:v>3185.5</c:v>
                </c:pt>
                <c:pt idx="59">
                  <c:v>3177.8</c:v>
                </c:pt>
                <c:pt idx="60">
                  <c:v>3159.3</c:v>
                </c:pt>
                <c:pt idx="61">
                  <c:v>3131</c:v>
                </c:pt>
                <c:pt idx="62">
                  <c:v>3096.7</c:v>
                </c:pt>
                <c:pt idx="63">
                  <c:v>3051.5</c:v>
                </c:pt>
                <c:pt idx="64">
                  <c:v>3002</c:v>
                </c:pt>
                <c:pt idx="65">
                  <c:v>2948.6</c:v>
                </c:pt>
                <c:pt idx="66">
                  <c:v>2897.3</c:v>
                </c:pt>
                <c:pt idx="67">
                  <c:v>2847.5</c:v>
                </c:pt>
                <c:pt idx="68">
                  <c:v>2808.3</c:v>
                </c:pt>
                <c:pt idx="69">
                  <c:v>2768.4</c:v>
                </c:pt>
                <c:pt idx="70">
                  <c:v>2731.1</c:v>
                </c:pt>
                <c:pt idx="71">
                  <c:v>2699.7</c:v>
                </c:pt>
                <c:pt idx="72">
                  <c:v>2682</c:v>
                </c:pt>
                <c:pt idx="73">
                  <c:v>2668.1</c:v>
                </c:pt>
                <c:pt idx="74">
                  <c:v>2653.4</c:v>
                </c:pt>
                <c:pt idx="75">
                  <c:v>2648.1</c:v>
                </c:pt>
                <c:pt idx="76">
                  <c:v>2645.1</c:v>
                </c:pt>
                <c:pt idx="77">
                  <c:v>2647.5</c:v>
                </c:pt>
                <c:pt idx="78">
                  <c:v>2656.2</c:v>
                </c:pt>
                <c:pt idx="79">
                  <c:v>2670.9</c:v>
                </c:pt>
                <c:pt idx="80">
                  <c:v>2698.6</c:v>
                </c:pt>
                <c:pt idx="81">
                  <c:v>2739.6</c:v>
                </c:pt>
                <c:pt idx="82">
                  <c:v>2771.4</c:v>
                </c:pt>
                <c:pt idx="83">
                  <c:v>2815.8</c:v>
                </c:pt>
                <c:pt idx="84">
                  <c:v>2867.4</c:v>
                </c:pt>
                <c:pt idx="85">
                  <c:v>2925.5</c:v>
                </c:pt>
                <c:pt idx="86">
                  <c:v>2987.4</c:v>
                </c:pt>
                <c:pt idx="87">
                  <c:v>3044.4</c:v>
                </c:pt>
                <c:pt idx="88">
                  <c:v>3083.4</c:v>
                </c:pt>
                <c:pt idx="89">
                  <c:v>3118.2</c:v>
                </c:pt>
                <c:pt idx="90">
                  <c:v>3138.8</c:v>
                </c:pt>
                <c:pt idx="91">
                  <c:v>3142.5</c:v>
                </c:pt>
                <c:pt idx="92">
                  <c:v>3142</c:v>
                </c:pt>
                <c:pt idx="93">
                  <c:v>3123.9</c:v>
                </c:pt>
                <c:pt idx="94">
                  <c:v>3097.8</c:v>
                </c:pt>
                <c:pt idx="95">
                  <c:v>3057.2</c:v>
                </c:pt>
                <c:pt idx="96">
                  <c:v>3005.6</c:v>
                </c:pt>
                <c:pt idx="97">
                  <c:v>2952.8</c:v>
                </c:pt>
                <c:pt idx="98">
                  <c:v>2903</c:v>
                </c:pt>
                <c:pt idx="99">
                  <c:v>2861.2</c:v>
                </c:pt>
                <c:pt idx="100">
                  <c:v>2814.4</c:v>
                </c:pt>
                <c:pt idx="101">
                  <c:v>2765.4</c:v>
                </c:pt>
                <c:pt idx="102">
                  <c:v>2719.1</c:v>
                </c:pt>
                <c:pt idx="103">
                  <c:v>2683.9</c:v>
                </c:pt>
                <c:pt idx="104">
                  <c:v>2651.7</c:v>
                </c:pt>
                <c:pt idx="105">
                  <c:v>2623.8</c:v>
                </c:pt>
                <c:pt idx="106">
                  <c:v>2605.6</c:v>
                </c:pt>
                <c:pt idx="107">
                  <c:v>2591.8000000000002</c:v>
                </c:pt>
                <c:pt idx="108">
                  <c:v>2587.8000000000002</c:v>
                </c:pt>
                <c:pt idx="109">
                  <c:v>2589.4</c:v>
                </c:pt>
                <c:pt idx="110">
                  <c:v>2605.3000000000002</c:v>
                </c:pt>
                <c:pt idx="111">
                  <c:v>2640.1</c:v>
                </c:pt>
                <c:pt idx="112">
                  <c:v>2689.7</c:v>
                </c:pt>
                <c:pt idx="113">
                  <c:v>2738.8</c:v>
                </c:pt>
                <c:pt idx="114">
                  <c:v>2797.8</c:v>
                </c:pt>
                <c:pt idx="115">
                  <c:v>2865.2</c:v>
                </c:pt>
                <c:pt idx="116">
                  <c:v>2934.6</c:v>
                </c:pt>
                <c:pt idx="117">
                  <c:v>3005.7</c:v>
                </c:pt>
                <c:pt idx="118">
                  <c:v>3071.2</c:v>
                </c:pt>
                <c:pt idx="119">
                  <c:v>3119.7</c:v>
                </c:pt>
                <c:pt idx="120">
                  <c:v>3160.1</c:v>
                </c:pt>
                <c:pt idx="121">
                  <c:v>3179.2</c:v>
                </c:pt>
                <c:pt idx="122">
                  <c:v>3180.2</c:v>
                </c:pt>
                <c:pt idx="123">
                  <c:v>3175.6</c:v>
                </c:pt>
                <c:pt idx="124">
                  <c:v>3158.3</c:v>
                </c:pt>
                <c:pt idx="125">
                  <c:v>3131.3</c:v>
                </c:pt>
                <c:pt idx="126">
                  <c:v>3097</c:v>
                </c:pt>
                <c:pt idx="127">
                  <c:v>3056.9</c:v>
                </c:pt>
                <c:pt idx="128">
                  <c:v>3010.1</c:v>
                </c:pt>
                <c:pt idx="129">
                  <c:v>2960.8</c:v>
                </c:pt>
                <c:pt idx="130">
                  <c:v>2911.8</c:v>
                </c:pt>
                <c:pt idx="131">
                  <c:v>2869.7</c:v>
                </c:pt>
                <c:pt idx="132">
                  <c:v>2836.3</c:v>
                </c:pt>
                <c:pt idx="133">
                  <c:v>2800.2</c:v>
                </c:pt>
                <c:pt idx="134">
                  <c:v>2763.7</c:v>
                </c:pt>
                <c:pt idx="135">
                  <c:v>2732.4</c:v>
                </c:pt>
                <c:pt idx="136">
                  <c:v>2708.8</c:v>
                </c:pt>
                <c:pt idx="137">
                  <c:v>2689.2</c:v>
                </c:pt>
                <c:pt idx="138">
                  <c:v>2670.6</c:v>
                </c:pt>
                <c:pt idx="139">
                  <c:v>2659.5</c:v>
                </c:pt>
                <c:pt idx="140">
                  <c:v>2657.2</c:v>
                </c:pt>
                <c:pt idx="141">
                  <c:v>2662.2</c:v>
                </c:pt>
                <c:pt idx="142">
                  <c:v>2668.9</c:v>
                </c:pt>
                <c:pt idx="143">
                  <c:v>2680.9</c:v>
                </c:pt>
                <c:pt idx="144">
                  <c:v>2713.1</c:v>
                </c:pt>
                <c:pt idx="145">
                  <c:v>2754.9</c:v>
                </c:pt>
                <c:pt idx="146">
                  <c:v>2801.2</c:v>
                </c:pt>
                <c:pt idx="147">
                  <c:v>2852.1</c:v>
                </c:pt>
                <c:pt idx="148">
                  <c:v>2910.8</c:v>
                </c:pt>
                <c:pt idx="149">
                  <c:v>2975.5</c:v>
                </c:pt>
                <c:pt idx="150">
                  <c:v>3036.4</c:v>
                </c:pt>
                <c:pt idx="151">
                  <c:v>3085.4</c:v>
                </c:pt>
                <c:pt idx="152">
                  <c:v>3125.7</c:v>
                </c:pt>
                <c:pt idx="153">
                  <c:v>3160.6</c:v>
                </c:pt>
                <c:pt idx="154">
                  <c:v>3177.3</c:v>
                </c:pt>
                <c:pt idx="155">
                  <c:v>3175.7</c:v>
                </c:pt>
                <c:pt idx="156">
                  <c:v>3158.4</c:v>
                </c:pt>
                <c:pt idx="157">
                  <c:v>3129.3</c:v>
                </c:pt>
                <c:pt idx="158">
                  <c:v>3092.6</c:v>
                </c:pt>
                <c:pt idx="159">
                  <c:v>3048.3</c:v>
                </c:pt>
                <c:pt idx="160">
                  <c:v>2992</c:v>
                </c:pt>
                <c:pt idx="161">
                  <c:v>2938.4</c:v>
                </c:pt>
                <c:pt idx="162">
                  <c:v>2886.3</c:v>
                </c:pt>
                <c:pt idx="163">
                  <c:v>2845.1</c:v>
                </c:pt>
                <c:pt idx="164">
                  <c:v>2800.2</c:v>
                </c:pt>
                <c:pt idx="165">
                  <c:v>2758.7</c:v>
                </c:pt>
                <c:pt idx="166">
                  <c:v>2724.5</c:v>
                </c:pt>
                <c:pt idx="167">
                  <c:v>2706.4</c:v>
                </c:pt>
                <c:pt idx="168">
                  <c:v>2690</c:v>
                </c:pt>
                <c:pt idx="169">
                  <c:v>2672.4</c:v>
                </c:pt>
                <c:pt idx="170">
                  <c:v>2662.1</c:v>
                </c:pt>
                <c:pt idx="171">
                  <c:v>2659.9</c:v>
                </c:pt>
                <c:pt idx="172">
                  <c:v>2669.3</c:v>
                </c:pt>
                <c:pt idx="173">
                  <c:v>2680.6</c:v>
                </c:pt>
                <c:pt idx="174">
                  <c:v>2698.3</c:v>
                </c:pt>
                <c:pt idx="175">
                  <c:v>2736.4</c:v>
                </c:pt>
                <c:pt idx="176">
                  <c:v>2782.3</c:v>
                </c:pt>
                <c:pt idx="177">
                  <c:v>2826.3</c:v>
                </c:pt>
                <c:pt idx="178">
                  <c:v>2876.3</c:v>
                </c:pt>
                <c:pt idx="179">
                  <c:v>2935</c:v>
                </c:pt>
                <c:pt idx="180">
                  <c:v>2999.8</c:v>
                </c:pt>
                <c:pt idx="181">
                  <c:v>3061.5</c:v>
                </c:pt>
                <c:pt idx="182">
                  <c:v>3093.3333333333335</c:v>
                </c:pt>
                <c:pt idx="183">
                  <c:v>3125.25</c:v>
                </c:pt>
                <c:pt idx="184">
                  <c:v>3167.1428571428573</c:v>
                </c:pt>
                <c:pt idx="185">
                  <c:v>3198</c:v>
                </c:pt>
                <c:pt idx="186">
                  <c:v>3224.4</c:v>
                </c:pt>
                <c:pt idx="187">
                  <c:v>3243.75</c:v>
                </c:pt>
                <c:pt idx="188">
                  <c:v>3261.6666666666665</c:v>
                </c:pt>
                <c:pt idx="189">
                  <c:v>3278</c:v>
                </c:pt>
                <c:pt idx="190">
                  <c:v>3288</c:v>
                </c:pt>
              </c:numCache>
            </c:numRef>
          </c:yVal>
          <c:smooth val="1"/>
        </c:ser>
        <c:ser>
          <c:idx val="1"/>
          <c:order val="1"/>
          <c:tx>
            <c:v>y pos avg</c:v>
          </c:tx>
          <c:marker>
            <c:symbol val="circle"/>
            <c:size val="3"/>
          </c:marker>
          <c:xVal>
            <c:numRef>
              <c:f>'position_motion_7-28'!$B$3:$B$193</c:f>
              <c:numCache>
                <c:formatCode>General</c:formatCode>
                <c:ptCount val="191"/>
                <c:pt idx="0">
                  <c:v>0</c:v>
                </c:pt>
                <c:pt idx="1">
                  <c:v>9.5009565353393499E-2</c:v>
                </c:pt>
                <c:pt idx="2">
                  <c:v>0.185018301010131</c:v>
                </c:pt>
                <c:pt idx="3">
                  <c:v>0.281028032302856</c:v>
                </c:pt>
                <c:pt idx="4">
                  <c:v>0.37903785705566401</c:v>
                </c:pt>
                <c:pt idx="5">
                  <c:v>0.471047163009643</c:v>
                </c:pt>
                <c:pt idx="6">
                  <c:v>0.55305528640747004</c:v>
                </c:pt>
                <c:pt idx="7">
                  <c:v>0.63506364822387695</c:v>
                </c:pt>
                <c:pt idx="8">
                  <c:v>0.72407245635986295</c:v>
                </c:pt>
                <c:pt idx="9">
                  <c:v>0.82308220863342196</c:v>
                </c:pt>
                <c:pt idx="10">
                  <c:v>0.92109203338623002</c:v>
                </c:pt>
                <c:pt idx="11">
                  <c:v>1.0151014328002901</c:v>
                </c:pt>
                <c:pt idx="12">
                  <c:v>1.10711073875427</c:v>
                </c:pt>
                <c:pt idx="13">
                  <c:v>1.1911191940307599</c:v>
                </c:pt>
                <c:pt idx="14">
                  <c:v>1.2791278362274101</c:v>
                </c:pt>
                <c:pt idx="15">
                  <c:v>1.3731372356414699</c:v>
                </c:pt>
                <c:pt idx="16">
                  <c:v>1.4641463756561199</c:v>
                </c:pt>
                <c:pt idx="17">
                  <c:v>1.55715560913085</c:v>
                </c:pt>
                <c:pt idx="18">
                  <c:v>1.6501650810241699</c:v>
                </c:pt>
                <c:pt idx="19">
                  <c:v>1.7461745738983101</c:v>
                </c:pt>
                <c:pt idx="20">
                  <c:v>1.83918380737304</c:v>
                </c:pt>
                <c:pt idx="21">
                  <c:v>1.9331932067871</c:v>
                </c:pt>
                <c:pt idx="22">
                  <c:v>2.0322031974792401</c:v>
                </c:pt>
                <c:pt idx="23">
                  <c:v>2.1302127838134699</c:v>
                </c:pt>
                <c:pt idx="24">
                  <c:v>2.2262225151061998</c:v>
                </c:pt>
                <c:pt idx="25">
                  <c:v>2.3172316551208398</c:v>
                </c:pt>
                <c:pt idx="26">
                  <c:v>2.4002399444579998</c:v>
                </c:pt>
                <c:pt idx="27">
                  <c:v>2.4832482337951598</c:v>
                </c:pt>
                <c:pt idx="28">
                  <c:v>2.5732572078704798</c:v>
                </c:pt>
                <c:pt idx="29">
                  <c:v>2.6642663478851301</c:v>
                </c:pt>
                <c:pt idx="30">
                  <c:v>2.7582757472991899</c:v>
                </c:pt>
                <c:pt idx="31">
                  <c:v>2.8562853336334202</c:v>
                </c:pt>
                <c:pt idx="32">
                  <c:v>2.9522950649261399</c:v>
                </c:pt>
                <c:pt idx="33">
                  <c:v>3.0443043708801198</c:v>
                </c:pt>
                <c:pt idx="34">
                  <c:v>3.1343135833740199</c:v>
                </c:pt>
                <c:pt idx="35">
                  <c:v>3.2243223190307599</c:v>
                </c:pt>
                <c:pt idx="36">
                  <c:v>3.3183317184448198</c:v>
                </c:pt>
                <c:pt idx="37">
                  <c:v>3.4133412837982098</c:v>
                </c:pt>
                <c:pt idx="38">
                  <c:v>3.50435042381286</c:v>
                </c:pt>
                <c:pt idx="39">
                  <c:v>3.59435939788818</c:v>
                </c:pt>
                <c:pt idx="40">
                  <c:v>3.6833682060241699</c:v>
                </c:pt>
                <c:pt idx="41">
                  <c:v>3.7753775119781401</c:v>
                </c:pt>
                <c:pt idx="42">
                  <c:v>3.8663864135742099</c:v>
                </c:pt>
                <c:pt idx="43">
                  <c:v>3.9573957920074401</c:v>
                </c:pt>
                <c:pt idx="44">
                  <c:v>4.0574057102203298</c:v>
                </c:pt>
                <c:pt idx="45">
                  <c:v>4.1544153690338099</c:v>
                </c:pt>
                <c:pt idx="46">
                  <c:v>4.2464246749877903</c:v>
                </c:pt>
                <c:pt idx="47">
                  <c:v>4.3444344997405997</c:v>
                </c:pt>
                <c:pt idx="48">
                  <c:v>4.4424440860748202</c:v>
                </c:pt>
                <c:pt idx="49">
                  <c:v>4.5384538173675502</c:v>
                </c:pt>
                <c:pt idx="50">
                  <c:v>4.6304628849029497</c:v>
                </c:pt>
                <c:pt idx="51">
                  <c:v>4.7274725437164298</c:v>
                </c:pt>
                <c:pt idx="52">
                  <c:v>4.8214819431304896</c:v>
                </c:pt>
                <c:pt idx="53">
                  <c:v>4.9214918613433802</c:v>
                </c:pt>
                <c:pt idx="54">
                  <c:v>5.0175015926361004</c:v>
                </c:pt>
                <c:pt idx="55">
                  <c:v>5.1065106391906703</c:v>
                </c:pt>
                <c:pt idx="56">
                  <c:v>5.2015202045440603</c:v>
                </c:pt>
                <c:pt idx="57">
                  <c:v>5.29652976989746</c:v>
                </c:pt>
                <c:pt idx="58">
                  <c:v>5.3825383186340297</c:v>
                </c:pt>
                <c:pt idx="59">
                  <c:v>5.4635462760925204</c:v>
                </c:pt>
                <c:pt idx="60">
                  <c:v>5.5545554161071697</c:v>
                </c:pt>
                <c:pt idx="61">
                  <c:v>5.6495649814605704</c:v>
                </c:pt>
                <c:pt idx="62">
                  <c:v>5.7435743808746302</c:v>
                </c:pt>
                <c:pt idx="63">
                  <c:v>5.83058309555053</c:v>
                </c:pt>
                <c:pt idx="64">
                  <c:v>5.9215919971466002</c:v>
                </c:pt>
                <c:pt idx="65">
                  <c:v>6.0176014900207502</c:v>
                </c:pt>
                <c:pt idx="66">
                  <c:v>6.1126110553741402</c:v>
                </c:pt>
                <c:pt idx="67">
                  <c:v>6.2076206207275302</c:v>
                </c:pt>
                <c:pt idx="68">
                  <c:v>6.3066306114196697</c:v>
                </c:pt>
                <c:pt idx="69">
                  <c:v>6.4036402702331499</c:v>
                </c:pt>
                <c:pt idx="70">
                  <c:v>6.4966495037078804</c:v>
                </c:pt>
                <c:pt idx="71">
                  <c:v>6.58265805244445</c:v>
                </c:pt>
                <c:pt idx="72">
                  <c:v>6.6676666736602703</c:v>
                </c:pt>
                <c:pt idx="73">
                  <c:v>6.7566754817962602</c:v>
                </c:pt>
                <c:pt idx="74">
                  <c:v>6.8516850471496502</c:v>
                </c:pt>
                <c:pt idx="75">
                  <c:v>6.9416940212249703</c:v>
                </c:pt>
                <c:pt idx="76">
                  <c:v>7.0367035865783603</c:v>
                </c:pt>
                <c:pt idx="77">
                  <c:v>7.1277127265930096</c:v>
                </c:pt>
                <c:pt idx="78">
                  <c:v>7.2137212753295898</c:v>
                </c:pt>
                <c:pt idx="79">
                  <c:v>7.3027303218841499</c:v>
                </c:pt>
                <c:pt idx="80">
                  <c:v>7.3947393894195503</c:v>
                </c:pt>
                <c:pt idx="81">
                  <c:v>7.4837484359741202</c:v>
                </c:pt>
                <c:pt idx="82">
                  <c:v>7.5677566528320304</c:v>
                </c:pt>
                <c:pt idx="83">
                  <c:v>7.6517648696899396</c:v>
                </c:pt>
                <c:pt idx="84">
                  <c:v>7.7357733249664298</c:v>
                </c:pt>
                <c:pt idx="85">
                  <c:v>7.8227822780609104</c:v>
                </c:pt>
                <c:pt idx="86">
                  <c:v>7.9127910137176496</c:v>
                </c:pt>
                <c:pt idx="87">
                  <c:v>8.0048003196716309</c:v>
                </c:pt>
                <c:pt idx="88">
                  <c:v>8.1058104038238508</c:v>
                </c:pt>
                <c:pt idx="89">
                  <c:v>8.1938190460205007</c:v>
                </c:pt>
                <c:pt idx="90">
                  <c:v>8.2858283519744802</c:v>
                </c:pt>
                <c:pt idx="91">
                  <c:v>8.37983798980712</c:v>
                </c:pt>
                <c:pt idx="92">
                  <c:v>8.4658465385436994</c:v>
                </c:pt>
                <c:pt idx="93">
                  <c:v>8.5548553466796804</c:v>
                </c:pt>
                <c:pt idx="94">
                  <c:v>8.6468646526336599</c:v>
                </c:pt>
                <c:pt idx="95">
                  <c:v>8.7378735542297292</c:v>
                </c:pt>
                <c:pt idx="96">
                  <c:v>8.8288826942443794</c:v>
                </c:pt>
                <c:pt idx="97">
                  <c:v>8.92189216613769</c:v>
                </c:pt>
                <c:pt idx="98">
                  <c:v>9.0149011611938406</c:v>
                </c:pt>
                <c:pt idx="99">
                  <c:v>9.1039102077484095</c:v>
                </c:pt>
                <c:pt idx="100">
                  <c:v>9.1969194412231392</c:v>
                </c:pt>
                <c:pt idx="101">
                  <c:v>9.2949295043945295</c:v>
                </c:pt>
                <c:pt idx="102">
                  <c:v>9.3849382400512695</c:v>
                </c:pt>
                <c:pt idx="103">
                  <c:v>9.4749472141265798</c:v>
                </c:pt>
                <c:pt idx="104">
                  <c:v>9.6759674549102694</c:v>
                </c:pt>
                <c:pt idx="105">
                  <c:v>9.7679767608642507</c:v>
                </c:pt>
                <c:pt idx="106">
                  <c:v>9.8619861602783203</c:v>
                </c:pt>
                <c:pt idx="107">
                  <c:v>9.9519951343536306</c:v>
                </c:pt>
                <c:pt idx="108">
                  <c:v>10.040003776550201</c:v>
                </c:pt>
                <c:pt idx="109">
                  <c:v>10.1290128231048</c:v>
                </c:pt>
                <c:pt idx="110">
                  <c:v>10.217021465301499</c:v>
                </c:pt>
                <c:pt idx="111">
                  <c:v>10.304030179977399</c:v>
                </c:pt>
                <c:pt idx="112">
                  <c:v>10.396039485931301</c:v>
                </c:pt>
                <c:pt idx="113">
                  <c:v>10.488048553466699</c:v>
                </c:pt>
                <c:pt idx="114">
                  <c:v>10.576057434081999</c:v>
                </c:pt>
                <c:pt idx="115">
                  <c:v>10.669066667556701</c:v>
                </c:pt>
                <c:pt idx="116">
                  <c:v>10.7600758075714</c:v>
                </c:pt>
                <c:pt idx="117">
                  <c:v>10.852084875106801</c:v>
                </c:pt>
                <c:pt idx="118">
                  <c:v>10.942094087600699</c:v>
                </c:pt>
                <c:pt idx="119">
                  <c:v>11.029102802276601</c:v>
                </c:pt>
                <c:pt idx="120">
                  <c:v>11.1151113510131</c:v>
                </c:pt>
                <c:pt idx="121">
                  <c:v>11.208120584487901</c:v>
                </c:pt>
                <c:pt idx="122">
                  <c:v>11.2981295585632</c:v>
                </c:pt>
                <c:pt idx="123">
                  <c:v>11.386138439178399</c:v>
                </c:pt>
                <c:pt idx="124">
                  <c:v>11.4711470603942</c:v>
                </c:pt>
                <c:pt idx="125">
                  <c:v>11.561155796051001</c:v>
                </c:pt>
                <c:pt idx="126">
                  <c:v>11.6541652679443</c:v>
                </c:pt>
                <c:pt idx="127">
                  <c:v>11.742173910140901</c:v>
                </c:pt>
                <c:pt idx="128">
                  <c:v>11.830182790756201</c:v>
                </c:pt>
                <c:pt idx="129">
                  <c:v>11.9191918373107</c:v>
                </c:pt>
                <c:pt idx="130">
                  <c:v>12.015201330184899</c:v>
                </c:pt>
                <c:pt idx="131">
                  <c:v>12.1132111549377</c:v>
                </c:pt>
                <c:pt idx="132">
                  <c:v>12.2022199630737</c:v>
                </c:pt>
                <c:pt idx="133">
                  <c:v>12.290228843688899</c:v>
                </c:pt>
                <c:pt idx="134">
                  <c:v>12.3822379112243</c:v>
                </c:pt>
                <c:pt idx="135">
                  <c:v>12.4732472896575</c:v>
                </c:pt>
                <c:pt idx="136">
                  <c:v>12.563256025314301</c:v>
                </c:pt>
                <c:pt idx="137">
                  <c:v>12.659265756607001</c:v>
                </c:pt>
                <c:pt idx="138">
                  <c:v>12.754275321960399</c:v>
                </c:pt>
                <c:pt idx="139">
                  <c:v>12.848284721374499</c:v>
                </c:pt>
                <c:pt idx="140">
                  <c:v>12.9422941207885</c:v>
                </c:pt>
                <c:pt idx="141">
                  <c:v>13.0343031883239</c:v>
                </c:pt>
                <c:pt idx="142">
                  <c:v>13.1243124008178</c:v>
                </c:pt>
                <c:pt idx="143">
                  <c:v>13.2123210430145</c:v>
                </c:pt>
                <c:pt idx="144">
                  <c:v>13.298329591750999</c:v>
                </c:pt>
                <c:pt idx="145">
                  <c:v>13.3943393230438</c:v>
                </c:pt>
                <c:pt idx="146">
                  <c:v>13.487347602844199</c:v>
                </c:pt>
                <c:pt idx="147">
                  <c:v>13.582347869873001</c:v>
                </c:pt>
                <c:pt idx="148">
                  <c:v>13.675347805023099</c:v>
                </c:pt>
                <c:pt idx="149">
                  <c:v>13.763347625732401</c:v>
                </c:pt>
                <c:pt idx="150">
                  <c:v>13.857347726821899</c:v>
                </c:pt>
                <c:pt idx="151">
                  <c:v>13.9443476200103</c:v>
                </c:pt>
                <c:pt idx="152">
                  <c:v>14.034347772598201</c:v>
                </c:pt>
                <c:pt idx="153">
                  <c:v>14.13334774971</c:v>
                </c:pt>
                <c:pt idx="154">
                  <c:v>14.2273476123809</c:v>
                </c:pt>
                <c:pt idx="155">
                  <c:v>14.3153476715087</c:v>
                </c:pt>
                <c:pt idx="156">
                  <c:v>14.398347854614199</c:v>
                </c:pt>
                <c:pt idx="157">
                  <c:v>14.486347675323399</c:v>
                </c:pt>
                <c:pt idx="158">
                  <c:v>14.584347724914499</c:v>
                </c:pt>
                <c:pt idx="159">
                  <c:v>14.676347732543899</c:v>
                </c:pt>
                <c:pt idx="160">
                  <c:v>14.7663478851318</c:v>
                </c:pt>
                <c:pt idx="161">
                  <c:v>14.857347726821899</c:v>
                </c:pt>
                <c:pt idx="162">
                  <c:v>14.951347827911301</c:v>
                </c:pt>
                <c:pt idx="163">
                  <c:v>15.0413477420806</c:v>
                </c:pt>
                <c:pt idx="164">
                  <c:v>15.235347747802701</c:v>
                </c:pt>
                <c:pt idx="165">
                  <c:v>15.326347827911301</c:v>
                </c:pt>
                <c:pt idx="166">
                  <c:v>15.4183478355407</c:v>
                </c:pt>
                <c:pt idx="167">
                  <c:v>15.5153477191925</c:v>
                </c:pt>
                <c:pt idx="168">
                  <c:v>15.6083476543426</c:v>
                </c:pt>
                <c:pt idx="169">
                  <c:v>15.700347661972</c:v>
                </c:pt>
                <c:pt idx="170">
                  <c:v>15.7933478355407</c:v>
                </c:pt>
                <c:pt idx="171">
                  <c:v>15.8853478431701</c:v>
                </c:pt>
                <c:pt idx="172">
                  <c:v>15.974347829818701</c:v>
                </c:pt>
                <c:pt idx="173">
                  <c:v>16.0633478164672</c:v>
                </c:pt>
                <c:pt idx="174">
                  <c:v>16.155347824096602</c:v>
                </c:pt>
                <c:pt idx="175">
                  <c:v>16.2443475723266</c:v>
                </c:pt>
                <c:pt idx="176">
                  <c:v>16.333347797393799</c:v>
                </c:pt>
                <c:pt idx="177">
                  <c:v>16.422347784042302</c:v>
                </c:pt>
                <c:pt idx="178">
                  <c:v>16.513347864151001</c:v>
                </c:pt>
                <c:pt idx="179">
                  <c:v>16.608347654342602</c:v>
                </c:pt>
                <c:pt idx="180">
                  <c:v>16.7073476314544</c:v>
                </c:pt>
                <c:pt idx="181">
                  <c:v>16.801347732543899</c:v>
                </c:pt>
                <c:pt idx="182">
                  <c:v>16.893347740173301</c:v>
                </c:pt>
                <c:pt idx="183">
                  <c:v>16.986347675323401</c:v>
                </c:pt>
                <c:pt idx="184">
                  <c:v>17.083347797393799</c:v>
                </c:pt>
                <c:pt idx="185">
                  <c:v>17.176347732543899</c:v>
                </c:pt>
                <c:pt idx="186">
                  <c:v>17.263347625732401</c:v>
                </c:pt>
                <c:pt idx="187">
                  <c:v>17.3523476123809</c:v>
                </c:pt>
                <c:pt idx="188">
                  <c:v>17.436347723007199</c:v>
                </c:pt>
                <c:pt idx="189">
                  <c:v>17.523347616195601</c:v>
                </c:pt>
                <c:pt idx="190">
                  <c:v>17.620347738265899</c:v>
                </c:pt>
              </c:numCache>
            </c:numRef>
          </c:xVal>
          <c:yVal>
            <c:numRef>
              <c:f>'position_motion_7-28'!$J$3:$J$193</c:f>
              <c:numCache>
                <c:formatCode>General</c:formatCode>
                <c:ptCount val="191"/>
                <c:pt idx="0">
                  <c:v>3159.9</c:v>
                </c:pt>
                <c:pt idx="1">
                  <c:v>3141.3</c:v>
                </c:pt>
                <c:pt idx="2">
                  <c:v>3125.8</c:v>
                </c:pt>
                <c:pt idx="3">
                  <c:v>3123.4</c:v>
                </c:pt>
                <c:pt idx="4">
                  <c:v>3134.9</c:v>
                </c:pt>
                <c:pt idx="5">
                  <c:v>3140</c:v>
                </c:pt>
                <c:pt idx="6">
                  <c:v>3152.3</c:v>
                </c:pt>
                <c:pt idx="7">
                  <c:v>3171.6</c:v>
                </c:pt>
                <c:pt idx="8">
                  <c:v>3198.3</c:v>
                </c:pt>
                <c:pt idx="9">
                  <c:v>3214.4</c:v>
                </c:pt>
                <c:pt idx="10">
                  <c:v>3244.1</c:v>
                </c:pt>
                <c:pt idx="11">
                  <c:v>3287.8</c:v>
                </c:pt>
                <c:pt idx="12">
                  <c:v>3321.8</c:v>
                </c:pt>
                <c:pt idx="13">
                  <c:v>3352.9</c:v>
                </c:pt>
                <c:pt idx="14">
                  <c:v>3383.2</c:v>
                </c:pt>
                <c:pt idx="15">
                  <c:v>3419.8</c:v>
                </c:pt>
                <c:pt idx="16">
                  <c:v>3460.5</c:v>
                </c:pt>
                <c:pt idx="17">
                  <c:v>3485.2</c:v>
                </c:pt>
                <c:pt idx="18">
                  <c:v>3480</c:v>
                </c:pt>
                <c:pt idx="19">
                  <c:v>3482.5</c:v>
                </c:pt>
                <c:pt idx="20">
                  <c:v>3473.9</c:v>
                </c:pt>
                <c:pt idx="21">
                  <c:v>3447.6</c:v>
                </c:pt>
                <c:pt idx="22">
                  <c:v>3422.1</c:v>
                </c:pt>
                <c:pt idx="23">
                  <c:v>3402.3</c:v>
                </c:pt>
                <c:pt idx="24">
                  <c:v>3366.6</c:v>
                </c:pt>
                <c:pt idx="25">
                  <c:v>3322.3</c:v>
                </c:pt>
                <c:pt idx="26">
                  <c:v>3265.6</c:v>
                </c:pt>
                <c:pt idx="27">
                  <c:v>3219.8</c:v>
                </c:pt>
                <c:pt idx="28">
                  <c:v>3190.9</c:v>
                </c:pt>
                <c:pt idx="29">
                  <c:v>3168.8</c:v>
                </c:pt>
                <c:pt idx="30">
                  <c:v>3151.7</c:v>
                </c:pt>
                <c:pt idx="31">
                  <c:v>3141.4</c:v>
                </c:pt>
                <c:pt idx="32">
                  <c:v>3136.5</c:v>
                </c:pt>
                <c:pt idx="33">
                  <c:v>3118.1</c:v>
                </c:pt>
                <c:pt idx="34">
                  <c:v>3109.4</c:v>
                </c:pt>
                <c:pt idx="35">
                  <c:v>3114.2</c:v>
                </c:pt>
                <c:pt idx="36">
                  <c:v>3131.3</c:v>
                </c:pt>
                <c:pt idx="37">
                  <c:v>3149.2</c:v>
                </c:pt>
                <c:pt idx="38">
                  <c:v>3173.2</c:v>
                </c:pt>
                <c:pt idx="39">
                  <c:v>3201.7</c:v>
                </c:pt>
                <c:pt idx="40">
                  <c:v>3233.5</c:v>
                </c:pt>
                <c:pt idx="41">
                  <c:v>3265.9</c:v>
                </c:pt>
                <c:pt idx="42">
                  <c:v>3306.6</c:v>
                </c:pt>
                <c:pt idx="43">
                  <c:v>3357.4</c:v>
                </c:pt>
                <c:pt idx="44">
                  <c:v>3398.6</c:v>
                </c:pt>
                <c:pt idx="45">
                  <c:v>3441.3</c:v>
                </c:pt>
                <c:pt idx="46">
                  <c:v>3479.1</c:v>
                </c:pt>
                <c:pt idx="47">
                  <c:v>3516.7</c:v>
                </c:pt>
                <c:pt idx="48">
                  <c:v>3532</c:v>
                </c:pt>
                <c:pt idx="49">
                  <c:v>3529</c:v>
                </c:pt>
                <c:pt idx="50">
                  <c:v>3512.2</c:v>
                </c:pt>
                <c:pt idx="51">
                  <c:v>3490.9</c:v>
                </c:pt>
                <c:pt idx="52">
                  <c:v>3459</c:v>
                </c:pt>
                <c:pt idx="53">
                  <c:v>3419.2</c:v>
                </c:pt>
                <c:pt idx="54">
                  <c:v>3378.2</c:v>
                </c:pt>
                <c:pt idx="55">
                  <c:v>3335.3</c:v>
                </c:pt>
                <c:pt idx="56">
                  <c:v>3282.6</c:v>
                </c:pt>
                <c:pt idx="57">
                  <c:v>3222.7</c:v>
                </c:pt>
                <c:pt idx="58">
                  <c:v>3183.9</c:v>
                </c:pt>
                <c:pt idx="59">
                  <c:v>3156.6</c:v>
                </c:pt>
                <c:pt idx="60">
                  <c:v>3138</c:v>
                </c:pt>
                <c:pt idx="61">
                  <c:v>3129.6</c:v>
                </c:pt>
                <c:pt idx="62">
                  <c:v>3125.4</c:v>
                </c:pt>
                <c:pt idx="63">
                  <c:v>3127</c:v>
                </c:pt>
                <c:pt idx="64">
                  <c:v>3133</c:v>
                </c:pt>
                <c:pt idx="65">
                  <c:v>3127.3</c:v>
                </c:pt>
                <c:pt idx="66">
                  <c:v>3131.1</c:v>
                </c:pt>
                <c:pt idx="67">
                  <c:v>3146</c:v>
                </c:pt>
                <c:pt idx="68">
                  <c:v>3145</c:v>
                </c:pt>
                <c:pt idx="69">
                  <c:v>3149.3</c:v>
                </c:pt>
                <c:pt idx="70">
                  <c:v>3159.9</c:v>
                </c:pt>
                <c:pt idx="71">
                  <c:v>3174.6</c:v>
                </c:pt>
                <c:pt idx="72">
                  <c:v>3204.4</c:v>
                </c:pt>
                <c:pt idx="73">
                  <c:v>3230.9</c:v>
                </c:pt>
                <c:pt idx="74">
                  <c:v>3268.7</c:v>
                </c:pt>
                <c:pt idx="75">
                  <c:v>3319.2</c:v>
                </c:pt>
                <c:pt idx="76">
                  <c:v>3354</c:v>
                </c:pt>
                <c:pt idx="77">
                  <c:v>3386.3</c:v>
                </c:pt>
                <c:pt idx="78">
                  <c:v>3435.9</c:v>
                </c:pt>
                <c:pt idx="79">
                  <c:v>3478.3</c:v>
                </c:pt>
                <c:pt idx="80">
                  <c:v>3510.6</c:v>
                </c:pt>
                <c:pt idx="81">
                  <c:v>3525.1</c:v>
                </c:pt>
                <c:pt idx="82">
                  <c:v>3510.8</c:v>
                </c:pt>
                <c:pt idx="83">
                  <c:v>3494.4</c:v>
                </c:pt>
                <c:pt idx="84">
                  <c:v>3469.2</c:v>
                </c:pt>
                <c:pt idx="85">
                  <c:v>3432.2</c:v>
                </c:pt>
                <c:pt idx="86">
                  <c:v>3399.5</c:v>
                </c:pt>
                <c:pt idx="87">
                  <c:v>3364.5</c:v>
                </c:pt>
                <c:pt idx="88">
                  <c:v>3323.5</c:v>
                </c:pt>
                <c:pt idx="89">
                  <c:v>3277.2</c:v>
                </c:pt>
                <c:pt idx="90">
                  <c:v>3230.5</c:v>
                </c:pt>
                <c:pt idx="91">
                  <c:v>3195.4</c:v>
                </c:pt>
                <c:pt idx="92">
                  <c:v>3176.3</c:v>
                </c:pt>
                <c:pt idx="93">
                  <c:v>3163.1</c:v>
                </c:pt>
                <c:pt idx="94">
                  <c:v>3155.9</c:v>
                </c:pt>
                <c:pt idx="95">
                  <c:v>3151</c:v>
                </c:pt>
                <c:pt idx="96">
                  <c:v>3147.8</c:v>
                </c:pt>
                <c:pt idx="97">
                  <c:v>3146.4</c:v>
                </c:pt>
                <c:pt idx="98">
                  <c:v>3149.6</c:v>
                </c:pt>
                <c:pt idx="99">
                  <c:v>3166.4</c:v>
                </c:pt>
                <c:pt idx="100">
                  <c:v>3186.6</c:v>
                </c:pt>
                <c:pt idx="101">
                  <c:v>3207.8</c:v>
                </c:pt>
                <c:pt idx="102">
                  <c:v>3232.2</c:v>
                </c:pt>
                <c:pt idx="103">
                  <c:v>3266.2</c:v>
                </c:pt>
                <c:pt idx="104">
                  <c:v>3288.4</c:v>
                </c:pt>
                <c:pt idx="105">
                  <c:v>3320.7</c:v>
                </c:pt>
                <c:pt idx="106">
                  <c:v>3365.1</c:v>
                </c:pt>
                <c:pt idx="107">
                  <c:v>3394.5</c:v>
                </c:pt>
                <c:pt idx="108">
                  <c:v>3424.5</c:v>
                </c:pt>
                <c:pt idx="109">
                  <c:v>3453.9</c:v>
                </c:pt>
                <c:pt idx="110">
                  <c:v>3481.1</c:v>
                </c:pt>
                <c:pt idx="111">
                  <c:v>3509.4</c:v>
                </c:pt>
                <c:pt idx="112">
                  <c:v>3530.6</c:v>
                </c:pt>
                <c:pt idx="113">
                  <c:v>3530.2</c:v>
                </c:pt>
                <c:pt idx="114">
                  <c:v>3529.7</c:v>
                </c:pt>
                <c:pt idx="115">
                  <c:v>3512.7</c:v>
                </c:pt>
                <c:pt idx="116">
                  <c:v>3483.1</c:v>
                </c:pt>
                <c:pt idx="117">
                  <c:v>3458.2</c:v>
                </c:pt>
                <c:pt idx="118">
                  <c:v>3415.1</c:v>
                </c:pt>
                <c:pt idx="119">
                  <c:v>3368.3</c:v>
                </c:pt>
                <c:pt idx="120">
                  <c:v>3318</c:v>
                </c:pt>
                <c:pt idx="121">
                  <c:v>3259.8</c:v>
                </c:pt>
                <c:pt idx="122">
                  <c:v>3209.3</c:v>
                </c:pt>
                <c:pt idx="123">
                  <c:v>3169.7</c:v>
                </c:pt>
                <c:pt idx="124">
                  <c:v>3140.4</c:v>
                </c:pt>
                <c:pt idx="125">
                  <c:v>3124.9</c:v>
                </c:pt>
                <c:pt idx="126">
                  <c:v>3115.1</c:v>
                </c:pt>
                <c:pt idx="127">
                  <c:v>3108.5</c:v>
                </c:pt>
                <c:pt idx="128">
                  <c:v>3110.1</c:v>
                </c:pt>
                <c:pt idx="129">
                  <c:v>3103.9</c:v>
                </c:pt>
                <c:pt idx="130">
                  <c:v>3107.3</c:v>
                </c:pt>
                <c:pt idx="131">
                  <c:v>3122.6</c:v>
                </c:pt>
                <c:pt idx="132">
                  <c:v>3122.1</c:v>
                </c:pt>
                <c:pt idx="133">
                  <c:v>3127</c:v>
                </c:pt>
                <c:pt idx="134">
                  <c:v>3135.3</c:v>
                </c:pt>
                <c:pt idx="135">
                  <c:v>3152.3</c:v>
                </c:pt>
                <c:pt idx="136">
                  <c:v>3160.9</c:v>
                </c:pt>
                <c:pt idx="137">
                  <c:v>3181.2</c:v>
                </c:pt>
                <c:pt idx="138">
                  <c:v>3215.6</c:v>
                </c:pt>
                <c:pt idx="139">
                  <c:v>3248.2</c:v>
                </c:pt>
                <c:pt idx="140">
                  <c:v>3284.6</c:v>
                </c:pt>
                <c:pt idx="141">
                  <c:v>3320</c:v>
                </c:pt>
                <c:pt idx="142">
                  <c:v>3365.9</c:v>
                </c:pt>
                <c:pt idx="143">
                  <c:v>3412.9</c:v>
                </c:pt>
                <c:pt idx="144">
                  <c:v>3447</c:v>
                </c:pt>
                <c:pt idx="145">
                  <c:v>3454.6</c:v>
                </c:pt>
                <c:pt idx="146">
                  <c:v>3466.5</c:v>
                </c:pt>
                <c:pt idx="147">
                  <c:v>3464.7</c:v>
                </c:pt>
                <c:pt idx="148">
                  <c:v>3441.6</c:v>
                </c:pt>
                <c:pt idx="149">
                  <c:v>3418.9</c:v>
                </c:pt>
                <c:pt idx="150">
                  <c:v>3377.1</c:v>
                </c:pt>
                <c:pt idx="151">
                  <c:v>3332.8</c:v>
                </c:pt>
                <c:pt idx="152">
                  <c:v>3281.8</c:v>
                </c:pt>
                <c:pt idx="153">
                  <c:v>3221.6</c:v>
                </c:pt>
                <c:pt idx="154">
                  <c:v>3173</c:v>
                </c:pt>
                <c:pt idx="155">
                  <c:v>3141.7</c:v>
                </c:pt>
                <c:pt idx="156">
                  <c:v>3121.5</c:v>
                </c:pt>
                <c:pt idx="157">
                  <c:v>3104.8</c:v>
                </c:pt>
                <c:pt idx="158">
                  <c:v>3097.6</c:v>
                </c:pt>
                <c:pt idx="159">
                  <c:v>3091.5</c:v>
                </c:pt>
                <c:pt idx="160">
                  <c:v>3093.3</c:v>
                </c:pt>
                <c:pt idx="161">
                  <c:v>3095.3</c:v>
                </c:pt>
                <c:pt idx="162">
                  <c:v>3113.1</c:v>
                </c:pt>
                <c:pt idx="163">
                  <c:v>3120.9</c:v>
                </c:pt>
                <c:pt idx="164">
                  <c:v>3130.6</c:v>
                </c:pt>
                <c:pt idx="165">
                  <c:v>3147.1</c:v>
                </c:pt>
                <c:pt idx="166">
                  <c:v>3166.6</c:v>
                </c:pt>
                <c:pt idx="167">
                  <c:v>3183.5</c:v>
                </c:pt>
                <c:pt idx="168">
                  <c:v>3207.9</c:v>
                </c:pt>
                <c:pt idx="169">
                  <c:v>3246.9</c:v>
                </c:pt>
                <c:pt idx="170">
                  <c:v>3285</c:v>
                </c:pt>
                <c:pt idx="171">
                  <c:v>3323.2</c:v>
                </c:pt>
                <c:pt idx="172">
                  <c:v>3362</c:v>
                </c:pt>
                <c:pt idx="173">
                  <c:v>3416.4</c:v>
                </c:pt>
                <c:pt idx="174">
                  <c:v>3470.2</c:v>
                </c:pt>
                <c:pt idx="175">
                  <c:v>3502.7</c:v>
                </c:pt>
                <c:pt idx="176">
                  <c:v>3509.4</c:v>
                </c:pt>
                <c:pt idx="177">
                  <c:v>3513.7</c:v>
                </c:pt>
                <c:pt idx="178">
                  <c:v>3506.4</c:v>
                </c:pt>
                <c:pt idx="179">
                  <c:v>3476.6</c:v>
                </c:pt>
                <c:pt idx="180">
                  <c:v>3444.4</c:v>
                </c:pt>
                <c:pt idx="181">
                  <c:v>3396.9</c:v>
                </c:pt>
                <c:pt idx="182">
                  <c:v>3374.5555555555557</c:v>
                </c:pt>
                <c:pt idx="183">
                  <c:v>3341.75</c:v>
                </c:pt>
                <c:pt idx="184">
                  <c:v>3291.2857142857142</c:v>
                </c:pt>
                <c:pt idx="185">
                  <c:v>3241.1666666666665</c:v>
                </c:pt>
                <c:pt idx="186">
                  <c:v>3202.6</c:v>
                </c:pt>
                <c:pt idx="187">
                  <c:v>3161</c:v>
                </c:pt>
                <c:pt idx="188">
                  <c:v>3112.3333333333335</c:v>
                </c:pt>
                <c:pt idx="189">
                  <c:v>3079.5</c:v>
                </c:pt>
                <c:pt idx="190">
                  <c:v>3034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2128"/>
        <c:axId val="55789824"/>
      </c:scatterChart>
      <c:valAx>
        <c:axId val="557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89824"/>
        <c:crosses val="autoZero"/>
        <c:crossBetween val="midCat"/>
      </c:valAx>
      <c:valAx>
        <c:axId val="5578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9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avg Vx</c:v>
          </c:tx>
          <c:marker>
            <c:symbol val="circle"/>
            <c:size val="3"/>
          </c:marker>
          <c:xVal>
            <c:numRef>
              <c:f>'position_motion_7-28'!$B$3:$B$192</c:f>
              <c:numCache>
                <c:formatCode>General</c:formatCode>
                <c:ptCount val="190"/>
                <c:pt idx="0">
                  <c:v>0</c:v>
                </c:pt>
                <c:pt idx="1">
                  <c:v>9.5009565353393499E-2</c:v>
                </c:pt>
                <c:pt idx="2">
                  <c:v>0.185018301010131</c:v>
                </c:pt>
                <c:pt idx="3">
                  <c:v>0.281028032302856</c:v>
                </c:pt>
                <c:pt idx="4">
                  <c:v>0.37903785705566401</c:v>
                </c:pt>
                <c:pt idx="5">
                  <c:v>0.471047163009643</c:v>
                </c:pt>
                <c:pt idx="6">
                  <c:v>0.55305528640747004</c:v>
                </c:pt>
                <c:pt idx="7">
                  <c:v>0.63506364822387695</c:v>
                </c:pt>
                <c:pt idx="8">
                  <c:v>0.72407245635986295</c:v>
                </c:pt>
                <c:pt idx="9">
                  <c:v>0.82308220863342196</c:v>
                </c:pt>
                <c:pt idx="10">
                  <c:v>0.92109203338623002</c:v>
                </c:pt>
                <c:pt idx="11">
                  <c:v>1.0151014328002901</c:v>
                </c:pt>
                <c:pt idx="12">
                  <c:v>1.10711073875427</c:v>
                </c:pt>
                <c:pt idx="13">
                  <c:v>1.1911191940307599</c:v>
                </c:pt>
                <c:pt idx="14">
                  <c:v>1.2791278362274101</c:v>
                </c:pt>
                <c:pt idx="15">
                  <c:v>1.3731372356414699</c:v>
                </c:pt>
                <c:pt idx="16">
                  <c:v>1.4641463756561199</c:v>
                </c:pt>
                <c:pt idx="17">
                  <c:v>1.55715560913085</c:v>
                </c:pt>
                <c:pt idx="18">
                  <c:v>1.6501650810241699</c:v>
                </c:pt>
                <c:pt idx="19">
                  <c:v>1.7461745738983101</c:v>
                </c:pt>
                <c:pt idx="20">
                  <c:v>1.83918380737304</c:v>
                </c:pt>
                <c:pt idx="21">
                  <c:v>1.9331932067871</c:v>
                </c:pt>
                <c:pt idx="22">
                  <c:v>2.0322031974792401</c:v>
                </c:pt>
                <c:pt idx="23">
                  <c:v>2.1302127838134699</c:v>
                </c:pt>
                <c:pt idx="24">
                  <c:v>2.2262225151061998</c:v>
                </c:pt>
                <c:pt idx="25">
                  <c:v>2.3172316551208398</c:v>
                </c:pt>
                <c:pt idx="26">
                  <c:v>2.4002399444579998</c:v>
                </c:pt>
                <c:pt idx="27">
                  <c:v>2.4832482337951598</c:v>
                </c:pt>
                <c:pt idx="28">
                  <c:v>2.5732572078704798</c:v>
                </c:pt>
                <c:pt idx="29">
                  <c:v>2.6642663478851301</c:v>
                </c:pt>
                <c:pt idx="30">
                  <c:v>2.7582757472991899</c:v>
                </c:pt>
                <c:pt idx="31">
                  <c:v>2.8562853336334202</c:v>
                </c:pt>
                <c:pt idx="32">
                  <c:v>2.9522950649261399</c:v>
                </c:pt>
                <c:pt idx="33">
                  <c:v>3.0443043708801198</c:v>
                </c:pt>
                <c:pt idx="34">
                  <c:v>3.1343135833740199</c:v>
                </c:pt>
                <c:pt idx="35">
                  <c:v>3.2243223190307599</c:v>
                </c:pt>
                <c:pt idx="36">
                  <c:v>3.3183317184448198</c:v>
                </c:pt>
                <c:pt idx="37">
                  <c:v>3.4133412837982098</c:v>
                </c:pt>
                <c:pt idx="38">
                  <c:v>3.50435042381286</c:v>
                </c:pt>
                <c:pt idx="39">
                  <c:v>3.59435939788818</c:v>
                </c:pt>
                <c:pt idx="40">
                  <c:v>3.6833682060241699</c:v>
                </c:pt>
                <c:pt idx="41">
                  <c:v>3.7753775119781401</c:v>
                </c:pt>
                <c:pt idx="42">
                  <c:v>3.8663864135742099</c:v>
                </c:pt>
                <c:pt idx="43">
                  <c:v>3.9573957920074401</c:v>
                </c:pt>
                <c:pt idx="44">
                  <c:v>4.0574057102203298</c:v>
                </c:pt>
                <c:pt idx="45">
                  <c:v>4.1544153690338099</c:v>
                </c:pt>
                <c:pt idx="46">
                  <c:v>4.2464246749877903</c:v>
                </c:pt>
                <c:pt idx="47">
                  <c:v>4.3444344997405997</c:v>
                </c:pt>
                <c:pt idx="48">
                  <c:v>4.4424440860748202</c:v>
                </c:pt>
                <c:pt idx="49">
                  <c:v>4.5384538173675502</c:v>
                </c:pt>
                <c:pt idx="50">
                  <c:v>4.6304628849029497</c:v>
                </c:pt>
                <c:pt idx="51">
                  <c:v>4.7274725437164298</c:v>
                </c:pt>
                <c:pt idx="52">
                  <c:v>4.8214819431304896</c:v>
                </c:pt>
                <c:pt idx="53">
                  <c:v>4.9214918613433802</c:v>
                </c:pt>
                <c:pt idx="54">
                  <c:v>5.0175015926361004</c:v>
                </c:pt>
                <c:pt idx="55">
                  <c:v>5.1065106391906703</c:v>
                </c:pt>
                <c:pt idx="56">
                  <c:v>5.2015202045440603</c:v>
                </c:pt>
                <c:pt idx="57">
                  <c:v>5.29652976989746</c:v>
                </c:pt>
                <c:pt idx="58">
                  <c:v>5.3825383186340297</c:v>
                </c:pt>
                <c:pt idx="59">
                  <c:v>5.4635462760925204</c:v>
                </c:pt>
                <c:pt idx="60">
                  <c:v>5.5545554161071697</c:v>
                </c:pt>
                <c:pt idx="61">
                  <c:v>5.6495649814605704</c:v>
                </c:pt>
                <c:pt idx="62">
                  <c:v>5.7435743808746302</c:v>
                </c:pt>
                <c:pt idx="63">
                  <c:v>5.83058309555053</c:v>
                </c:pt>
                <c:pt idx="64">
                  <c:v>5.9215919971466002</c:v>
                </c:pt>
                <c:pt idx="65">
                  <c:v>6.0176014900207502</c:v>
                </c:pt>
                <c:pt idx="66">
                  <c:v>6.1126110553741402</c:v>
                </c:pt>
                <c:pt idx="67">
                  <c:v>6.2076206207275302</c:v>
                </c:pt>
                <c:pt idx="68">
                  <c:v>6.3066306114196697</c:v>
                </c:pt>
                <c:pt idx="69">
                  <c:v>6.4036402702331499</c:v>
                </c:pt>
                <c:pt idx="70">
                  <c:v>6.4966495037078804</c:v>
                </c:pt>
                <c:pt idx="71">
                  <c:v>6.58265805244445</c:v>
                </c:pt>
                <c:pt idx="72">
                  <c:v>6.6676666736602703</c:v>
                </c:pt>
                <c:pt idx="73">
                  <c:v>6.7566754817962602</c:v>
                </c:pt>
                <c:pt idx="74">
                  <c:v>6.8516850471496502</c:v>
                </c:pt>
                <c:pt idx="75">
                  <c:v>6.9416940212249703</c:v>
                </c:pt>
                <c:pt idx="76">
                  <c:v>7.0367035865783603</c:v>
                </c:pt>
                <c:pt idx="77">
                  <c:v>7.1277127265930096</c:v>
                </c:pt>
                <c:pt idx="78">
                  <c:v>7.2137212753295898</c:v>
                </c:pt>
                <c:pt idx="79">
                  <c:v>7.3027303218841499</c:v>
                </c:pt>
                <c:pt idx="80">
                  <c:v>7.3947393894195503</c:v>
                </c:pt>
                <c:pt idx="81">
                  <c:v>7.4837484359741202</c:v>
                </c:pt>
                <c:pt idx="82">
                  <c:v>7.5677566528320304</c:v>
                </c:pt>
                <c:pt idx="83">
                  <c:v>7.6517648696899396</c:v>
                </c:pt>
                <c:pt idx="84">
                  <c:v>7.7357733249664298</c:v>
                </c:pt>
                <c:pt idx="85">
                  <c:v>7.8227822780609104</c:v>
                </c:pt>
                <c:pt idx="86">
                  <c:v>7.9127910137176496</c:v>
                </c:pt>
                <c:pt idx="87">
                  <c:v>8.0048003196716309</c:v>
                </c:pt>
                <c:pt idx="88">
                  <c:v>8.1058104038238508</c:v>
                </c:pt>
                <c:pt idx="89">
                  <c:v>8.1938190460205007</c:v>
                </c:pt>
                <c:pt idx="90">
                  <c:v>8.2858283519744802</c:v>
                </c:pt>
                <c:pt idx="91">
                  <c:v>8.37983798980712</c:v>
                </c:pt>
                <c:pt idx="92">
                  <c:v>8.4658465385436994</c:v>
                </c:pt>
                <c:pt idx="93">
                  <c:v>8.5548553466796804</c:v>
                </c:pt>
                <c:pt idx="94">
                  <c:v>8.6468646526336599</c:v>
                </c:pt>
                <c:pt idx="95">
                  <c:v>8.7378735542297292</c:v>
                </c:pt>
                <c:pt idx="96">
                  <c:v>8.8288826942443794</c:v>
                </c:pt>
                <c:pt idx="97">
                  <c:v>8.92189216613769</c:v>
                </c:pt>
                <c:pt idx="98">
                  <c:v>9.0149011611938406</c:v>
                </c:pt>
                <c:pt idx="99">
                  <c:v>9.1039102077484095</c:v>
                </c:pt>
                <c:pt idx="100">
                  <c:v>9.1969194412231392</c:v>
                </c:pt>
                <c:pt idx="101">
                  <c:v>9.2949295043945295</c:v>
                </c:pt>
                <c:pt idx="102">
                  <c:v>9.3849382400512695</c:v>
                </c:pt>
                <c:pt idx="103">
                  <c:v>9.4749472141265798</c:v>
                </c:pt>
                <c:pt idx="104">
                  <c:v>9.6759674549102694</c:v>
                </c:pt>
                <c:pt idx="105">
                  <c:v>9.7679767608642507</c:v>
                </c:pt>
                <c:pt idx="106">
                  <c:v>9.8619861602783203</c:v>
                </c:pt>
                <c:pt idx="107">
                  <c:v>9.9519951343536306</c:v>
                </c:pt>
                <c:pt idx="108">
                  <c:v>10.040003776550201</c:v>
                </c:pt>
                <c:pt idx="109">
                  <c:v>10.1290128231048</c:v>
                </c:pt>
                <c:pt idx="110">
                  <c:v>10.217021465301499</c:v>
                </c:pt>
                <c:pt idx="111">
                  <c:v>10.304030179977399</c:v>
                </c:pt>
                <c:pt idx="112">
                  <c:v>10.396039485931301</c:v>
                </c:pt>
                <c:pt idx="113">
                  <c:v>10.488048553466699</c:v>
                </c:pt>
                <c:pt idx="114">
                  <c:v>10.576057434081999</c:v>
                </c:pt>
                <c:pt idx="115">
                  <c:v>10.669066667556701</c:v>
                </c:pt>
                <c:pt idx="116">
                  <c:v>10.7600758075714</c:v>
                </c:pt>
                <c:pt idx="117">
                  <c:v>10.852084875106801</c:v>
                </c:pt>
                <c:pt idx="118">
                  <c:v>10.942094087600699</c:v>
                </c:pt>
                <c:pt idx="119">
                  <c:v>11.029102802276601</c:v>
                </c:pt>
                <c:pt idx="120">
                  <c:v>11.1151113510131</c:v>
                </c:pt>
                <c:pt idx="121">
                  <c:v>11.208120584487901</c:v>
                </c:pt>
                <c:pt idx="122">
                  <c:v>11.2981295585632</c:v>
                </c:pt>
                <c:pt idx="123">
                  <c:v>11.386138439178399</c:v>
                </c:pt>
                <c:pt idx="124">
                  <c:v>11.4711470603942</c:v>
                </c:pt>
                <c:pt idx="125">
                  <c:v>11.561155796051001</c:v>
                </c:pt>
                <c:pt idx="126">
                  <c:v>11.6541652679443</c:v>
                </c:pt>
                <c:pt idx="127">
                  <c:v>11.742173910140901</c:v>
                </c:pt>
                <c:pt idx="128">
                  <c:v>11.830182790756201</c:v>
                </c:pt>
                <c:pt idx="129">
                  <c:v>11.9191918373107</c:v>
                </c:pt>
                <c:pt idx="130">
                  <c:v>12.015201330184899</c:v>
                </c:pt>
                <c:pt idx="131">
                  <c:v>12.1132111549377</c:v>
                </c:pt>
                <c:pt idx="132">
                  <c:v>12.2022199630737</c:v>
                </c:pt>
                <c:pt idx="133">
                  <c:v>12.290228843688899</c:v>
                </c:pt>
                <c:pt idx="134">
                  <c:v>12.3822379112243</c:v>
                </c:pt>
                <c:pt idx="135">
                  <c:v>12.4732472896575</c:v>
                </c:pt>
                <c:pt idx="136">
                  <c:v>12.563256025314301</c:v>
                </c:pt>
                <c:pt idx="137">
                  <c:v>12.659265756607001</c:v>
                </c:pt>
                <c:pt idx="138">
                  <c:v>12.754275321960399</c:v>
                </c:pt>
                <c:pt idx="139">
                  <c:v>12.848284721374499</c:v>
                </c:pt>
                <c:pt idx="140">
                  <c:v>12.9422941207885</c:v>
                </c:pt>
                <c:pt idx="141">
                  <c:v>13.0343031883239</c:v>
                </c:pt>
                <c:pt idx="142">
                  <c:v>13.1243124008178</c:v>
                </c:pt>
                <c:pt idx="143">
                  <c:v>13.2123210430145</c:v>
                </c:pt>
                <c:pt idx="144">
                  <c:v>13.298329591750999</c:v>
                </c:pt>
                <c:pt idx="145">
                  <c:v>13.3943393230438</c:v>
                </c:pt>
                <c:pt idx="146">
                  <c:v>13.487347602844199</c:v>
                </c:pt>
                <c:pt idx="147">
                  <c:v>13.582347869873001</c:v>
                </c:pt>
                <c:pt idx="148">
                  <c:v>13.675347805023099</c:v>
                </c:pt>
                <c:pt idx="149">
                  <c:v>13.763347625732401</c:v>
                </c:pt>
                <c:pt idx="150">
                  <c:v>13.857347726821899</c:v>
                </c:pt>
                <c:pt idx="151">
                  <c:v>13.9443476200103</c:v>
                </c:pt>
                <c:pt idx="152">
                  <c:v>14.034347772598201</c:v>
                </c:pt>
                <c:pt idx="153">
                  <c:v>14.13334774971</c:v>
                </c:pt>
                <c:pt idx="154">
                  <c:v>14.2273476123809</c:v>
                </c:pt>
                <c:pt idx="155">
                  <c:v>14.3153476715087</c:v>
                </c:pt>
                <c:pt idx="156">
                  <c:v>14.398347854614199</c:v>
                </c:pt>
                <c:pt idx="157">
                  <c:v>14.486347675323399</c:v>
                </c:pt>
                <c:pt idx="158">
                  <c:v>14.584347724914499</c:v>
                </c:pt>
                <c:pt idx="159">
                  <c:v>14.676347732543899</c:v>
                </c:pt>
                <c:pt idx="160">
                  <c:v>14.7663478851318</c:v>
                </c:pt>
                <c:pt idx="161">
                  <c:v>14.857347726821899</c:v>
                </c:pt>
                <c:pt idx="162">
                  <c:v>14.951347827911301</c:v>
                </c:pt>
                <c:pt idx="163">
                  <c:v>15.0413477420806</c:v>
                </c:pt>
                <c:pt idx="164">
                  <c:v>15.235347747802701</c:v>
                </c:pt>
                <c:pt idx="165">
                  <c:v>15.326347827911301</c:v>
                </c:pt>
                <c:pt idx="166">
                  <c:v>15.4183478355407</c:v>
                </c:pt>
                <c:pt idx="167">
                  <c:v>15.5153477191925</c:v>
                </c:pt>
                <c:pt idx="168">
                  <c:v>15.6083476543426</c:v>
                </c:pt>
                <c:pt idx="169">
                  <c:v>15.700347661972</c:v>
                </c:pt>
                <c:pt idx="170">
                  <c:v>15.7933478355407</c:v>
                </c:pt>
                <c:pt idx="171">
                  <c:v>15.8853478431701</c:v>
                </c:pt>
                <c:pt idx="172">
                  <c:v>15.974347829818701</c:v>
                </c:pt>
                <c:pt idx="173">
                  <c:v>16.0633478164672</c:v>
                </c:pt>
                <c:pt idx="174">
                  <c:v>16.155347824096602</c:v>
                </c:pt>
                <c:pt idx="175">
                  <c:v>16.2443475723266</c:v>
                </c:pt>
                <c:pt idx="176">
                  <c:v>16.333347797393799</c:v>
                </c:pt>
                <c:pt idx="177">
                  <c:v>16.422347784042302</c:v>
                </c:pt>
                <c:pt idx="178">
                  <c:v>16.513347864151001</c:v>
                </c:pt>
                <c:pt idx="179">
                  <c:v>16.608347654342602</c:v>
                </c:pt>
                <c:pt idx="180">
                  <c:v>16.7073476314544</c:v>
                </c:pt>
                <c:pt idx="181">
                  <c:v>16.801347732543899</c:v>
                </c:pt>
                <c:pt idx="182">
                  <c:v>16.893347740173301</c:v>
                </c:pt>
                <c:pt idx="183">
                  <c:v>16.986347675323401</c:v>
                </c:pt>
                <c:pt idx="184">
                  <c:v>17.083347797393799</c:v>
                </c:pt>
                <c:pt idx="185">
                  <c:v>17.176347732543899</c:v>
                </c:pt>
                <c:pt idx="186">
                  <c:v>17.263347625732401</c:v>
                </c:pt>
                <c:pt idx="187">
                  <c:v>17.3523476123809</c:v>
                </c:pt>
                <c:pt idx="188">
                  <c:v>17.436347723007199</c:v>
                </c:pt>
                <c:pt idx="189">
                  <c:v>17.523347616195601</c:v>
                </c:pt>
              </c:numCache>
            </c:numRef>
          </c:xVal>
          <c:yVal>
            <c:numRef>
              <c:f>'position_motion_7-28'!$O$3:$O$192</c:f>
              <c:numCache>
                <c:formatCode>General</c:formatCode>
                <c:ptCount val="190"/>
                <c:pt idx="0">
                  <c:v>-42.199999999999818</c:v>
                </c:pt>
                <c:pt idx="1">
                  <c:v>-42.599999999999909</c:v>
                </c:pt>
                <c:pt idx="2">
                  <c:v>-43</c:v>
                </c:pt>
                <c:pt idx="3">
                  <c:v>-42.200000000000273</c:v>
                </c:pt>
                <c:pt idx="4">
                  <c:v>-49.099999999999909</c:v>
                </c:pt>
                <c:pt idx="5">
                  <c:v>-51</c:v>
                </c:pt>
                <c:pt idx="6">
                  <c:v>-43.400000000000091</c:v>
                </c:pt>
                <c:pt idx="7">
                  <c:v>-34.699999999999818</c:v>
                </c:pt>
                <c:pt idx="8">
                  <c:v>-30.099999999999909</c:v>
                </c:pt>
                <c:pt idx="9">
                  <c:v>-26.099999999999909</c:v>
                </c:pt>
                <c:pt idx="10">
                  <c:v>-20.100000000000364</c:v>
                </c:pt>
                <c:pt idx="11">
                  <c:v>-16</c:v>
                </c:pt>
                <c:pt idx="12">
                  <c:v>-10.599999999999909</c:v>
                </c:pt>
                <c:pt idx="13">
                  <c:v>5.7000000000002728</c:v>
                </c:pt>
                <c:pt idx="14">
                  <c:v>19.399999999999636</c:v>
                </c:pt>
                <c:pt idx="15">
                  <c:v>35.400000000000091</c:v>
                </c:pt>
                <c:pt idx="16">
                  <c:v>49.900000000000091</c:v>
                </c:pt>
                <c:pt idx="17">
                  <c:v>46.800000000000182</c:v>
                </c:pt>
                <c:pt idx="18">
                  <c:v>56.099999999999909</c:v>
                </c:pt>
                <c:pt idx="19">
                  <c:v>59.699999999999818</c:v>
                </c:pt>
                <c:pt idx="20">
                  <c:v>65.099999999999909</c:v>
                </c:pt>
                <c:pt idx="21">
                  <c:v>67.600000000000364</c:v>
                </c:pt>
                <c:pt idx="22">
                  <c:v>60.899999999999636</c:v>
                </c:pt>
                <c:pt idx="23">
                  <c:v>43.100000000000364</c:v>
                </c:pt>
                <c:pt idx="24">
                  <c:v>36.399999999999636</c:v>
                </c:pt>
                <c:pt idx="25">
                  <c:v>22.200000000000273</c:v>
                </c:pt>
                <c:pt idx="26">
                  <c:v>5.1999999999998181</c:v>
                </c:pt>
                <c:pt idx="27">
                  <c:v>0.70000000000027285</c:v>
                </c:pt>
                <c:pt idx="28">
                  <c:v>-17</c:v>
                </c:pt>
                <c:pt idx="29">
                  <c:v>-25</c:v>
                </c:pt>
                <c:pt idx="30">
                  <c:v>-37.300000000000182</c:v>
                </c:pt>
                <c:pt idx="31">
                  <c:v>-42.900000000000091</c:v>
                </c:pt>
                <c:pt idx="32">
                  <c:v>-43.799999999999727</c:v>
                </c:pt>
                <c:pt idx="33">
                  <c:v>-44.900000000000091</c:v>
                </c:pt>
                <c:pt idx="34">
                  <c:v>-43.599999999999909</c:v>
                </c:pt>
                <c:pt idx="35">
                  <c:v>-38.700000000000273</c:v>
                </c:pt>
                <c:pt idx="36">
                  <c:v>-43.400000000000091</c:v>
                </c:pt>
                <c:pt idx="37">
                  <c:v>-45.399999999999636</c:v>
                </c:pt>
                <c:pt idx="38">
                  <c:v>-36.5</c:v>
                </c:pt>
                <c:pt idx="39">
                  <c:v>-22.800000000000182</c:v>
                </c:pt>
                <c:pt idx="40">
                  <c:v>-19</c:v>
                </c:pt>
                <c:pt idx="41">
                  <c:v>-20.400000000000091</c:v>
                </c:pt>
                <c:pt idx="42">
                  <c:v>-17.099999999999909</c:v>
                </c:pt>
                <c:pt idx="43">
                  <c:v>-8</c:v>
                </c:pt>
                <c:pt idx="44">
                  <c:v>4.9000000000000909</c:v>
                </c:pt>
                <c:pt idx="45">
                  <c:v>14.699999999999818</c:v>
                </c:pt>
                <c:pt idx="46">
                  <c:v>21.900000000000091</c:v>
                </c:pt>
                <c:pt idx="47">
                  <c:v>41.400000000000091</c:v>
                </c:pt>
                <c:pt idx="48">
                  <c:v>53.699999999999818</c:v>
                </c:pt>
                <c:pt idx="49">
                  <c:v>49.900000000000091</c:v>
                </c:pt>
                <c:pt idx="50">
                  <c:v>55.900000000000091</c:v>
                </c:pt>
                <c:pt idx="51">
                  <c:v>61.5</c:v>
                </c:pt>
                <c:pt idx="52">
                  <c:v>65.5</c:v>
                </c:pt>
                <c:pt idx="53">
                  <c:v>61.199999999999818</c:v>
                </c:pt>
                <c:pt idx="54">
                  <c:v>44.599999999999909</c:v>
                </c:pt>
                <c:pt idx="55">
                  <c:v>29</c:v>
                </c:pt>
                <c:pt idx="56">
                  <c:v>26.5</c:v>
                </c:pt>
                <c:pt idx="57">
                  <c:v>8.8000000000001819</c:v>
                </c:pt>
                <c:pt idx="58">
                  <c:v>-7.6999999999998181</c:v>
                </c:pt>
                <c:pt idx="59">
                  <c:v>-18.5</c:v>
                </c:pt>
                <c:pt idx="60">
                  <c:v>-28.300000000000182</c:v>
                </c:pt>
                <c:pt idx="61">
                  <c:v>-34.300000000000182</c:v>
                </c:pt>
                <c:pt idx="62">
                  <c:v>-45.199999999999818</c:v>
                </c:pt>
                <c:pt idx="63">
                  <c:v>-49.5</c:v>
                </c:pt>
                <c:pt idx="64">
                  <c:v>-53.400000000000091</c:v>
                </c:pt>
                <c:pt idx="65">
                  <c:v>-51.299999999999727</c:v>
                </c:pt>
                <c:pt idx="66">
                  <c:v>-49.800000000000182</c:v>
                </c:pt>
                <c:pt idx="67">
                  <c:v>-39.199999999999818</c:v>
                </c:pt>
                <c:pt idx="68">
                  <c:v>-39.900000000000091</c:v>
                </c:pt>
                <c:pt idx="69">
                  <c:v>-37.300000000000182</c:v>
                </c:pt>
                <c:pt idx="70">
                  <c:v>-31.400000000000091</c:v>
                </c:pt>
                <c:pt idx="71">
                  <c:v>-17.699999999999818</c:v>
                </c:pt>
                <c:pt idx="72">
                  <c:v>-13.900000000000091</c:v>
                </c:pt>
                <c:pt idx="73">
                  <c:v>-14.699999999999818</c:v>
                </c:pt>
                <c:pt idx="74">
                  <c:v>-5.3000000000001819</c:v>
                </c:pt>
                <c:pt idx="75">
                  <c:v>-3</c:v>
                </c:pt>
                <c:pt idx="76">
                  <c:v>2.4000000000000909</c:v>
                </c:pt>
                <c:pt idx="77">
                  <c:v>8.6999999999998181</c:v>
                </c:pt>
                <c:pt idx="78">
                  <c:v>14.700000000000273</c:v>
                </c:pt>
                <c:pt idx="79">
                  <c:v>27.699999999999818</c:v>
                </c:pt>
                <c:pt idx="80">
                  <c:v>41</c:v>
                </c:pt>
                <c:pt idx="81">
                  <c:v>31.800000000000182</c:v>
                </c:pt>
                <c:pt idx="82">
                  <c:v>44.400000000000091</c:v>
                </c:pt>
                <c:pt idx="83">
                  <c:v>51.599999999999909</c:v>
                </c:pt>
                <c:pt idx="84">
                  <c:v>58.099999999999909</c:v>
                </c:pt>
                <c:pt idx="85">
                  <c:v>61.900000000000091</c:v>
                </c:pt>
                <c:pt idx="86">
                  <c:v>57</c:v>
                </c:pt>
                <c:pt idx="87">
                  <c:v>39</c:v>
                </c:pt>
                <c:pt idx="88">
                  <c:v>34.799999999999727</c:v>
                </c:pt>
                <c:pt idx="89">
                  <c:v>20.600000000000364</c:v>
                </c:pt>
                <c:pt idx="90">
                  <c:v>3.6999999999998181</c:v>
                </c:pt>
                <c:pt idx="91">
                  <c:v>-0.5</c:v>
                </c:pt>
                <c:pt idx="92">
                  <c:v>-18.099999999999909</c:v>
                </c:pt>
                <c:pt idx="93">
                  <c:v>-26.099999999999909</c:v>
                </c:pt>
                <c:pt idx="94">
                  <c:v>-40.600000000000364</c:v>
                </c:pt>
                <c:pt idx="95">
                  <c:v>-51.599999999999909</c:v>
                </c:pt>
                <c:pt idx="96">
                  <c:v>-52.799999999999727</c:v>
                </c:pt>
                <c:pt idx="97">
                  <c:v>-49.800000000000182</c:v>
                </c:pt>
                <c:pt idx="98">
                  <c:v>-41.800000000000182</c:v>
                </c:pt>
                <c:pt idx="99">
                  <c:v>-46.799999999999727</c:v>
                </c:pt>
                <c:pt idx="100">
                  <c:v>-49</c:v>
                </c:pt>
                <c:pt idx="101">
                  <c:v>-46.300000000000182</c:v>
                </c:pt>
                <c:pt idx="102">
                  <c:v>-35.199999999999818</c:v>
                </c:pt>
                <c:pt idx="103">
                  <c:v>-32.200000000000273</c:v>
                </c:pt>
                <c:pt idx="104">
                  <c:v>-27.899999999999636</c:v>
                </c:pt>
                <c:pt idx="105">
                  <c:v>-18.200000000000273</c:v>
                </c:pt>
                <c:pt idx="106">
                  <c:v>-13.799999999999727</c:v>
                </c:pt>
                <c:pt idx="107">
                  <c:v>-4</c:v>
                </c:pt>
                <c:pt idx="108">
                  <c:v>1.5999999999999091</c:v>
                </c:pt>
                <c:pt idx="109">
                  <c:v>15.900000000000091</c:v>
                </c:pt>
                <c:pt idx="110">
                  <c:v>34.799999999999727</c:v>
                </c:pt>
                <c:pt idx="111">
                  <c:v>49.599999999999909</c:v>
                </c:pt>
                <c:pt idx="112">
                  <c:v>49.100000000000364</c:v>
                </c:pt>
                <c:pt idx="113">
                  <c:v>59</c:v>
                </c:pt>
                <c:pt idx="114">
                  <c:v>67.399999999999636</c:v>
                </c:pt>
                <c:pt idx="115">
                  <c:v>69.400000000000091</c:v>
                </c:pt>
                <c:pt idx="116">
                  <c:v>71.099999999999909</c:v>
                </c:pt>
                <c:pt idx="117">
                  <c:v>65.5</c:v>
                </c:pt>
                <c:pt idx="118">
                  <c:v>48.5</c:v>
                </c:pt>
                <c:pt idx="119">
                  <c:v>40.400000000000091</c:v>
                </c:pt>
                <c:pt idx="120">
                  <c:v>19.099999999999909</c:v>
                </c:pt>
                <c:pt idx="121">
                  <c:v>1</c:v>
                </c:pt>
                <c:pt idx="122">
                  <c:v>-4.5999999999999091</c:v>
                </c:pt>
                <c:pt idx="123">
                  <c:v>-17.299999999999727</c:v>
                </c:pt>
                <c:pt idx="124">
                  <c:v>-27</c:v>
                </c:pt>
                <c:pt idx="125">
                  <c:v>-34.300000000000182</c:v>
                </c:pt>
                <c:pt idx="126">
                  <c:v>-40.099999999999909</c:v>
                </c:pt>
                <c:pt idx="127">
                  <c:v>-46.800000000000182</c:v>
                </c:pt>
                <c:pt idx="128">
                  <c:v>-49.299999999999727</c:v>
                </c:pt>
                <c:pt idx="129">
                  <c:v>-49</c:v>
                </c:pt>
                <c:pt idx="130">
                  <c:v>-42.100000000000364</c:v>
                </c:pt>
                <c:pt idx="131">
                  <c:v>-33.399999999999636</c:v>
                </c:pt>
                <c:pt idx="132">
                  <c:v>-36.100000000000364</c:v>
                </c:pt>
                <c:pt idx="133">
                  <c:v>-36.5</c:v>
                </c:pt>
                <c:pt idx="134">
                  <c:v>-31.299999999999727</c:v>
                </c:pt>
                <c:pt idx="135">
                  <c:v>-23.599999999999909</c:v>
                </c:pt>
                <c:pt idx="136">
                  <c:v>-19.600000000000364</c:v>
                </c:pt>
                <c:pt idx="137">
                  <c:v>-18.599999999999909</c:v>
                </c:pt>
                <c:pt idx="138">
                  <c:v>-11.099999999999909</c:v>
                </c:pt>
                <c:pt idx="139">
                  <c:v>-2.3000000000001819</c:v>
                </c:pt>
                <c:pt idx="140">
                  <c:v>5</c:v>
                </c:pt>
                <c:pt idx="141">
                  <c:v>6.7000000000002728</c:v>
                </c:pt>
                <c:pt idx="142">
                  <c:v>12</c:v>
                </c:pt>
                <c:pt idx="143">
                  <c:v>32.199999999999818</c:v>
                </c:pt>
                <c:pt idx="144">
                  <c:v>41.800000000000182</c:v>
                </c:pt>
                <c:pt idx="145">
                  <c:v>46.299999999999727</c:v>
                </c:pt>
                <c:pt idx="146">
                  <c:v>50.900000000000091</c:v>
                </c:pt>
                <c:pt idx="147">
                  <c:v>58.700000000000273</c:v>
                </c:pt>
                <c:pt idx="148">
                  <c:v>64.699999999999818</c:v>
                </c:pt>
                <c:pt idx="149">
                  <c:v>60.900000000000091</c:v>
                </c:pt>
                <c:pt idx="150">
                  <c:v>49</c:v>
                </c:pt>
                <c:pt idx="151">
                  <c:v>40.299999999999727</c:v>
                </c:pt>
                <c:pt idx="152">
                  <c:v>34.900000000000091</c:v>
                </c:pt>
                <c:pt idx="153">
                  <c:v>16.700000000000273</c:v>
                </c:pt>
                <c:pt idx="154">
                  <c:v>-1.6000000000003638</c:v>
                </c:pt>
                <c:pt idx="155">
                  <c:v>-17.299999999999727</c:v>
                </c:pt>
                <c:pt idx="156">
                  <c:v>-29.099999999999909</c:v>
                </c:pt>
                <c:pt idx="157">
                  <c:v>-36.700000000000273</c:v>
                </c:pt>
                <c:pt idx="158">
                  <c:v>-44.299999999999727</c:v>
                </c:pt>
                <c:pt idx="159">
                  <c:v>-56.300000000000182</c:v>
                </c:pt>
                <c:pt idx="160">
                  <c:v>-53.599999999999909</c:v>
                </c:pt>
                <c:pt idx="161">
                  <c:v>-52.099999999999909</c:v>
                </c:pt>
                <c:pt idx="162">
                  <c:v>-41.200000000000273</c:v>
                </c:pt>
                <c:pt idx="163">
                  <c:v>-44.900000000000091</c:v>
                </c:pt>
                <c:pt idx="164">
                  <c:v>-41.5</c:v>
                </c:pt>
                <c:pt idx="165">
                  <c:v>-34.199999999999818</c:v>
                </c:pt>
                <c:pt idx="166">
                  <c:v>-18.099999999999909</c:v>
                </c:pt>
                <c:pt idx="167">
                  <c:v>-16.400000000000091</c:v>
                </c:pt>
                <c:pt idx="168">
                  <c:v>-17.599999999999909</c:v>
                </c:pt>
                <c:pt idx="169">
                  <c:v>-10.300000000000182</c:v>
                </c:pt>
                <c:pt idx="170">
                  <c:v>-2.1999999999998181</c:v>
                </c:pt>
                <c:pt idx="171">
                  <c:v>9.4000000000000909</c:v>
                </c:pt>
                <c:pt idx="172">
                  <c:v>11.299999999999727</c:v>
                </c:pt>
                <c:pt idx="173">
                  <c:v>17.700000000000273</c:v>
                </c:pt>
                <c:pt idx="174">
                  <c:v>38.099999999999909</c:v>
                </c:pt>
                <c:pt idx="175">
                  <c:v>45.900000000000091</c:v>
                </c:pt>
                <c:pt idx="176">
                  <c:v>44</c:v>
                </c:pt>
                <c:pt idx="177">
                  <c:v>50</c:v>
                </c:pt>
                <c:pt idx="178">
                  <c:v>58.699999999999818</c:v>
                </c:pt>
                <c:pt idx="179">
                  <c:v>64.800000000000182</c:v>
                </c:pt>
                <c:pt idx="180">
                  <c:v>61.699999999999818</c:v>
                </c:pt>
                <c:pt idx="181">
                  <c:v>31.833333333333485</c:v>
                </c:pt>
                <c:pt idx="182">
                  <c:v>31.916666666666515</c:v>
                </c:pt>
                <c:pt idx="183">
                  <c:v>41.892857142857338</c:v>
                </c:pt>
                <c:pt idx="184">
                  <c:v>30.857142857142662</c:v>
                </c:pt>
                <c:pt idx="185">
                  <c:v>26.400000000000091</c:v>
                </c:pt>
                <c:pt idx="186">
                  <c:v>19.349999999999909</c:v>
                </c:pt>
                <c:pt idx="187">
                  <c:v>17.916666666666515</c:v>
                </c:pt>
                <c:pt idx="188">
                  <c:v>16.333333333333485</c:v>
                </c:pt>
                <c:pt idx="189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avg Vy</c:v>
          </c:tx>
          <c:marker>
            <c:symbol val="circle"/>
            <c:size val="3"/>
          </c:marker>
          <c:xVal>
            <c:numRef>
              <c:f>'position_motion_7-28'!$B$3:$B$192</c:f>
              <c:numCache>
                <c:formatCode>General</c:formatCode>
                <c:ptCount val="190"/>
                <c:pt idx="0">
                  <c:v>0</c:v>
                </c:pt>
                <c:pt idx="1">
                  <c:v>9.5009565353393499E-2</c:v>
                </c:pt>
                <c:pt idx="2">
                  <c:v>0.185018301010131</c:v>
                </c:pt>
                <c:pt idx="3">
                  <c:v>0.281028032302856</c:v>
                </c:pt>
                <c:pt idx="4">
                  <c:v>0.37903785705566401</c:v>
                </c:pt>
                <c:pt idx="5">
                  <c:v>0.471047163009643</c:v>
                </c:pt>
                <c:pt idx="6">
                  <c:v>0.55305528640747004</c:v>
                </c:pt>
                <c:pt idx="7">
                  <c:v>0.63506364822387695</c:v>
                </c:pt>
                <c:pt idx="8">
                  <c:v>0.72407245635986295</c:v>
                </c:pt>
                <c:pt idx="9">
                  <c:v>0.82308220863342196</c:v>
                </c:pt>
                <c:pt idx="10">
                  <c:v>0.92109203338623002</c:v>
                </c:pt>
                <c:pt idx="11">
                  <c:v>1.0151014328002901</c:v>
                </c:pt>
                <c:pt idx="12">
                  <c:v>1.10711073875427</c:v>
                </c:pt>
                <c:pt idx="13">
                  <c:v>1.1911191940307599</c:v>
                </c:pt>
                <c:pt idx="14">
                  <c:v>1.2791278362274101</c:v>
                </c:pt>
                <c:pt idx="15">
                  <c:v>1.3731372356414699</c:v>
                </c:pt>
                <c:pt idx="16">
                  <c:v>1.4641463756561199</c:v>
                </c:pt>
                <c:pt idx="17">
                  <c:v>1.55715560913085</c:v>
                </c:pt>
                <c:pt idx="18">
                  <c:v>1.6501650810241699</c:v>
                </c:pt>
                <c:pt idx="19">
                  <c:v>1.7461745738983101</c:v>
                </c:pt>
                <c:pt idx="20">
                  <c:v>1.83918380737304</c:v>
                </c:pt>
                <c:pt idx="21">
                  <c:v>1.9331932067871</c:v>
                </c:pt>
                <c:pt idx="22">
                  <c:v>2.0322031974792401</c:v>
                </c:pt>
                <c:pt idx="23">
                  <c:v>2.1302127838134699</c:v>
                </c:pt>
                <c:pt idx="24">
                  <c:v>2.2262225151061998</c:v>
                </c:pt>
                <c:pt idx="25">
                  <c:v>2.3172316551208398</c:v>
                </c:pt>
                <c:pt idx="26">
                  <c:v>2.4002399444579998</c:v>
                </c:pt>
                <c:pt idx="27">
                  <c:v>2.4832482337951598</c:v>
                </c:pt>
                <c:pt idx="28">
                  <c:v>2.5732572078704798</c:v>
                </c:pt>
                <c:pt idx="29">
                  <c:v>2.6642663478851301</c:v>
                </c:pt>
                <c:pt idx="30">
                  <c:v>2.7582757472991899</c:v>
                </c:pt>
                <c:pt idx="31">
                  <c:v>2.8562853336334202</c:v>
                </c:pt>
                <c:pt idx="32">
                  <c:v>2.9522950649261399</c:v>
                </c:pt>
                <c:pt idx="33">
                  <c:v>3.0443043708801198</c:v>
                </c:pt>
                <c:pt idx="34">
                  <c:v>3.1343135833740199</c:v>
                </c:pt>
                <c:pt idx="35">
                  <c:v>3.2243223190307599</c:v>
                </c:pt>
                <c:pt idx="36">
                  <c:v>3.3183317184448198</c:v>
                </c:pt>
                <c:pt idx="37">
                  <c:v>3.4133412837982098</c:v>
                </c:pt>
                <c:pt idx="38">
                  <c:v>3.50435042381286</c:v>
                </c:pt>
                <c:pt idx="39">
                  <c:v>3.59435939788818</c:v>
                </c:pt>
                <c:pt idx="40">
                  <c:v>3.6833682060241699</c:v>
                </c:pt>
                <c:pt idx="41">
                  <c:v>3.7753775119781401</c:v>
                </c:pt>
                <c:pt idx="42">
                  <c:v>3.8663864135742099</c:v>
                </c:pt>
                <c:pt idx="43">
                  <c:v>3.9573957920074401</c:v>
                </c:pt>
                <c:pt idx="44">
                  <c:v>4.0574057102203298</c:v>
                </c:pt>
                <c:pt idx="45">
                  <c:v>4.1544153690338099</c:v>
                </c:pt>
                <c:pt idx="46">
                  <c:v>4.2464246749877903</c:v>
                </c:pt>
                <c:pt idx="47">
                  <c:v>4.3444344997405997</c:v>
                </c:pt>
                <c:pt idx="48">
                  <c:v>4.4424440860748202</c:v>
                </c:pt>
                <c:pt idx="49">
                  <c:v>4.5384538173675502</c:v>
                </c:pt>
                <c:pt idx="50">
                  <c:v>4.6304628849029497</c:v>
                </c:pt>
                <c:pt idx="51">
                  <c:v>4.7274725437164298</c:v>
                </c:pt>
                <c:pt idx="52">
                  <c:v>4.8214819431304896</c:v>
                </c:pt>
                <c:pt idx="53">
                  <c:v>4.9214918613433802</c:v>
                </c:pt>
                <c:pt idx="54">
                  <c:v>5.0175015926361004</c:v>
                </c:pt>
                <c:pt idx="55">
                  <c:v>5.1065106391906703</c:v>
                </c:pt>
                <c:pt idx="56">
                  <c:v>5.2015202045440603</c:v>
                </c:pt>
                <c:pt idx="57">
                  <c:v>5.29652976989746</c:v>
                </c:pt>
                <c:pt idx="58">
                  <c:v>5.3825383186340297</c:v>
                </c:pt>
                <c:pt idx="59">
                  <c:v>5.4635462760925204</c:v>
                </c:pt>
                <c:pt idx="60">
                  <c:v>5.5545554161071697</c:v>
                </c:pt>
                <c:pt idx="61">
                  <c:v>5.6495649814605704</c:v>
                </c:pt>
                <c:pt idx="62">
                  <c:v>5.7435743808746302</c:v>
                </c:pt>
                <c:pt idx="63">
                  <c:v>5.83058309555053</c:v>
                </c:pt>
                <c:pt idx="64">
                  <c:v>5.9215919971466002</c:v>
                </c:pt>
                <c:pt idx="65">
                  <c:v>6.0176014900207502</c:v>
                </c:pt>
                <c:pt idx="66">
                  <c:v>6.1126110553741402</c:v>
                </c:pt>
                <c:pt idx="67">
                  <c:v>6.2076206207275302</c:v>
                </c:pt>
                <c:pt idx="68">
                  <c:v>6.3066306114196697</c:v>
                </c:pt>
                <c:pt idx="69">
                  <c:v>6.4036402702331499</c:v>
                </c:pt>
                <c:pt idx="70">
                  <c:v>6.4966495037078804</c:v>
                </c:pt>
                <c:pt idx="71">
                  <c:v>6.58265805244445</c:v>
                </c:pt>
                <c:pt idx="72">
                  <c:v>6.6676666736602703</c:v>
                </c:pt>
                <c:pt idx="73">
                  <c:v>6.7566754817962602</c:v>
                </c:pt>
                <c:pt idx="74">
                  <c:v>6.8516850471496502</c:v>
                </c:pt>
                <c:pt idx="75">
                  <c:v>6.9416940212249703</c:v>
                </c:pt>
                <c:pt idx="76">
                  <c:v>7.0367035865783603</c:v>
                </c:pt>
                <c:pt idx="77">
                  <c:v>7.1277127265930096</c:v>
                </c:pt>
                <c:pt idx="78">
                  <c:v>7.2137212753295898</c:v>
                </c:pt>
                <c:pt idx="79">
                  <c:v>7.3027303218841499</c:v>
                </c:pt>
                <c:pt idx="80">
                  <c:v>7.3947393894195503</c:v>
                </c:pt>
                <c:pt idx="81">
                  <c:v>7.4837484359741202</c:v>
                </c:pt>
                <c:pt idx="82">
                  <c:v>7.5677566528320304</c:v>
                </c:pt>
                <c:pt idx="83">
                  <c:v>7.6517648696899396</c:v>
                </c:pt>
                <c:pt idx="84">
                  <c:v>7.7357733249664298</c:v>
                </c:pt>
                <c:pt idx="85">
                  <c:v>7.8227822780609104</c:v>
                </c:pt>
                <c:pt idx="86">
                  <c:v>7.9127910137176496</c:v>
                </c:pt>
                <c:pt idx="87">
                  <c:v>8.0048003196716309</c:v>
                </c:pt>
                <c:pt idx="88">
                  <c:v>8.1058104038238508</c:v>
                </c:pt>
                <c:pt idx="89">
                  <c:v>8.1938190460205007</c:v>
                </c:pt>
                <c:pt idx="90">
                  <c:v>8.2858283519744802</c:v>
                </c:pt>
                <c:pt idx="91">
                  <c:v>8.37983798980712</c:v>
                </c:pt>
                <c:pt idx="92">
                  <c:v>8.4658465385436994</c:v>
                </c:pt>
                <c:pt idx="93">
                  <c:v>8.5548553466796804</c:v>
                </c:pt>
                <c:pt idx="94">
                  <c:v>8.6468646526336599</c:v>
                </c:pt>
                <c:pt idx="95">
                  <c:v>8.7378735542297292</c:v>
                </c:pt>
                <c:pt idx="96">
                  <c:v>8.8288826942443794</c:v>
                </c:pt>
                <c:pt idx="97">
                  <c:v>8.92189216613769</c:v>
                </c:pt>
                <c:pt idx="98">
                  <c:v>9.0149011611938406</c:v>
                </c:pt>
                <c:pt idx="99">
                  <c:v>9.1039102077484095</c:v>
                </c:pt>
                <c:pt idx="100">
                  <c:v>9.1969194412231392</c:v>
                </c:pt>
                <c:pt idx="101">
                  <c:v>9.2949295043945295</c:v>
                </c:pt>
                <c:pt idx="102">
                  <c:v>9.3849382400512695</c:v>
                </c:pt>
                <c:pt idx="103">
                  <c:v>9.4749472141265798</c:v>
                </c:pt>
                <c:pt idx="104">
                  <c:v>9.6759674549102694</c:v>
                </c:pt>
                <c:pt idx="105">
                  <c:v>9.7679767608642507</c:v>
                </c:pt>
                <c:pt idx="106">
                  <c:v>9.8619861602783203</c:v>
                </c:pt>
                <c:pt idx="107">
                  <c:v>9.9519951343536306</c:v>
                </c:pt>
                <c:pt idx="108">
                  <c:v>10.040003776550201</c:v>
                </c:pt>
                <c:pt idx="109">
                  <c:v>10.1290128231048</c:v>
                </c:pt>
                <c:pt idx="110">
                  <c:v>10.217021465301499</c:v>
                </c:pt>
                <c:pt idx="111">
                  <c:v>10.304030179977399</c:v>
                </c:pt>
                <c:pt idx="112">
                  <c:v>10.396039485931301</c:v>
                </c:pt>
                <c:pt idx="113">
                  <c:v>10.488048553466699</c:v>
                </c:pt>
                <c:pt idx="114">
                  <c:v>10.576057434081999</c:v>
                </c:pt>
                <c:pt idx="115">
                  <c:v>10.669066667556701</c:v>
                </c:pt>
                <c:pt idx="116">
                  <c:v>10.7600758075714</c:v>
                </c:pt>
                <c:pt idx="117">
                  <c:v>10.852084875106801</c:v>
                </c:pt>
                <c:pt idx="118">
                  <c:v>10.942094087600699</c:v>
                </c:pt>
                <c:pt idx="119">
                  <c:v>11.029102802276601</c:v>
                </c:pt>
                <c:pt idx="120">
                  <c:v>11.1151113510131</c:v>
                </c:pt>
                <c:pt idx="121">
                  <c:v>11.208120584487901</c:v>
                </c:pt>
                <c:pt idx="122">
                  <c:v>11.2981295585632</c:v>
                </c:pt>
                <c:pt idx="123">
                  <c:v>11.386138439178399</c:v>
                </c:pt>
                <c:pt idx="124">
                  <c:v>11.4711470603942</c:v>
                </c:pt>
                <c:pt idx="125">
                  <c:v>11.561155796051001</c:v>
                </c:pt>
                <c:pt idx="126">
                  <c:v>11.6541652679443</c:v>
                </c:pt>
                <c:pt idx="127">
                  <c:v>11.742173910140901</c:v>
                </c:pt>
                <c:pt idx="128">
                  <c:v>11.830182790756201</c:v>
                </c:pt>
                <c:pt idx="129">
                  <c:v>11.9191918373107</c:v>
                </c:pt>
                <c:pt idx="130">
                  <c:v>12.015201330184899</c:v>
                </c:pt>
                <c:pt idx="131">
                  <c:v>12.1132111549377</c:v>
                </c:pt>
                <c:pt idx="132">
                  <c:v>12.2022199630737</c:v>
                </c:pt>
                <c:pt idx="133">
                  <c:v>12.290228843688899</c:v>
                </c:pt>
                <c:pt idx="134">
                  <c:v>12.3822379112243</c:v>
                </c:pt>
                <c:pt idx="135">
                  <c:v>12.4732472896575</c:v>
                </c:pt>
                <c:pt idx="136">
                  <c:v>12.563256025314301</c:v>
                </c:pt>
                <c:pt idx="137">
                  <c:v>12.659265756607001</c:v>
                </c:pt>
                <c:pt idx="138">
                  <c:v>12.754275321960399</c:v>
                </c:pt>
                <c:pt idx="139">
                  <c:v>12.848284721374499</c:v>
                </c:pt>
                <c:pt idx="140">
                  <c:v>12.9422941207885</c:v>
                </c:pt>
                <c:pt idx="141">
                  <c:v>13.0343031883239</c:v>
                </c:pt>
                <c:pt idx="142">
                  <c:v>13.1243124008178</c:v>
                </c:pt>
                <c:pt idx="143">
                  <c:v>13.2123210430145</c:v>
                </c:pt>
                <c:pt idx="144">
                  <c:v>13.298329591750999</c:v>
                </c:pt>
                <c:pt idx="145">
                  <c:v>13.3943393230438</c:v>
                </c:pt>
                <c:pt idx="146">
                  <c:v>13.487347602844199</c:v>
                </c:pt>
                <c:pt idx="147">
                  <c:v>13.582347869873001</c:v>
                </c:pt>
                <c:pt idx="148">
                  <c:v>13.675347805023099</c:v>
                </c:pt>
                <c:pt idx="149">
                  <c:v>13.763347625732401</c:v>
                </c:pt>
                <c:pt idx="150">
                  <c:v>13.857347726821899</c:v>
                </c:pt>
                <c:pt idx="151">
                  <c:v>13.9443476200103</c:v>
                </c:pt>
                <c:pt idx="152">
                  <c:v>14.034347772598201</c:v>
                </c:pt>
                <c:pt idx="153">
                  <c:v>14.13334774971</c:v>
                </c:pt>
                <c:pt idx="154">
                  <c:v>14.2273476123809</c:v>
                </c:pt>
                <c:pt idx="155">
                  <c:v>14.3153476715087</c:v>
                </c:pt>
                <c:pt idx="156">
                  <c:v>14.398347854614199</c:v>
                </c:pt>
                <c:pt idx="157">
                  <c:v>14.486347675323399</c:v>
                </c:pt>
                <c:pt idx="158">
                  <c:v>14.584347724914499</c:v>
                </c:pt>
                <c:pt idx="159">
                  <c:v>14.676347732543899</c:v>
                </c:pt>
                <c:pt idx="160">
                  <c:v>14.7663478851318</c:v>
                </c:pt>
                <c:pt idx="161">
                  <c:v>14.857347726821899</c:v>
                </c:pt>
                <c:pt idx="162">
                  <c:v>14.951347827911301</c:v>
                </c:pt>
                <c:pt idx="163">
                  <c:v>15.0413477420806</c:v>
                </c:pt>
                <c:pt idx="164">
                  <c:v>15.235347747802701</c:v>
                </c:pt>
                <c:pt idx="165">
                  <c:v>15.326347827911301</c:v>
                </c:pt>
                <c:pt idx="166">
                  <c:v>15.4183478355407</c:v>
                </c:pt>
                <c:pt idx="167">
                  <c:v>15.5153477191925</c:v>
                </c:pt>
                <c:pt idx="168">
                  <c:v>15.6083476543426</c:v>
                </c:pt>
                <c:pt idx="169">
                  <c:v>15.700347661972</c:v>
                </c:pt>
                <c:pt idx="170">
                  <c:v>15.7933478355407</c:v>
                </c:pt>
                <c:pt idx="171">
                  <c:v>15.8853478431701</c:v>
                </c:pt>
                <c:pt idx="172">
                  <c:v>15.974347829818701</c:v>
                </c:pt>
                <c:pt idx="173">
                  <c:v>16.0633478164672</c:v>
                </c:pt>
                <c:pt idx="174">
                  <c:v>16.155347824096602</c:v>
                </c:pt>
                <c:pt idx="175">
                  <c:v>16.2443475723266</c:v>
                </c:pt>
                <c:pt idx="176">
                  <c:v>16.333347797393799</c:v>
                </c:pt>
                <c:pt idx="177">
                  <c:v>16.422347784042302</c:v>
                </c:pt>
                <c:pt idx="178">
                  <c:v>16.513347864151001</c:v>
                </c:pt>
                <c:pt idx="179">
                  <c:v>16.608347654342602</c:v>
                </c:pt>
                <c:pt idx="180">
                  <c:v>16.7073476314544</c:v>
                </c:pt>
                <c:pt idx="181">
                  <c:v>16.801347732543899</c:v>
                </c:pt>
                <c:pt idx="182">
                  <c:v>16.893347740173301</c:v>
                </c:pt>
                <c:pt idx="183">
                  <c:v>16.986347675323401</c:v>
                </c:pt>
                <c:pt idx="184">
                  <c:v>17.083347797393799</c:v>
                </c:pt>
                <c:pt idx="185">
                  <c:v>17.176347732543899</c:v>
                </c:pt>
                <c:pt idx="186">
                  <c:v>17.263347625732401</c:v>
                </c:pt>
                <c:pt idx="187">
                  <c:v>17.3523476123809</c:v>
                </c:pt>
                <c:pt idx="188">
                  <c:v>17.436347723007199</c:v>
                </c:pt>
                <c:pt idx="189">
                  <c:v>17.523347616195601</c:v>
                </c:pt>
              </c:numCache>
            </c:numRef>
          </c:xVal>
          <c:yVal>
            <c:numRef>
              <c:f>'position_motion_7-28'!$P$3:$P$192</c:f>
              <c:numCache>
                <c:formatCode>General</c:formatCode>
                <c:ptCount val="190"/>
                <c:pt idx="0">
                  <c:v>-18.599999999999909</c:v>
                </c:pt>
                <c:pt idx="1">
                  <c:v>-15.5</c:v>
                </c:pt>
                <c:pt idx="2">
                  <c:v>-2.4000000000000909</c:v>
                </c:pt>
                <c:pt idx="3">
                  <c:v>11.5</c:v>
                </c:pt>
                <c:pt idx="4">
                  <c:v>5.0999999999999091</c:v>
                </c:pt>
                <c:pt idx="5">
                  <c:v>12.300000000000182</c:v>
                </c:pt>
                <c:pt idx="6">
                  <c:v>19.299999999999727</c:v>
                </c:pt>
                <c:pt idx="7">
                  <c:v>26.700000000000273</c:v>
                </c:pt>
                <c:pt idx="8">
                  <c:v>16.099999999999909</c:v>
                </c:pt>
                <c:pt idx="9">
                  <c:v>29.699999999999818</c:v>
                </c:pt>
                <c:pt idx="10">
                  <c:v>43.700000000000273</c:v>
                </c:pt>
                <c:pt idx="11">
                  <c:v>34</c:v>
                </c:pt>
                <c:pt idx="12">
                  <c:v>31.099999999999909</c:v>
                </c:pt>
                <c:pt idx="13">
                  <c:v>30.299999999999727</c:v>
                </c:pt>
                <c:pt idx="14">
                  <c:v>36.600000000000364</c:v>
                </c:pt>
                <c:pt idx="15">
                  <c:v>40.699999999999818</c:v>
                </c:pt>
                <c:pt idx="16">
                  <c:v>24.699999999999818</c:v>
                </c:pt>
                <c:pt idx="17">
                  <c:v>-5.1999999999998181</c:v>
                </c:pt>
                <c:pt idx="18">
                  <c:v>2.5</c:v>
                </c:pt>
                <c:pt idx="19">
                  <c:v>-8.5999999999999091</c:v>
                </c:pt>
                <c:pt idx="20">
                  <c:v>-26.300000000000182</c:v>
                </c:pt>
                <c:pt idx="21">
                  <c:v>-25.5</c:v>
                </c:pt>
                <c:pt idx="22">
                  <c:v>-19.799999999999727</c:v>
                </c:pt>
                <c:pt idx="23">
                  <c:v>-35.700000000000273</c:v>
                </c:pt>
                <c:pt idx="24">
                  <c:v>-44.299999999999727</c:v>
                </c:pt>
                <c:pt idx="25">
                  <c:v>-56.700000000000273</c:v>
                </c:pt>
                <c:pt idx="26">
                  <c:v>-45.799999999999727</c:v>
                </c:pt>
                <c:pt idx="27">
                  <c:v>-28.900000000000091</c:v>
                </c:pt>
                <c:pt idx="28">
                  <c:v>-22.099999999999909</c:v>
                </c:pt>
                <c:pt idx="29">
                  <c:v>-17.100000000000364</c:v>
                </c:pt>
                <c:pt idx="30">
                  <c:v>-10.299999999999727</c:v>
                </c:pt>
                <c:pt idx="31">
                  <c:v>-4.9000000000000909</c:v>
                </c:pt>
                <c:pt idx="32">
                  <c:v>-18.400000000000091</c:v>
                </c:pt>
                <c:pt idx="33">
                  <c:v>-8.6999999999998181</c:v>
                </c:pt>
                <c:pt idx="34">
                  <c:v>4.7999999999997272</c:v>
                </c:pt>
                <c:pt idx="35">
                  <c:v>17.100000000000364</c:v>
                </c:pt>
                <c:pt idx="36">
                  <c:v>17.899999999999636</c:v>
                </c:pt>
                <c:pt idx="37">
                  <c:v>24</c:v>
                </c:pt>
                <c:pt idx="38">
                  <c:v>28.5</c:v>
                </c:pt>
                <c:pt idx="39">
                  <c:v>31.800000000000182</c:v>
                </c:pt>
                <c:pt idx="40">
                  <c:v>32.400000000000091</c:v>
                </c:pt>
                <c:pt idx="41">
                  <c:v>40.699999999999818</c:v>
                </c:pt>
                <c:pt idx="42">
                  <c:v>50.800000000000182</c:v>
                </c:pt>
                <c:pt idx="43">
                  <c:v>41.199999999999818</c:v>
                </c:pt>
                <c:pt idx="44">
                  <c:v>42.700000000000273</c:v>
                </c:pt>
                <c:pt idx="45">
                  <c:v>37.799999999999727</c:v>
                </c:pt>
                <c:pt idx="46">
                  <c:v>37.599999999999909</c:v>
                </c:pt>
                <c:pt idx="47">
                  <c:v>15.300000000000182</c:v>
                </c:pt>
                <c:pt idx="48">
                  <c:v>-3</c:v>
                </c:pt>
                <c:pt idx="49">
                  <c:v>-16.800000000000182</c:v>
                </c:pt>
                <c:pt idx="50">
                  <c:v>-21.299999999999727</c:v>
                </c:pt>
                <c:pt idx="51">
                  <c:v>-31.900000000000091</c:v>
                </c:pt>
                <c:pt idx="52">
                  <c:v>-39.800000000000182</c:v>
                </c:pt>
                <c:pt idx="53">
                  <c:v>-41</c:v>
                </c:pt>
                <c:pt idx="54">
                  <c:v>-42.899999999999636</c:v>
                </c:pt>
                <c:pt idx="55">
                  <c:v>-52.700000000000273</c:v>
                </c:pt>
                <c:pt idx="56">
                  <c:v>-59.900000000000091</c:v>
                </c:pt>
                <c:pt idx="57">
                  <c:v>-38.799999999999727</c:v>
                </c:pt>
                <c:pt idx="58">
                  <c:v>-27.300000000000182</c:v>
                </c:pt>
                <c:pt idx="59">
                  <c:v>-18.599999999999909</c:v>
                </c:pt>
                <c:pt idx="60">
                  <c:v>-8.4000000000000909</c:v>
                </c:pt>
                <c:pt idx="61">
                  <c:v>-4.1999999999998181</c:v>
                </c:pt>
                <c:pt idx="62">
                  <c:v>1.5999999999999091</c:v>
                </c:pt>
                <c:pt idx="63">
                  <c:v>6</c:v>
                </c:pt>
                <c:pt idx="64">
                  <c:v>-5.6999999999998181</c:v>
                </c:pt>
                <c:pt idx="65">
                  <c:v>3.7999999999997272</c:v>
                </c:pt>
                <c:pt idx="66">
                  <c:v>14.900000000000091</c:v>
                </c:pt>
                <c:pt idx="67">
                  <c:v>-1</c:v>
                </c:pt>
                <c:pt idx="68">
                  <c:v>4.3000000000001819</c:v>
                </c:pt>
                <c:pt idx="69">
                  <c:v>10.599999999999909</c:v>
                </c:pt>
                <c:pt idx="70">
                  <c:v>14.699999999999818</c:v>
                </c:pt>
                <c:pt idx="71">
                  <c:v>29.800000000000182</c:v>
                </c:pt>
                <c:pt idx="72">
                  <c:v>26.5</c:v>
                </c:pt>
                <c:pt idx="73">
                  <c:v>37.799999999999727</c:v>
                </c:pt>
                <c:pt idx="74">
                  <c:v>50.5</c:v>
                </c:pt>
                <c:pt idx="75">
                  <c:v>34.800000000000182</c:v>
                </c:pt>
                <c:pt idx="76">
                  <c:v>32.300000000000182</c:v>
                </c:pt>
                <c:pt idx="77">
                  <c:v>49.599999999999909</c:v>
                </c:pt>
                <c:pt idx="78">
                  <c:v>42.400000000000091</c:v>
                </c:pt>
                <c:pt idx="79">
                  <c:v>32.299999999999727</c:v>
                </c:pt>
                <c:pt idx="80">
                  <c:v>14.5</c:v>
                </c:pt>
                <c:pt idx="81">
                  <c:v>-14.299999999999727</c:v>
                </c:pt>
                <c:pt idx="82">
                  <c:v>-16.400000000000091</c:v>
                </c:pt>
                <c:pt idx="83">
                  <c:v>-25.200000000000273</c:v>
                </c:pt>
                <c:pt idx="84">
                  <c:v>-37</c:v>
                </c:pt>
                <c:pt idx="85">
                  <c:v>-32.699999999999818</c:v>
                </c:pt>
                <c:pt idx="86">
                  <c:v>-35</c:v>
                </c:pt>
                <c:pt idx="87">
                  <c:v>-41</c:v>
                </c:pt>
                <c:pt idx="88">
                  <c:v>-46.300000000000182</c:v>
                </c:pt>
                <c:pt idx="89">
                  <c:v>-46.699999999999818</c:v>
                </c:pt>
                <c:pt idx="90">
                  <c:v>-35.099999999999909</c:v>
                </c:pt>
                <c:pt idx="91">
                  <c:v>-19.099999999999909</c:v>
                </c:pt>
                <c:pt idx="92">
                  <c:v>-13.200000000000273</c:v>
                </c:pt>
                <c:pt idx="93">
                  <c:v>-7.1999999999998181</c:v>
                </c:pt>
                <c:pt idx="94">
                  <c:v>-4.9000000000000909</c:v>
                </c:pt>
                <c:pt idx="95">
                  <c:v>-3.1999999999998181</c:v>
                </c:pt>
                <c:pt idx="96">
                  <c:v>-1.4000000000000909</c:v>
                </c:pt>
                <c:pt idx="97">
                  <c:v>3.1999999999998181</c:v>
                </c:pt>
                <c:pt idx="98">
                  <c:v>16.800000000000182</c:v>
                </c:pt>
                <c:pt idx="99">
                  <c:v>20.199999999999818</c:v>
                </c:pt>
                <c:pt idx="100">
                  <c:v>21.200000000000273</c:v>
                </c:pt>
                <c:pt idx="101">
                  <c:v>24.399999999999636</c:v>
                </c:pt>
                <c:pt idx="102">
                  <c:v>34</c:v>
                </c:pt>
                <c:pt idx="103">
                  <c:v>22.200000000000273</c:v>
                </c:pt>
                <c:pt idx="104">
                  <c:v>32.299999999999727</c:v>
                </c:pt>
                <c:pt idx="105">
                  <c:v>44.400000000000091</c:v>
                </c:pt>
                <c:pt idx="106">
                  <c:v>29.400000000000091</c:v>
                </c:pt>
                <c:pt idx="107">
                  <c:v>30</c:v>
                </c:pt>
                <c:pt idx="108">
                  <c:v>29.400000000000091</c:v>
                </c:pt>
                <c:pt idx="109">
                  <c:v>27.199999999999818</c:v>
                </c:pt>
                <c:pt idx="110">
                  <c:v>28.300000000000182</c:v>
                </c:pt>
                <c:pt idx="111">
                  <c:v>21.199999999999818</c:v>
                </c:pt>
                <c:pt idx="112">
                  <c:v>-0.40000000000009095</c:v>
                </c:pt>
                <c:pt idx="113">
                  <c:v>-0.5</c:v>
                </c:pt>
                <c:pt idx="114">
                  <c:v>-17</c:v>
                </c:pt>
                <c:pt idx="115">
                  <c:v>-29.599999999999909</c:v>
                </c:pt>
                <c:pt idx="116">
                  <c:v>-24.900000000000091</c:v>
                </c:pt>
                <c:pt idx="117">
                  <c:v>-43.099999999999909</c:v>
                </c:pt>
                <c:pt idx="118">
                  <c:v>-46.799999999999727</c:v>
                </c:pt>
                <c:pt idx="119">
                  <c:v>-50.300000000000182</c:v>
                </c:pt>
                <c:pt idx="120">
                  <c:v>-58.199999999999818</c:v>
                </c:pt>
                <c:pt idx="121">
                  <c:v>-50.5</c:v>
                </c:pt>
                <c:pt idx="122">
                  <c:v>-39.600000000000364</c:v>
                </c:pt>
                <c:pt idx="123">
                  <c:v>-29.299999999999727</c:v>
                </c:pt>
                <c:pt idx="124">
                  <c:v>-15.5</c:v>
                </c:pt>
                <c:pt idx="125">
                  <c:v>-9.8000000000001819</c:v>
                </c:pt>
                <c:pt idx="126">
                  <c:v>-6.5999999999999091</c:v>
                </c:pt>
                <c:pt idx="127">
                  <c:v>1.5999999999999091</c:v>
                </c:pt>
                <c:pt idx="128">
                  <c:v>-6.1999999999998181</c:v>
                </c:pt>
                <c:pt idx="129">
                  <c:v>3.4000000000000909</c:v>
                </c:pt>
                <c:pt idx="130">
                  <c:v>15.299999999999727</c:v>
                </c:pt>
                <c:pt idx="131">
                  <c:v>-0.5</c:v>
                </c:pt>
                <c:pt idx="132">
                  <c:v>4.9000000000000909</c:v>
                </c:pt>
                <c:pt idx="133">
                  <c:v>8.3000000000001819</c:v>
                </c:pt>
                <c:pt idx="134">
                  <c:v>17</c:v>
                </c:pt>
                <c:pt idx="135">
                  <c:v>8.5999999999999091</c:v>
                </c:pt>
                <c:pt idx="136">
                  <c:v>20.299999999999727</c:v>
                </c:pt>
                <c:pt idx="137">
                  <c:v>34.400000000000091</c:v>
                </c:pt>
                <c:pt idx="138">
                  <c:v>32.599999999999909</c:v>
                </c:pt>
                <c:pt idx="139">
                  <c:v>36.400000000000091</c:v>
                </c:pt>
                <c:pt idx="140">
                  <c:v>35.400000000000091</c:v>
                </c:pt>
                <c:pt idx="141">
                  <c:v>45.900000000000091</c:v>
                </c:pt>
                <c:pt idx="142">
                  <c:v>47</c:v>
                </c:pt>
                <c:pt idx="143">
                  <c:v>34.099999999999909</c:v>
                </c:pt>
                <c:pt idx="144">
                  <c:v>7.5999999999999091</c:v>
                </c:pt>
                <c:pt idx="145">
                  <c:v>11.900000000000091</c:v>
                </c:pt>
                <c:pt idx="146">
                  <c:v>-1.8000000000001819</c:v>
                </c:pt>
                <c:pt idx="147">
                  <c:v>-23.099999999999909</c:v>
                </c:pt>
                <c:pt idx="148">
                  <c:v>-22.699999999999818</c:v>
                </c:pt>
                <c:pt idx="149">
                  <c:v>-41.800000000000182</c:v>
                </c:pt>
                <c:pt idx="150">
                  <c:v>-44.299999999999727</c:v>
                </c:pt>
                <c:pt idx="151">
                  <c:v>-51</c:v>
                </c:pt>
                <c:pt idx="152">
                  <c:v>-60.200000000000273</c:v>
                </c:pt>
                <c:pt idx="153">
                  <c:v>-48.599999999999909</c:v>
                </c:pt>
                <c:pt idx="154">
                  <c:v>-31.300000000000182</c:v>
                </c:pt>
                <c:pt idx="155">
                  <c:v>-20.199999999999818</c:v>
                </c:pt>
                <c:pt idx="156">
                  <c:v>-16.699999999999818</c:v>
                </c:pt>
                <c:pt idx="157">
                  <c:v>-7.2000000000002728</c:v>
                </c:pt>
                <c:pt idx="158">
                  <c:v>-6.0999999999999091</c:v>
                </c:pt>
                <c:pt idx="159">
                  <c:v>1.8000000000001819</c:v>
                </c:pt>
                <c:pt idx="160">
                  <c:v>2</c:v>
                </c:pt>
                <c:pt idx="161">
                  <c:v>17.799999999999727</c:v>
                </c:pt>
                <c:pt idx="162">
                  <c:v>7.8000000000001819</c:v>
                </c:pt>
                <c:pt idx="163">
                  <c:v>9.6999999999998181</c:v>
                </c:pt>
                <c:pt idx="164">
                  <c:v>16.5</c:v>
                </c:pt>
                <c:pt idx="165">
                  <c:v>19.5</c:v>
                </c:pt>
                <c:pt idx="166">
                  <c:v>16.900000000000091</c:v>
                </c:pt>
                <c:pt idx="167">
                  <c:v>24.400000000000091</c:v>
                </c:pt>
                <c:pt idx="168">
                  <c:v>39</c:v>
                </c:pt>
                <c:pt idx="169">
                  <c:v>38.099999999999909</c:v>
                </c:pt>
                <c:pt idx="170">
                  <c:v>38.199999999999818</c:v>
                </c:pt>
                <c:pt idx="171">
                  <c:v>38.800000000000182</c:v>
                </c:pt>
                <c:pt idx="172">
                  <c:v>54.400000000000091</c:v>
                </c:pt>
                <c:pt idx="173">
                  <c:v>53.799999999999727</c:v>
                </c:pt>
                <c:pt idx="174">
                  <c:v>32.5</c:v>
                </c:pt>
                <c:pt idx="175">
                  <c:v>6.7000000000002728</c:v>
                </c:pt>
                <c:pt idx="176">
                  <c:v>4.2999999999997272</c:v>
                </c:pt>
                <c:pt idx="177">
                  <c:v>-7.2999999999997272</c:v>
                </c:pt>
                <c:pt idx="178">
                  <c:v>-29.800000000000182</c:v>
                </c:pt>
                <c:pt idx="179">
                  <c:v>-32.199999999999818</c:v>
                </c:pt>
                <c:pt idx="180">
                  <c:v>-47.5</c:v>
                </c:pt>
                <c:pt idx="181">
                  <c:v>-22.344444444444434</c:v>
                </c:pt>
                <c:pt idx="182">
                  <c:v>-32.805555555555657</c:v>
                </c:pt>
                <c:pt idx="183">
                  <c:v>-50.464285714285779</c:v>
                </c:pt>
                <c:pt idx="184">
                  <c:v>-50.119047619047706</c:v>
                </c:pt>
                <c:pt idx="185">
                  <c:v>-38.566666666666606</c:v>
                </c:pt>
                <c:pt idx="186">
                  <c:v>-41.599999999999909</c:v>
                </c:pt>
                <c:pt idx="187">
                  <c:v>-48.666666666666515</c:v>
                </c:pt>
                <c:pt idx="188">
                  <c:v>-32.833333333333485</c:v>
                </c:pt>
                <c:pt idx="189">
                  <c:v>-45.5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5664"/>
        <c:axId val="71777600"/>
      </c:scatterChart>
      <c:valAx>
        <c:axId val="846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77600"/>
        <c:crosses val="autoZero"/>
        <c:crossBetween val="midCat"/>
      </c:valAx>
      <c:valAx>
        <c:axId val="717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2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157162</xdr:rowOff>
    </xdr:from>
    <xdr:to>
      <xdr:col>23</xdr:col>
      <xdr:colOff>295275</xdr:colOff>
      <xdr:row>14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15</xdr:row>
      <xdr:rowOff>119063</xdr:rowOff>
    </xdr:from>
    <xdr:to>
      <xdr:col>23</xdr:col>
      <xdr:colOff>361950</xdr:colOff>
      <xdr:row>27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31</xdr:row>
      <xdr:rowOff>100011</xdr:rowOff>
    </xdr:from>
    <xdr:to>
      <xdr:col>23</xdr:col>
      <xdr:colOff>257175</xdr:colOff>
      <xdr:row>47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80962</xdr:rowOff>
    </xdr:from>
    <xdr:to>
      <xdr:col>8</xdr:col>
      <xdr:colOff>704850</xdr:colOff>
      <xdr:row>16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18</xdr:row>
      <xdr:rowOff>23811</xdr:rowOff>
    </xdr:from>
    <xdr:to>
      <xdr:col>8</xdr:col>
      <xdr:colOff>781049</xdr:colOff>
      <xdr:row>32</xdr:row>
      <xdr:rowOff>161924</xdr:rowOff>
    </xdr:to>
    <xdr:graphicFrame macro="">
      <xdr:nvGraphicFramePr>
        <xdr:cNvPr id="7" name="Chart 6" title="Velocity X, Y, averaged every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N90" sqref="N90"/>
    </sheetView>
  </sheetViews>
  <sheetFormatPr defaultRowHeight="15" x14ac:dyDescent="0.25"/>
  <cols>
    <col min="3" max="3" width="13" customWidth="1"/>
    <col min="6" max="6" width="12.5703125" customWidth="1"/>
    <col min="7" max="7" width="12.7109375" customWidth="1"/>
    <col min="8" max="8" width="12.85546875" customWidth="1"/>
    <col min="9" max="9" width="13.42578125" customWidth="1"/>
    <col min="10" max="10" width="13.5703125" customWidth="1"/>
  </cols>
  <sheetData>
    <row r="1" spans="1:13" ht="21" x14ac:dyDescent="0.35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10</v>
      </c>
      <c r="J2" t="s">
        <v>11</v>
      </c>
      <c r="K2" t="s">
        <v>14</v>
      </c>
      <c r="L2" t="s">
        <v>15</v>
      </c>
      <c r="M2" t="s">
        <v>16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2614</v>
      </c>
      <c r="G3">
        <v>3479</v>
      </c>
      <c r="H3">
        <v>106</v>
      </c>
      <c r="I3">
        <f>F4-F3</f>
        <v>216</v>
      </c>
      <c r="J3">
        <f>G4-G3</f>
        <v>-39</v>
      </c>
      <c r="K3">
        <f>AVERAGE(D4:D103)</f>
        <v>5.463363791286902</v>
      </c>
      <c r="L3">
        <f>I4-I3</f>
        <v>-23</v>
      </c>
      <c r="M3">
        <f>J4-J3</f>
        <v>-157</v>
      </c>
    </row>
    <row r="4" spans="1:13" x14ac:dyDescent="0.25">
      <c r="A4">
        <v>1</v>
      </c>
      <c r="B4">
        <v>0.296999931335449</v>
      </c>
      <c r="C4">
        <v>0.296999931335449</v>
      </c>
      <c r="D4">
        <v>3.3670041454337598</v>
      </c>
      <c r="E4">
        <v>3.3670041454337598</v>
      </c>
      <c r="F4">
        <v>2830</v>
      </c>
      <c r="G4">
        <v>3440</v>
      </c>
      <c r="H4">
        <v>25</v>
      </c>
      <c r="I4">
        <f t="shared" ref="I4:I67" si="0">F5-F4</f>
        <v>193</v>
      </c>
      <c r="J4">
        <f t="shared" ref="J4:J67" si="1">G5-G4</f>
        <v>-196</v>
      </c>
      <c r="L4">
        <f t="shared" ref="L4:L67" si="2">I5-I4</f>
        <v>-70</v>
      </c>
      <c r="M4">
        <f t="shared" ref="M4:M67" si="3">J5-J4</f>
        <v>103</v>
      </c>
    </row>
    <row r="5" spans="1:13" x14ac:dyDescent="0.25">
      <c r="A5">
        <v>2</v>
      </c>
      <c r="B5">
        <v>0.49900007247924799</v>
      </c>
      <c r="C5">
        <v>0.202000141143798</v>
      </c>
      <c r="D5">
        <v>4.9504915904396496</v>
      </c>
      <c r="E5">
        <v>4.00801544990391</v>
      </c>
      <c r="F5">
        <v>3023</v>
      </c>
      <c r="G5">
        <v>3244</v>
      </c>
      <c r="H5">
        <v>76</v>
      </c>
      <c r="I5">
        <f t="shared" si="0"/>
        <v>123</v>
      </c>
      <c r="J5">
        <f t="shared" si="1"/>
        <v>-93</v>
      </c>
      <c r="L5">
        <f t="shared" si="2"/>
        <v>-113</v>
      </c>
      <c r="M5">
        <f t="shared" si="3"/>
        <v>76</v>
      </c>
    </row>
    <row r="6" spans="1:13" x14ac:dyDescent="0.25">
      <c r="A6">
        <v>3</v>
      </c>
      <c r="B6">
        <v>0.67499995231628396</v>
      </c>
      <c r="C6">
        <v>0.17599987983703599</v>
      </c>
      <c r="D6">
        <v>5.6818220610487398</v>
      </c>
      <c r="E6">
        <v>4.4444447584113096</v>
      </c>
      <c r="F6">
        <v>3146</v>
      </c>
      <c r="G6">
        <v>3151</v>
      </c>
      <c r="H6">
        <v>-46</v>
      </c>
      <c r="I6">
        <f t="shared" si="0"/>
        <v>10</v>
      </c>
      <c r="J6">
        <f t="shared" si="1"/>
        <v>-17</v>
      </c>
      <c r="L6">
        <f t="shared" si="2"/>
        <v>-24</v>
      </c>
      <c r="M6">
        <f t="shared" si="3"/>
        <v>16</v>
      </c>
    </row>
    <row r="7" spans="1:13" x14ac:dyDescent="0.25">
      <c r="A7">
        <v>4</v>
      </c>
      <c r="B7">
        <v>0.88400006294250399</v>
      </c>
      <c r="C7">
        <v>0.20900011062622001</v>
      </c>
      <c r="D7">
        <v>4.7846864626230596</v>
      </c>
      <c r="E7">
        <v>4.5248865556473996</v>
      </c>
      <c r="F7">
        <v>3156</v>
      </c>
      <c r="G7">
        <v>3134</v>
      </c>
      <c r="H7">
        <v>-32</v>
      </c>
      <c r="I7">
        <f t="shared" si="0"/>
        <v>-14</v>
      </c>
      <c r="J7">
        <f t="shared" si="1"/>
        <v>-1</v>
      </c>
      <c r="L7">
        <f t="shared" si="2"/>
        <v>-21</v>
      </c>
      <c r="M7">
        <f t="shared" si="3"/>
        <v>-3</v>
      </c>
    </row>
    <row r="8" spans="1:13" x14ac:dyDescent="0.25">
      <c r="A8">
        <v>5</v>
      </c>
      <c r="B8">
        <v>1.0649998188018699</v>
      </c>
      <c r="C8">
        <v>0.180999755859375</v>
      </c>
      <c r="D8">
        <v>5.5248693306356396</v>
      </c>
      <c r="E8">
        <v>4.6948364795263302</v>
      </c>
      <c r="F8">
        <v>3142</v>
      </c>
      <c r="G8">
        <v>3133</v>
      </c>
      <c r="H8">
        <v>125</v>
      </c>
      <c r="I8">
        <f t="shared" si="0"/>
        <v>-35</v>
      </c>
      <c r="J8">
        <f t="shared" si="1"/>
        <v>-4</v>
      </c>
      <c r="L8">
        <f t="shared" si="2"/>
        <v>-21</v>
      </c>
      <c r="M8">
        <f t="shared" si="3"/>
        <v>-16</v>
      </c>
    </row>
    <row r="9" spans="1:13" x14ac:dyDescent="0.25">
      <c r="A9">
        <v>6</v>
      </c>
      <c r="B9">
        <v>1.2369999885559</v>
      </c>
      <c r="C9">
        <v>0.17200016975402799</v>
      </c>
      <c r="D9">
        <v>5.8139477503427202</v>
      </c>
      <c r="E9">
        <v>4.8504446689643697</v>
      </c>
      <c r="F9">
        <v>3107</v>
      </c>
      <c r="G9">
        <v>3129</v>
      </c>
      <c r="H9">
        <v>61</v>
      </c>
      <c r="I9">
        <f t="shared" si="0"/>
        <v>-56</v>
      </c>
      <c r="J9">
        <f t="shared" si="1"/>
        <v>-20</v>
      </c>
      <c r="L9">
        <f t="shared" si="2"/>
        <v>-35</v>
      </c>
      <c r="M9">
        <f t="shared" si="3"/>
        <v>-16</v>
      </c>
    </row>
    <row r="10" spans="1:13" x14ac:dyDescent="0.25">
      <c r="A10">
        <v>7</v>
      </c>
      <c r="B10">
        <v>1.4270000457763601</v>
      </c>
      <c r="C10">
        <v>0.19000005722045801</v>
      </c>
      <c r="D10">
        <v>5.2631563096830503</v>
      </c>
      <c r="E10">
        <v>4.9053957781701403</v>
      </c>
      <c r="F10">
        <v>3051</v>
      </c>
      <c r="G10">
        <v>3109</v>
      </c>
      <c r="H10">
        <v>15</v>
      </c>
      <c r="I10">
        <f t="shared" si="0"/>
        <v>-91</v>
      </c>
      <c r="J10">
        <f t="shared" si="1"/>
        <v>-36</v>
      </c>
      <c r="L10">
        <f t="shared" si="2"/>
        <v>-40</v>
      </c>
      <c r="M10">
        <f t="shared" si="3"/>
        <v>67</v>
      </c>
    </row>
    <row r="11" spans="1:13" x14ac:dyDescent="0.25">
      <c r="A11">
        <v>8</v>
      </c>
      <c r="B11">
        <v>1.59399986267089</v>
      </c>
      <c r="C11">
        <v>0.166999816894531</v>
      </c>
      <c r="D11">
        <v>5.9880305176115796</v>
      </c>
      <c r="E11">
        <v>5.0188210095546903</v>
      </c>
      <c r="F11">
        <v>2960</v>
      </c>
      <c r="G11">
        <v>3073</v>
      </c>
      <c r="H11">
        <v>87</v>
      </c>
      <c r="I11">
        <f t="shared" si="0"/>
        <v>-131</v>
      </c>
      <c r="J11">
        <f t="shared" si="1"/>
        <v>31</v>
      </c>
      <c r="L11">
        <f t="shared" si="2"/>
        <v>123</v>
      </c>
      <c r="M11">
        <f t="shared" si="3"/>
        <v>-26</v>
      </c>
    </row>
    <row r="12" spans="1:13" x14ac:dyDescent="0.25">
      <c r="A12">
        <v>9</v>
      </c>
      <c r="B12">
        <v>1.76899981498718</v>
      </c>
      <c r="C12">
        <v>0.17499995231628401</v>
      </c>
      <c r="D12">
        <v>5.7142872713054302</v>
      </c>
      <c r="E12">
        <v>5.0876206564584603</v>
      </c>
      <c r="F12">
        <v>2829</v>
      </c>
      <c r="G12">
        <v>3104</v>
      </c>
      <c r="H12">
        <v>203</v>
      </c>
      <c r="I12">
        <f t="shared" si="0"/>
        <v>-8</v>
      </c>
      <c r="J12">
        <f t="shared" si="1"/>
        <v>5</v>
      </c>
      <c r="L12">
        <f t="shared" si="2"/>
        <v>-112</v>
      </c>
      <c r="M12">
        <f t="shared" si="3"/>
        <v>95</v>
      </c>
    </row>
    <row r="13" spans="1:13" x14ac:dyDescent="0.25">
      <c r="A13">
        <v>10</v>
      </c>
      <c r="B13">
        <v>1.9659998416900599</v>
      </c>
      <c r="C13">
        <v>0.19700002670288</v>
      </c>
      <c r="D13">
        <v>5.0761414439208101</v>
      </c>
      <c r="E13">
        <v>5.0864703994093601</v>
      </c>
      <c r="F13">
        <v>2821</v>
      </c>
      <c r="G13">
        <v>3109</v>
      </c>
      <c r="H13">
        <v>234</v>
      </c>
      <c r="I13">
        <f t="shared" si="0"/>
        <v>-120</v>
      </c>
      <c r="J13">
        <f t="shared" si="1"/>
        <v>100</v>
      </c>
      <c r="L13">
        <f t="shared" si="2"/>
        <v>31</v>
      </c>
      <c r="M13">
        <f t="shared" si="3"/>
        <v>-149</v>
      </c>
    </row>
    <row r="14" spans="1:13" x14ac:dyDescent="0.25">
      <c r="A14">
        <v>11</v>
      </c>
      <c r="B14">
        <v>2.1630001068115199</v>
      </c>
      <c r="C14">
        <v>0.19700026512145899</v>
      </c>
      <c r="D14">
        <v>5.0761353005461798</v>
      </c>
      <c r="E14">
        <v>5.0855291062445103</v>
      </c>
      <c r="F14">
        <v>2701</v>
      </c>
      <c r="G14">
        <v>3209</v>
      </c>
      <c r="H14">
        <v>277</v>
      </c>
      <c r="I14">
        <f t="shared" si="0"/>
        <v>-89</v>
      </c>
      <c r="J14">
        <f t="shared" si="1"/>
        <v>-49</v>
      </c>
      <c r="L14">
        <f t="shared" si="2"/>
        <v>44</v>
      </c>
      <c r="M14">
        <f t="shared" si="3"/>
        <v>194</v>
      </c>
    </row>
    <row r="15" spans="1:13" x14ac:dyDescent="0.25">
      <c r="A15">
        <v>12</v>
      </c>
      <c r="B15">
        <v>2.37999987602233</v>
      </c>
      <c r="C15">
        <v>0.21699976921081501</v>
      </c>
      <c r="D15">
        <v>4.6082998320081101</v>
      </c>
      <c r="E15">
        <v>5.0420170693686899</v>
      </c>
      <c r="F15">
        <v>2612</v>
      </c>
      <c r="G15">
        <v>3160</v>
      </c>
      <c r="H15">
        <v>157</v>
      </c>
      <c r="I15">
        <f t="shared" si="0"/>
        <v>-45</v>
      </c>
      <c r="J15">
        <f t="shared" si="1"/>
        <v>145</v>
      </c>
      <c r="L15">
        <f t="shared" si="2"/>
        <v>98</v>
      </c>
      <c r="M15">
        <f t="shared" si="3"/>
        <v>3</v>
      </c>
    </row>
    <row r="16" spans="1:13" x14ac:dyDescent="0.25">
      <c r="A16">
        <v>13</v>
      </c>
      <c r="B16">
        <v>2.5559999942779501</v>
      </c>
      <c r="C16">
        <v>0.17600011825561501</v>
      </c>
      <c r="D16">
        <v>5.6818143641678702</v>
      </c>
      <c r="E16">
        <v>5.0860719988664798</v>
      </c>
      <c r="F16">
        <v>2567</v>
      </c>
      <c r="G16">
        <v>3305</v>
      </c>
      <c r="H16">
        <v>158</v>
      </c>
      <c r="I16">
        <f t="shared" si="0"/>
        <v>53</v>
      </c>
      <c r="J16">
        <f t="shared" si="1"/>
        <v>148</v>
      </c>
      <c r="L16">
        <f t="shared" si="2"/>
        <v>39</v>
      </c>
      <c r="M16">
        <f t="shared" si="3"/>
        <v>-41</v>
      </c>
    </row>
    <row r="17" spans="1:13" x14ac:dyDescent="0.25">
      <c r="A17">
        <v>14</v>
      </c>
      <c r="B17">
        <v>2.7439999580383301</v>
      </c>
      <c r="C17">
        <v>0.18799996376037501</v>
      </c>
      <c r="D17">
        <v>5.3191499615106101</v>
      </c>
      <c r="E17">
        <v>5.10204089434772</v>
      </c>
      <c r="F17">
        <v>2620</v>
      </c>
      <c r="G17">
        <v>3453</v>
      </c>
      <c r="H17">
        <v>184</v>
      </c>
      <c r="I17">
        <f t="shared" si="0"/>
        <v>92</v>
      </c>
      <c r="J17">
        <f t="shared" si="1"/>
        <v>107</v>
      </c>
      <c r="L17">
        <f t="shared" si="2"/>
        <v>71</v>
      </c>
      <c r="M17">
        <f t="shared" si="3"/>
        <v>-148</v>
      </c>
    </row>
    <row r="18" spans="1:13" x14ac:dyDescent="0.25">
      <c r="A18">
        <v>15</v>
      </c>
      <c r="B18">
        <v>2.9079999923706001</v>
      </c>
      <c r="C18">
        <v>0.164000034332275</v>
      </c>
      <c r="D18">
        <v>6.0975596991274399</v>
      </c>
      <c r="E18">
        <v>5.1581843326526204</v>
      </c>
      <c r="F18">
        <v>2712</v>
      </c>
      <c r="G18">
        <v>3560</v>
      </c>
      <c r="H18">
        <v>89</v>
      </c>
      <c r="I18">
        <f t="shared" si="0"/>
        <v>163</v>
      </c>
      <c r="J18">
        <f t="shared" si="1"/>
        <v>-41</v>
      </c>
      <c r="L18">
        <f t="shared" si="2"/>
        <v>-33</v>
      </c>
      <c r="M18">
        <f t="shared" si="3"/>
        <v>-1</v>
      </c>
    </row>
    <row r="19" spans="1:13" x14ac:dyDescent="0.25">
      <c r="A19">
        <v>16</v>
      </c>
      <c r="B19">
        <v>3.09799981117248</v>
      </c>
      <c r="C19">
        <v>0.18999981880187899</v>
      </c>
      <c r="D19">
        <v>5.2631629140801302</v>
      </c>
      <c r="E19">
        <v>5.1646226517827101</v>
      </c>
      <c r="F19">
        <v>2875</v>
      </c>
      <c r="G19">
        <v>3519</v>
      </c>
      <c r="H19">
        <v>-86</v>
      </c>
      <c r="I19">
        <f t="shared" si="0"/>
        <v>130</v>
      </c>
      <c r="J19">
        <f t="shared" si="1"/>
        <v>-42</v>
      </c>
      <c r="L19">
        <f t="shared" si="2"/>
        <v>8</v>
      </c>
      <c r="M19">
        <f t="shared" si="3"/>
        <v>-181</v>
      </c>
    </row>
    <row r="20" spans="1:13" x14ac:dyDescent="0.25">
      <c r="A20">
        <v>17</v>
      </c>
      <c r="B20">
        <v>3.2879998683929399</v>
      </c>
      <c r="C20">
        <v>0.19000005722045801</v>
      </c>
      <c r="D20">
        <v>5.2631563096830503</v>
      </c>
      <c r="E20">
        <v>5.1703165086527099</v>
      </c>
      <c r="F20">
        <v>3005</v>
      </c>
      <c r="G20">
        <v>3477</v>
      </c>
      <c r="H20">
        <v>-112</v>
      </c>
      <c r="I20">
        <f t="shared" si="0"/>
        <v>138</v>
      </c>
      <c r="J20">
        <f t="shared" si="1"/>
        <v>-223</v>
      </c>
      <c r="L20">
        <f t="shared" si="2"/>
        <v>-52</v>
      </c>
      <c r="M20">
        <f t="shared" si="3"/>
        <v>90</v>
      </c>
    </row>
    <row r="21" spans="1:13" x14ac:dyDescent="0.25">
      <c r="A21">
        <v>18</v>
      </c>
      <c r="B21">
        <v>3.4539997577667201</v>
      </c>
      <c r="C21">
        <v>0.16599988937377899</v>
      </c>
      <c r="D21">
        <v>6.0241004001413199</v>
      </c>
      <c r="E21">
        <v>5.2113495258721096</v>
      </c>
      <c r="F21">
        <v>3143</v>
      </c>
      <c r="G21">
        <v>3254</v>
      </c>
      <c r="H21">
        <v>-8</v>
      </c>
      <c r="I21">
        <f t="shared" si="0"/>
        <v>86</v>
      </c>
      <c r="J21">
        <f t="shared" si="1"/>
        <v>-133</v>
      </c>
      <c r="L21">
        <f t="shared" si="2"/>
        <v>-98</v>
      </c>
      <c r="M21">
        <f t="shared" si="3"/>
        <v>59</v>
      </c>
    </row>
    <row r="22" spans="1:13" x14ac:dyDescent="0.25">
      <c r="A22">
        <v>19</v>
      </c>
      <c r="B22">
        <v>3.6549999713897701</v>
      </c>
      <c r="C22">
        <v>0.20100021362304599</v>
      </c>
      <c r="D22">
        <v>4.9751190905467704</v>
      </c>
      <c r="E22">
        <v>5.1983584538238601</v>
      </c>
      <c r="F22">
        <v>3229</v>
      </c>
      <c r="G22">
        <v>3121</v>
      </c>
      <c r="H22">
        <v>-107</v>
      </c>
      <c r="I22">
        <f t="shared" si="0"/>
        <v>-12</v>
      </c>
      <c r="J22">
        <f t="shared" si="1"/>
        <v>-74</v>
      </c>
      <c r="L22">
        <f t="shared" si="2"/>
        <v>-20</v>
      </c>
      <c r="M22">
        <f t="shared" si="3"/>
        <v>104</v>
      </c>
    </row>
    <row r="23" spans="1:13" x14ac:dyDescent="0.25">
      <c r="A23">
        <v>20</v>
      </c>
      <c r="B23">
        <v>3.8289999961853001</v>
      </c>
      <c r="C23">
        <v>0.174000024795532</v>
      </c>
      <c r="D23">
        <v>5.7471256177986296</v>
      </c>
      <c r="E23">
        <v>5.2232959049165002</v>
      </c>
      <c r="F23">
        <v>3217</v>
      </c>
      <c r="G23">
        <v>3047</v>
      </c>
      <c r="H23">
        <v>8</v>
      </c>
      <c r="I23">
        <f t="shared" si="0"/>
        <v>-32</v>
      </c>
      <c r="J23">
        <f t="shared" si="1"/>
        <v>30</v>
      </c>
      <c r="L23">
        <f t="shared" si="2"/>
        <v>-51</v>
      </c>
      <c r="M23">
        <f t="shared" si="3"/>
        <v>-33</v>
      </c>
    </row>
    <row r="24" spans="1:13" x14ac:dyDescent="0.25">
      <c r="A24">
        <v>21</v>
      </c>
      <c r="B24">
        <v>4.0069999694824201</v>
      </c>
      <c r="C24">
        <v>0.177999973297119</v>
      </c>
      <c r="D24">
        <v>5.6179783708775597</v>
      </c>
      <c r="E24">
        <v>5.2408285899519296</v>
      </c>
      <c r="F24">
        <v>3185</v>
      </c>
      <c r="G24">
        <v>3077</v>
      </c>
      <c r="H24">
        <v>141</v>
      </c>
      <c r="I24">
        <f t="shared" si="0"/>
        <v>-83</v>
      </c>
      <c r="J24">
        <f t="shared" si="1"/>
        <v>-3</v>
      </c>
      <c r="L24">
        <f t="shared" si="2"/>
        <v>1</v>
      </c>
      <c r="M24">
        <f t="shared" si="3"/>
        <v>6</v>
      </c>
    </row>
    <row r="25" spans="1:13" x14ac:dyDescent="0.25">
      <c r="A25">
        <v>22</v>
      </c>
      <c r="B25">
        <v>4.2000000476837096</v>
      </c>
      <c r="C25">
        <v>0.193000078201293</v>
      </c>
      <c r="D25">
        <v>5.1813450508399601</v>
      </c>
      <c r="E25">
        <v>5.2380951786257501</v>
      </c>
      <c r="F25">
        <v>3102</v>
      </c>
      <c r="G25">
        <v>3074</v>
      </c>
      <c r="H25">
        <v>99</v>
      </c>
      <c r="I25">
        <f t="shared" si="0"/>
        <v>-82</v>
      </c>
      <c r="J25">
        <f t="shared" si="1"/>
        <v>3</v>
      </c>
      <c r="L25">
        <f t="shared" si="2"/>
        <v>-6</v>
      </c>
      <c r="M25">
        <f t="shared" si="3"/>
        <v>-26</v>
      </c>
    </row>
    <row r="26" spans="1:13" x14ac:dyDescent="0.25">
      <c r="A26">
        <v>23</v>
      </c>
      <c r="B26">
        <v>4.36700010299682</v>
      </c>
      <c r="C26">
        <v>0.16700005531310999</v>
      </c>
      <c r="D26">
        <v>5.9880219687657403</v>
      </c>
      <c r="E26">
        <v>5.2667734045200403</v>
      </c>
      <c r="F26">
        <v>3020</v>
      </c>
      <c r="G26">
        <v>3077</v>
      </c>
      <c r="H26">
        <v>39</v>
      </c>
      <c r="I26">
        <f t="shared" si="0"/>
        <v>-88</v>
      </c>
      <c r="J26">
        <f t="shared" si="1"/>
        <v>-23</v>
      </c>
      <c r="L26">
        <f t="shared" si="2"/>
        <v>-26</v>
      </c>
      <c r="M26">
        <f t="shared" si="3"/>
        <v>70</v>
      </c>
    </row>
    <row r="27" spans="1:13" x14ac:dyDescent="0.25">
      <c r="A27">
        <v>24</v>
      </c>
      <c r="B27">
        <v>4.5520000457763601</v>
      </c>
      <c r="C27">
        <v>0.18499994277954099</v>
      </c>
      <c r="D27">
        <v>5.4054070772966103</v>
      </c>
      <c r="E27">
        <v>5.2724076798436501</v>
      </c>
      <c r="F27">
        <v>2932</v>
      </c>
      <c r="G27">
        <v>3054</v>
      </c>
      <c r="H27">
        <v>120</v>
      </c>
      <c r="I27">
        <f t="shared" si="0"/>
        <v>-114</v>
      </c>
      <c r="J27">
        <f t="shared" si="1"/>
        <v>47</v>
      </c>
      <c r="L27">
        <f t="shared" si="2"/>
        <v>102</v>
      </c>
      <c r="M27">
        <f t="shared" si="3"/>
        <v>-27</v>
      </c>
    </row>
    <row r="28" spans="1:13" x14ac:dyDescent="0.25">
      <c r="A28">
        <v>25</v>
      </c>
      <c r="B28">
        <v>4.7479999065399099</v>
      </c>
      <c r="C28">
        <v>0.195999860763549</v>
      </c>
      <c r="D28">
        <v>5.1020444407681396</v>
      </c>
      <c r="E28">
        <v>5.2653749983366396</v>
      </c>
      <c r="F28">
        <v>2818</v>
      </c>
      <c r="G28">
        <v>3101</v>
      </c>
      <c r="H28">
        <v>236</v>
      </c>
      <c r="I28">
        <f t="shared" si="0"/>
        <v>-12</v>
      </c>
      <c r="J28">
        <f t="shared" si="1"/>
        <v>20</v>
      </c>
      <c r="L28">
        <f t="shared" si="2"/>
        <v>-106</v>
      </c>
      <c r="M28">
        <f t="shared" si="3"/>
        <v>56</v>
      </c>
    </row>
    <row r="29" spans="1:13" x14ac:dyDescent="0.25">
      <c r="A29">
        <v>26</v>
      </c>
      <c r="B29">
        <v>4.9059998989105198</v>
      </c>
      <c r="C29">
        <v>0.157999992370605</v>
      </c>
      <c r="D29">
        <v>6.3291142296665104</v>
      </c>
      <c r="E29">
        <v>5.2996332115240801</v>
      </c>
      <c r="F29">
        <v>2806</v>
      </c>
      <c r="G29">
        <v>3121</v>
      </c>
      <c r="H29">
        <v>249</v>
      </c>
      <c r="I29">
        <f t="shared" si="0"/>
        <v>-118</v>
      </c>
      <c r="J29">
        <f t="shared" si="1"/>
        <v>76</v>
      </c>
      <c r="L29">
        <f t="shared" si="2"/>
        <v>88</v>
      </c>
      <c r="M29">
        <f t="shared" si="3"/>
        <v>92</v>
      </c>
    </row>
    <row r="30" spans="1:13" x14ac:dyDescent="0.25">
      <c r="A30">
        <v>27</v>
      </c>
      <c r="B30">
        <v>5.0629999637603698</v>
      </c>
      <c r="C30">
        <v>0.15700006484985299</v>
      </c>
      <c r="D30">
        <v>6.3694241206610096</v>
      </c>
      <c r="E30">
        <v>5.3328066745524199</v>
      </c>
      <c r="F30">
        <v>2688</v>
      </c>
      <c r="G30">
        <v>3197</v>
      </c>
      <c r="H30">
        <v>275</v>
      </c>
      <c r="I30">
        <f t="shared" si="0"/>
        <v>-30</v>
      </c>
      <c r="J30">
        <f t="shared" si="1"/>
        <v>168</v>
      </c>
      <c r="L30">
        <f t="shared" si="2"/>
        <v>0</v>
      </c>
      <c r="M30">
        <f t="shared" si="3"/>
        <v>-107</v>
      </c>
    </row>
    <row r="31" spans="1:13" x14ac:dyDescent="0.25">
      <c r="A31">
        <v>28</v>
      </c>
      <c r="B31">
        <v>5.2400000095367396</v>
      </c>
      <c r="C31">
        <v>0.17700004577636699</v>
      </c>
      <c r="D31">
        <v>5.6497160529746999</v>
      </c>
      <c r="E31">
        <v>5.34351144065654</v>
      </c>
      <c r="F31">
        <v>2658</v>
      </c>
      <c r="G31">
        <v>3365</v>
      </c>
      <c r="H31">
        <v>313</v>
      </c>
      <c r="I31">
        <f t="shared" si="0"/>
        <v>-30</v>
      </c>
      <c r="J31">
        <f t="shared" si="1"/>
        <v>61</v>
      </c>
      <c r="L31">
        <f t="shared" si="2"/>
        <v>10</v>
      </c>
      <c r="M31">
        <f t="shared" si="3"/>
        <v>-23</v>
      </c>
    </row>
    <row r="32" spans="1:13" x14ac:dyDescent="0.25">
      <c r="A32">
        <v>29</v>
      </c>
      <c r="B32">
        <v>5.3989999294280997</v>
      </c>
      <c r="C32">
        <v>0.15899991989135701</v>
      </c>
      <c r="D32">
        <v>6.2893113448314102</v>
      </c>
      <c r="E32">
        <v>5.3713651378157801</v>
      </c>
      <c r="F32">
        <v>2628</v>
      </c>
      <c r="G32">
        <v>3426</v>
      </c>
      <c r="H32">
        <v>312</v>
      </c>
      <c r="I32">
        <f t="shared" si="0"/>
        <v>-20</v>
      </c>
      <c r="J32">
        <f t="shared" si="1"/>
        <v>38</v>
      </c>
      <c r="L32">
        <f t="shared" si="2"/>
        <v>13</v>
      </c>
      <c r="M32">
        <f t="shared" si="3"/>
        <v>6</v>
      </c>
    </row>
    <row r="33" spans="1:13" x14ac:dyDescent="0.25">
      <c r="A33">
        <v>30</v>
      </c>
      <c r="B33">
        <v>5.5609998703002903</v>
      </c>
      <c r="C33">
        <v>0.16199994087219199</v>
      </c>
      <c r="D33">
        <v>6.1728417591765403</v>
      </c>
      <c r="E33">
        <v>5.3947133069039204</v>
      </c>
      <c r="F33">
        <v>2608</v>
      </c>
      <c r="G33">
        <v>3464</v>
      </c>
      <c r="H33">
        <v>220</v>
      </c>
      <c r="I33">
        <f t="shared" si="0"/>
        <v>-7</v>
      </c>
      <c r="J33">
        <f t="shared" si="1"/>
        <v>44</v>
      </c>
      <c r="L33">
        <f t="shared" si="2"/>
        <v>82</v>
      </c>
      <c r="M33">
        <f t="shared" si="3"/>
        <v>-1</v>
      </c>
    </row>
    <row r="34" spans="1:13" x14ac:dyDescent="0.25">
      <c r="A34">
        <v>31</v>
      </c>
      <c r="B34">
        <v>5.7249999046325604</v>
      </c>
      <c r="C34">
        <v>0.164000034332275</v>
      </c>
      <c r="D34">
        <v>6.0975596991274399</v>
      </c>
      <c r="E34">
        <v>5.4148472517729296</v>
      </c>
      <c r="F34">
        <v>2601</v>
      </c>
      <c r="G34">
        <v>3508</v>
      </c>
      <c r="H34">
        <v>167</v>
      </c>
      <c r="I34">
        <f t="shared" si="0"/>
        <v>75</v>
      </c>
      <c r="J34">
        <f t="shared" si="1"/>
        <v>43</v>
      </c>
      <c r="L34">
        <f t="shared" si="2"/>
        <v>123</v>
      </c>
      <c r="M34">
        <f t="shared" si="3"/>
        <v>-63</v>
      </c>
    </row>
    <row r="35" spans="1:13" x14ac:dyDescent="0.25">
      <c r="A35">
        <v>32</v>
      </c>
      <c r="B35">
        <v>5.8870000839233398</v>
      </c>
      <c r="C35">
        <v>0.16200017929077101</v>
      </c>
      <c r="D35">
        <v>6.1728326744942397</v>
      </c>
      <c r="E35">
        <v>5.4357057149341603</v>
      </c>
      <c r="F35">
        <v>2676</v>
      </c>
      <c r="G35">
        <v>3551</v>
      </c>
      <c r="H35">
        <v>53</v>
      </c>
      <c r="I35">
        <f t="shared" si="0"/>
        <v>198</v>
      </c>
      <c r="J35">
        <f t="shared" si="1"/>
        <v>-20</v>
      </c>
      <c r="L35">
        <f t="shared" si="2"/>
        <v>-60</v>
      </c>
      <c r="M35">
        <f t="shared" si="3"/>
        <v>-49</v>
      </c>
    </row>
    <row r="36" spans="1:13" x14ac:dyDescent="0.25">
      <c r="A36">
        <v>33</v>
      </c>
      <c r="B36">
        <v>6.0619997978210396</v>
      </c>
      <c r="C36">
        <v>0.17499971389770499</v>
      </c>
      <c r="D36">
        <v>5.7142950564167396</v>
      </c>
      <c r="E36">
        <v>5.4437481195333701</v>
      </c>
      <c r="F36">
        <v>2874</v>
      </c>
      <c r="G36">
        <v>3531</v>
      </c>
      <c r="H36">
        <v>28</v>
      </c>
      <c r="I36">
        <f t="shared" si="0"/>
        <v>138</v>
      </c>
      <c r="J36">
        <f t="shared" si="1"/>
        <v>-69</v>
      </c>
      <c r="L36">
        <f t="shared" si="2"/>
        <v>0</v>
      </c>
      <c r="M36">
        <f t="shared" si="3"/>
        <v>-139</v>
      </c>
    </row>
    <row r="37" spans="1:13" x14ac:dyDescent="0.25">
      <c r="A37">
        <v>34</v>
      </c>
      <c r="B37">
        <v>6.2529997825622496</v>
      </c>
      <c r="C37">
        <v>0.19099998474120999</v>
      </c>
      <c r="D37">
        <v>5.2356025125076098</v>
      </c>
      <c r="E37">
        <v>5.4373902418509301</v>
      </c>
      <c r="F37">
        <v>3012</v>
      </c>
      <c r="G37">
        <v>3462</v>
      </c>
      <c r="H37">
        <v>-30</v>
      </c>
      <c r="I37">
        <f t="shared" si="0"/>
        <v>138</v>
      </c>
      <c r="J37">
        <f t="shared" si="1"/>
        <v>-208</v>
      </c>
      <c r="L37">
        <f t="shared" si="2"/>
        <v>-59</v>
      </c>
      <c r="M37">
        <f t="shared" si="3"/>
        <v>98</v>
      </c>
    </row>
    <row r="38" spans="1:13" x14ac:dyDescent="0.25">
      <c r="A38">
        <v>35</v>
      </c>
      <c r="B38">
        <v>6.4159998893737704</v>
      </c>
      <c r="C38">
        <v>0.16300010681152299</v>
      </c>
      <c r="D38">
        <v>6.1349653050000503</v>
      </c>
      <c r="E38">
        <v>5.4551123135097299</v>
      </c>
      <c r="F38">
        <v>3150</v>
      </c>
      <c r="G38">
        <v>3254</v>
      </c>
      <c r="H38">
        <v>55</v>
      </c>
      <c r="I38">
        <f t="shared" si="0"/>
        <v>79</v>
      </c>
      <c r="J38">
        <f t="shared" si="1"/>
        <v>-110</v>
      </c>
      <c r="L38">
        <f t="shared" si="2"/>
        <v>-91</v>
      </c>
      <c r="M38">
        <f t="shared" si="3"/>
        <v>51</v>
      </c>
    </row>
    <row r="39" spans="1:13" x14ac:dyDescent="0.25">
      <c r="A39">
        <v>36</v>
      </c>
      <c r="B39">
        <v>6.5799999237060502</v>
      </c>
      <c r="C39">
        <v>0.164000034332275</v>
      </c>
      <c r="D39">
        <v>6.0975596991274399</v>
      </c>
      <c r="E39">
        <v>5.4711246834975196</v>
      </c>
      <c r="F39">
        <v>3229</v>
      </c>
      <c r="G39">
        <v>3144</v>
      </c>
      <c r="H39">
        <v>-56</v>
      </c>
      <c r="I39">
        <f t="shared" si="0"/>
        <v>-12</v>
      </c>
      <c r="J39">
        <f t="shared" si="1"/>
        <v>-59</v>
      </c>
      <c r="L39">
        <f t="shared" si="2"/>
        <v>-29</v>
      </c>
      <c r="M39">
        <f t="shared" si="3"/>
        <v>64</v>
      </c>
    </row>
    <row r="40" spans="1:13" x14ac:dyDescent="0.25">
      <c r="A40">
        <v>37</v>
      </c>
      <c r="B40">
        <v>6.7969999313354403</v>
      </c>
      <c r="C40">
        <v>0.217000007629394</v>
      </c>
      <c r="D40">
        <v>4.6082947688548401</v>
      </c>
      <c r="E40">
        <v>5.4435781041313502</v>
      </c>
      <c r="F40">
        <v>3217</v>
      </c>
      <c r="G40">
        <v>3085</v>
      </c>
      <c r="H40">
        <v>8</v>
      </c>
      <c r="I40">
        <f t="shared" si="0"/>
        <v>-41</v>
      </c>
      <c r="J40">
        <f t="shared" si="1"/>
        <v>5</v>
      </c>
      <c r="L40">
        <f t="shared" si="2"/>
        <v>-51</v>
      </c>
      <c r="M40">
        <f t="shared" si="3"/>
        <v>-12</v>
      </c>
    </row>
    <row r="41" spans="1:13" x14ac:dyDescent="0.25">
      <c r="A41">
        <v>38</v>
      </c>
      <c r="B41">
        <v>6.9619998931884703</v>
      </c>
      <c r="C41">
        <v>0.16499996185302701</v>
      </c>
      <c r="D41">
        <v>6.0606074617807701</v>
      </c>
      <c r="E41">
        <v>5.4582017499280102</v>
      </c>
      <c r="F41">
        <v>3176</v>
      </c>
      <c r="G41">
        <v>3090</v>
      </c>
      <c r="H41">
        <v>145</v>
      </c>
      <c r="I41">
        <f t="shared" si="0"/>
        <v>-92</v>
      </c>
      <c r="J41">
        <f t="shared" si="1"/>
        <v>-7</v>
      </c>
      <c r="L41">
        <f t="shared" si="2"/>
        <v>16</v>
      </c>
      <c r="M41">
        <f t="shared" si="3"/>
        <v>12</v>
      </c>
    </row>
    <row r="42" spans="1:13" x14ac:dyDescent="0.25">
      <c r="A42">
        <v>39</v>
      </c>
      <c r="B42">
        <v>7.1679999828338596</v>
      </c>
      <c r="C42">
        <v>0.20600008964538499</v>
      </c>
      <c r="D42">
        <v>4.8543668195554002</v>
      </c>
      <c r="E42">
        <v>5.4408482273156098</v>
      </c>
      <c r="F42">
        <v>3084</v>
      </c>
      <c r="G42">
        <v>3083</v>
      </c>
      <c r="H42">
        <v>101</v>
      </c>
      <c r="I42">
        <f t="shared" si="0"/>
        <v>-76</v>
      </c>
      <c r="J42">
        <f t="shared" si="1"/>
        <v>5</v>
      </c>
      <c r="L42">
        <f t="shared" si="2"/>
        <v>-3</v>
      </c>
      <c r="M42">
        <f t="shared" si="3"/>
        <v>-46</v>
      </c>
    </row>
    <row r="43" spans="1:13" x14ac:dyDescent="0.25">
      <c r="A43">
        <v>40</v>
      </c>
      <c r="B43">
        <v>7.3449997901916504</v>
      </c>
      <c r="C43">
        <v>0.176999807357788</v>
      </c>
      <c r="D43">
        <v>5.6497236631370802</v>
      </c>
      <c r="E43">
        <v>5.4458817076366799</v>
      </c>
      <c r="F43">
        <v>3008</v>
      </c>
      <c r="G43">
        <v>3088</v>
      </c>
      <c r="H43">
        <v>46</v>
      </c>
      <c r="I43">
        <f t="shared" si="0"/>
        <v>-79</v>
      </c>
      <c r="J43">
        <f t="shared" si="1"/>
        <v>-41</v>
      </c>
      <c r="L43">
        <f t="shared" si="2"/>
        <v>-25</v>
      </c>
      <c r="M43">
        <f t="shared" si="3"/>
        <v>74</v>
      </c>
    </row>
    <row r="44" spans="1:13" x14ac:dyDescent="0.25">
      <c r="A44">
        <v>41</v>
      </c>
      <c r="B44">
        <v>7.5289998054504297</v>
      </c>
      <c r="C44">
        <v>0.18400001525878901</v>
      </c>
      <c r="D44">
        <v>5.4347821579989404</v>
      </c>
      <c r="E44">
        <v>5.4456104475283702</v>
      </c>
      <c r="F44">
        <v>2929</v>
      </c>
      <c r="G44">
        <v>3047</v>
      </c>
      <c r="H44">
        <v>110</v>
      </c>
      <c r="I44">
        <f t="shared" si="0"/>
        <v>-104</v>
      </c>
      <c r="J44">
        <f t="shared" si="1"/>
        <v>33</v>
      </c>
      <c r="L44">
        <f t="shared" si="2"/>
        <v>91</v>
      </c>
      <c r="M44">
        <f t="shared" si="3"/>
        <v>-134</v>
      </c>
    </row>
    <row r="45" spans="1:13" x14ac:dyDescent="0.25">
      <c r="A45">
        <v>42</v>
      </c>
      <c r="B45">
        <v>7.7089998722076398</v>
      </c>
      <c r="C45">
        <v>0.18000006675720201</v>
      </c>
      <c r="D45">
        <v>5.5555534951488399</v>
      </c>
      <c r="E45">
        <v>5.4481775452374404</v>
      </c>
      <c r="F45">
        <v>2825</v>
      </c>
      <c r="G45">
        <v>3080</v>
      </c>
      <c r="H45">
        <v>206</v>
      </c>
      <c r="I45">
        <f t="shared" si="0"/>
        <v>-13</v>
      </c>
      <c r="J45">
        <f t="shared" si="1"/>
        <v>-101</v>
      </c>
      <c r="L45">
        <f t="shared" si="2"/>
        <v>-93</v>
      </c>
      <c r="M45">
        <f t="shared" si="3"/>
        <v>233</v>
      </c>
    </row>
    <row r="46" spans="1:13" x14ac:dyDescent="0.25">
      <c r="A46">
        <v>43</v>
      </c>
      <c r="B46">
        <v>7.9059998989105198</v>
      </c>
      <c r="C46">
        <v>0.19700002670288</v>
      </c>
      <c r="D46">
        <v>5.0761414439208101</v>
      </c>
      <c r="E46">
        <v>5.4389072286638296</v>
      </c>
      <c r="F46">
        <v>2812</v>
      </c>
      <c r="G46">
        <v>2979</v>
      </c>
      <c r="H46">
        <v>133</v>
      </c>
      <c r="I46">
        <f t="shared" si="0"/>
        <v>-106</v>
      </c>
      <c r="J46">
        <f t="shared" si="1"/>
        <v>132</v>
      </c>
      <c r="L46">
        <f t="shared" si="2"/>
        <v>35</v>
      </c>
      <c r="M46">
        <f t="shared" si="3"/>
        <v>-160</v>
      </c>
    </row>
    <row r="47" spans="1:13" x14ac:dyDescent="0.25">
      <c r="A47">
        <v>44</v>
      </c>
      <c r="B47">
        <v>8.1019997596740705</v>
      </c>
      <c r="C47">
        <v>0.195999860763549</v>
      </c>
      <c r="D47">
        <v>5.1020444407681396</v>
      </c>
      <c r="E47">
        <v>5.4307579986610603</v>
      </c>
      <c r="F47">
        <v>2706</v>
      </c>
      <c r="G47">
        <v>3111</v>
      </c>
      <c r="H47">
        <v>165</v>
      </c>
      <c r="I47">
        <f t="shared" si="0"/>
        <v>-71</v>
      </c>
      <c r="J47">
        <f t="shared" si="1"/>
        <v>-28</v>
      </c>
      <c r="L47">
        <f t="shared" si="2"/>
        <v>25</v>
      </c>
      <c r="M47">
        <f t="shared" si="3"/>
        <v>252</v>
      </c>
    </row>
    <row r="48" spans="1:13" x14ac:dyDescent="0.25">
      <c r="A48">
        <v>45</v>
      </c>
      <c r="B48">
        <v>8.2839999198913503</v>
      </c>
      <c r="C48">
        <v>0.18200016021728499</v>
      </c>
      <c r="D48">
        <v>5.4945006576155002</v>
      </c>
      <c r="E48">
        <v>5.4321584301258801</v>
      </c>
      <c r="F48">
        <v>2635</v>
      </c>
      <c r="G48">
        <v>3083</v>
      </c>
      <c r="H48">
        <v>44</v>
      </c>
      <c r="I48">
        <f t="shared" si="0"/>
        <v>-46</v>
      </c>
      <c r="J48">
        <f t="shared" si="1"/>
        <v>224</v>
      </c>
      <c r="L48">
        <f t="shared" si="2"/>
        <v>73</v>
      </c>
      <c r="M48">
        <f t="shared" si="3"/>
        <v>-69</v>
      </c>
    </row>
    <row r="49" spans="1:13" x14ac:dyDescent="0.25">
      <c r="A49">
        <v>46</v>
      </c>
      <c r="B49">
        <v>8.4839999675750697</v>
      </c>
      <c r="C49">
        <v>0.20000004768371499</v>
      </c>
      <c r="D49">
        <v>4.9999988079073798</v>
      </c>
      <c r="E49">
        <v>5.4219707892275997</v>
      </c>
      <c r="F49">
        <v>2589</v>
      </c>
      <c r="G49">
        <v>3307</v>
      </c>
      <c r="H49">
        <v>114</v>
      </c>
      <c r="I49">
        <f t="shared" si="0"/>
        <v>27</v>
      </c>
      <c r="J49">
        <f t="shared" si="1"/>
        <v>155</v>
      </c>
      <c r="L49">
        <f t="shared" si="2"/>
        <v>39</v>
      </c>
      <c r="M49">
        <f t="shared" si="3"/>
        <v>-93</v>
      </c>
    </row>
    <row r="50" spans="1:13" x14ac:dyDescent="0.25">
      <c r="A50">
        <v>47</v>
      </c>
      <c r="B50">
        <v>8.6649999618530202</v>
      </c>
      <c r="C50">
        <v>0.18099999427795399</v>
      </c>
      <c r="D50">
        <v>5.5248620531133303</v>
      </c>
      <c r="E50">
        <v>5.4241200469606099</v>
      </c>
      <c r="F50">
        <v>2616</v>
      </c>
      <c r="G50">
        <v>3462</v>
      </c>
      <c r="H50">
        <v>105</v>
      </c>
      <c r="I50">
        <f t="shared" si="0"/>
        <v>66</v>
      </c>
      <c r="J50">
        <f t="shared" si="1"/>
        <v>62</v>
      </c>
      <c r="L50">
        <f t="shared" si="2"/>
        <v>126</v>
      </c>
      <c r="M50">
        <f t="shared" si="3"/>
        <v>-40</v>
      </c>
    </row>
    <row r="51" spans="1:13" x14ac:dyDescent="0.25">
      <c r="A51">
        <v>48</v>
      </c>
      <c r="B51">
        <v>8.8379998207092196</v>
      </c>
      <c r="C51">
        <v>0.17299985885620101</v>
      </c>
      <c r="D51">
        <v>5.7803515367674798</v>
      </c>
      <c r="E51">
        <v>5.4310931176448101</v>
      </c>
      <c r="F51">
        <v>2682</v>
      </c>
      <c r="G51">
        <v>3524</v>
      </c>
      <c r="H51">
        <v>-8</v>
      </c>
      <c r="I51">
        <f t="shared" si="0"/>
        <v>192</v>
      </c>
      <c r="J51">
        <f t="shared" si="1"/>
        <v>22</v>
      </c>
      <c r="L51">
        <f t="shared" si="2"/>
        <v>-56</v>
      </c>
      <c r="M51">
        <f t="shared" si="3"/>
        <v>-71</v>
      </c>
    </row>
    <row r="52" spans="1:13" x14ac:dyDescent="0.25">
      <c r="A52">
        <v>49</v>
      </c>
      <c r="B52">
        <v>9.0279998779296804</v>
      </c>
      <c r="C52">
        <v>0.19000005722045801</v>
      </c>
      <c r="D52">
        <v>5.2631563096830503</v>
      </c>
      <c r="E52">
        <v>5.4275587796348903</v>
      </c>
      <c r="F52">
        <v>2874</v>
      </c>
      <c r="G52">
        <v>3546</v>
      </c>
      <c r="H52">
        <v>30</v>
      </c>
      <c r="I52">
        <f t="shared" si="0"/>
        <v>136</v>
      </c>
      <c r="J52">
        <f t="shared" si="1"/>
        <v>-49</v>
      </c>
      <c r="L52">
        <f t="shared" si="2"/>
        <v>-4</v>
      </c>
      <c r="M52">
        <f t="shared" si="3"/>
        <v>-161</v>
      </c>
    </row>
    <row r="53" spans="1:13" x14ac:dyDescent="0.25">
      <c r="A53">
        <v>50</v>
      </c>
      <c r="B53">
        <v>9.2059998512267995</v>
      </c>
      <c r="C53">
        <v>0.177999973297119</v>
      </c>
      <c r="D53">
        <v>5.6179783708775597</v>
      </c>
      <c r="E53">
        <v>5.43124058310047</v>
      </c>
      <c r="F53">
        <v>3010</v>
      </c>
      <c r="G53">
        <v>3497</v>
      </c>
      <c r="H53">
        <v>-13</v>
      </c>
      <c r="I53">
        <f t="shared" si="0"/>
        <v>132</v>
      </c>
      <c r="J53">
        <f t="shared" si="1"/>
        <v>-210</v>
      </c>
      <c r="L53">
        <f t="shared" si="2"/>
        <v>-52</v>
      </c>
      <c r="M53">
        <f t="shared" si="3"/>
        <v>87</v>
      </c>
    </row>
    <row r="54" spans="1:13" x14ac:dyDescent="0.25">
      <c r="A54">
        <v>51</v>
      </c>
      <c r="B54">
        <v>9.3739998340606601</v>
      </c>
      <c r="C54">
        <v>0.167999982833862</v>
      </c>
      <c r="D54">
        <v>5.9523815605916699</v>
      </c>
      <c r="E54">
        <v>5.4405804248779797</v>
      </c>
      <c r="F54">
        <v>3142</v>
      </c>
      <c r="G54">
        <v>3287</v>
      </c>
      <c r="H54">
        <v>60</v>
      </c>
      <c r="I54">
        <f t="shared" si="0"/>
        <v>80</v>
      </c>
      <c r="J54">
        <f t="shared" si="1"/>
        <v>-123</v>
      </c>
      <c r="L54">
        <f t="shared" si="2"/>
        <v>-87</v>
      </c>
      <c r="M54">
        <f t="shared" si="3"/>
        <v>77</v>
      </c>
    </row>
    <row r="55" spans="1:13" x14ac:dyDescent="0.25">
      <c r="A55">
        <v>52</v>
      </c>
      <c r="B55">
        <v>9.5559999942779505</v>
      </c>
      <c r="C55">
        <v>0.18200016021728499</v>
      </c>
      <c r="D55">
        <v>5.4945006576155002</v>
      </c>
      <c r="E55">
        <v>5.4416073703575796</v>
      </c>
      <c r="F55">
        <v>3222</v>
      </c>
      <c r="G55">
        <v>3164</v>
      </c>
      <c r="H55">
        <v>-46</v>
      </c>
      <c r="I55">
        <f t="shared" si="0"/>
        <v>-7</v>
      </c>
      <c r="J55">
        <f t="shared" si="1"/>
        <v>-46</v>
      </c>
      <c r="L55">
        <f t="shared" si="2"/>
        <v>-29</v>
      </c>
      <c r="M55">
        <f t="shared" si="3"/>
        <v>29</v>
      </c>
    </row>
    <row r="56" spans="1:13" x14ac:dyDescent="0.25">
      <c r="A56">
        <v>53</v>
      </c>
      <c r="B56">
        <v>9.7449998855590803</v>
      </c>
      <c r="C56">
        <v>0.18899989128112701</v>
      </c>
      <c r="D56">
        <v>5.2910083345632701</v>
      </c>
      <c r="E56">
        <v>5.4386865697699598</v>
      </c>
      <c r="F56">
        <v>3215</v>
      </c>
      <c r="G56">
        <v>3118</v>
      </c>
      <c r="H56">
        <v>28</v>
      </c>
      <c r="I56">
        <f t="shared" si="0"/>
        <v>-36</v>
      </c>
      <c r="J56">
        <f t="shared" si="1"/>
        <v>-17</v>
      </c>
      <c r="L56">
        <f t="shared" si="2"/>
        <v>-20</v>
      </c>
      <c r="M56">
        <f t="shared" si="3"/>
        <v>8</v>
      </c>
    </row>
    <row r="57" spans="1:13" x14ac:dyDescent="0.25">
      <c r="A57">
        <v>54</v>
      </c>
      <c r="B57">
        <v>9.9179997444152797</v>
      </c>
      <c r="C57">
        <v>0.17299985885620101</v>
      </c>
      <c r="D57">
        <v>5.7803515367674798</v>
      </c>
      <c r="E57">
        <v>5.4446462383109804</v>
      </c>
      <c r="F57">
        <v>3179</v>
      </c>
      <c r="G57">
        <v>3101</v>
      </c>
      <c r="H57">
        <v>163</v>
      </c>
      <c r="I57">
        <f t="shared" si="0"/>
        <v>-56</v>
      </c>
      <c r="J57">
        <f t="shared" si="1"/>
        <v>-9</v>
      </c>
      <c r="L57">
        <f t="shared" si="2"/>
        <v>-48</v>
      </c>
      <c r="M57">
        <f t="shared" si="3"/>
        <v>-2</v>
      </c>
    </row>
    <row r="58" spans="1:13" x14ac:dyDescent="0.25">
      <c r="A58">
        <v>55</v>
      </c>
      <c r="B58">
        <v>10.093999862670801</v>
      </c>
      <c r="C58">
        <v>0.17600011825561501</v>
      </c>
      <c r="D58">
        <v>5.6818143641678702</v>
      </c>
      <c r="E58">
        <v>5.4487815284601</v>
      </c>
      <c r="F58">
        <v>3123</v>
      </c>
      <c r="G58">
        <v>3092</v>
      </c>
      <c r="H58">
        <v>94</v>
      </c>
      <c r="I58">
        <f t="shared" si="0"/>
        <v>-104</v>
      </c>
      <c r="J58">
        <f t="shared" si="1"/>
        <v>-11</v>
      </c>
      <c r="L58">
        <f t="shared" si="2"/>
        <v>15</v>
      </c>
      <c r="M58">
        <f t="shared" si="3"/>
        <v>-29</v>
      </c>
    </row>
    <row r="59" spans="1:13" x14ac:dyDescent="0.25">
      <c r="A59">
        <v>56</v>
      </c>
      <c r="B59">
        <v>10.285999774932799</v>
      </c>
      <c r="C59">
        <v>0.191999912261962</v>
      </c>
      <c r="D59">
        <v>5.2083357133810004</v>
      </c>
      <c r="E59">
        <v>5.4442933332035297</v>
      </c>
      <c r="F59">
        <v>3019</v>
      </c>
      <c r="G59">
        <v>3081</v>
      </c>
      <c r="H59">
        <v>22</v>
      </c>
      <c r="I59">
        <f t="shared" si="0"/>
        <v>-89</v>
      </c>
      <c r="J59">
        <f t="shared" si="1"/>
        <v>-40</v>
      </c>
      <c r="L59">
        <f t="shared" si="2"/>
        <v>-33</v>
      </c>
      <c r="M59">
        <f t="shared" si="3"/>
        <v>85</v>
      </c>
    </row>
    <row r="60" spans="1:13" x14ac:dyDescent="0.25">
      <c r="A60">
        <v>57</v>
      </c>
      <c r="B60">
        <v>10.4679999351501</v>
      </c>
      <c r="C60">
        <v>0.18200016021728499</v>
      </c>
      <c r="D60">
        <v>5.4945006576155002</v>
      </c>
      <c r="E60">
        <v>5.4451662545966899</v>
      </c>
      <c r="F60">
        <v>2930</v>
      </c>
      <c r="G60">
        <v>3041</v>
      </c>
      <c r="H60">
        <v>82</v>
      </c>
      <c r="I60">
        <f t="shared" si="0"/>
        <v>-122</v>
      </c>
      <c r="J60">
        <f t="shared" si="1"/>
        <v>45</v>
      </c>
      <c r="L60">
        <f t="shared" si="2"/>
        <v>114</v>
      </c>
      <c r="M60">
        <f t="shared" si="3"/>
        <v>-99</v>
      </c>
    </row>
    <row r="61" spans="1:13" x14ac:dyDescent="0.25">
      <c r="A61">
        <v>58</v>
      </c>
      <c r="B61">
        <v>10.6569998264312</v>
      </c>
      <c r="C61">
        <v>0.18899989128112701</v>
      </c>
      <c r="D61">
        <v>5.2910083345632701</v>
      </c>
      <c r="E61">
        <v>5.442432292825</v>
      </c>
      <c r="F61">
        <v>2808</v>
      </c>
      <c r="G61">
        <v>3086</v>
      </c>
      <c r="H61">
        <v>203</v>
      </c>
      <c r="I61">
        <f t="shared" si="0"/>
        <v>-8</v>
      </c>
      <c r="J61">
        <f t="shared" si="1"/>
        <v>-54</v>
      </c>
      <c r="L61">
        <f t="shared" si="2"/>
        <v>-99</v>
      </c>
      <c r="M61">
        <f t="shared" si="3"/>
        <v>154</v>
      </c>
    </row>
    <row r="62" spans="1:13" x14ac:dyDescent="0.25">
      <c r="A62">
        <v>59</v>
      </c>
      <c r="B62">
        <v>10.849999904632501</v>
      </c>
      <c r="C62">
        <v>0.193000078201293</v>
      </c>
      <c r="D62">
        <v>5.1813450508399601</v>
      </c>
      <c r="E62">
        <v>5.4377880662292899</v>
      </c>
      <c r="F62">
        <v>2800</v>
      </c>
      <c r="G62">
        <v>3032</v>
      </c>
      <c r="H62">
        <v>158</v>
      </c>
      <c r="I62">
        <f t="shared" si="0"/>
        <v>-107</v>
      </c>
      <c r="J62">
        <f t="shared" si="1"/>
        <v>100</v>
      </c>
      <c r="L62">
        <f t="shared" si="2"/>
        <v>151</v>
      </c>
      <c r="M62">
        <f t="shared" si="3"/>
        <v>-105</v>
      </c>
    </row>
    <row r="63" spans="1:13" x14ac:dyDescent="0.25">
      <c r="A63">
        <v>60</v>
      </c>
      <c r="B63">
        <v>11.0329999923706</v>
      </c>
      <c r="C63">
        <v>0.183000087738037</v>
      </c>
      <c r="D63">
        <v>5.4644782544120396</v>
      </c>
      <c r="E63">
        <v>5.4382307660192497</v>
      </c>
      <c r="F63">
        <v>2693</v>
      </c>
      <c r="G63">
        <v>3132</v>
      </c>
      <c r="H63">
        <v>203</v>
      </c>
      <c r="I63">
        <f t="shared" si="0"/>
        <v>44</v>
      </c>
      <c r="J63">
        <f t="shared" si="1"/>
        <v>-5</v>
      </c>
      <c r="L63">
        <f t="shared" si="2"/>
        <v>-133</v>
      </c>
      <c r="M63">
        <f t="shared" si="3"/>
        <v>129</v>
      </c>
    </row>
    <row r="64" spans="1:13" x14ac:dyDescent="0.25">
      <c r="A64">
        <v>61</v>
      </c>
      <c r="B64">
        <v>11.2119998931884</v>
      </c>
      <c r="C64">
        <v>0.17899990081787101</v>
      </c>
      <c r="D64">
        <v>5.5865952742481104</v>
      </c>
      <c r="E64">
        <v>5.44059940966096</v>
      </c>
      <c r="F64">
        <v>2737</v>
      </c>
      <c r="G64">
        <v>3127</v>
      </c>
      <c r="H64">
        <v>-28</v>
      </c>
      <c r="I64">
        <f t="shared" si="0"/>
        <v>-89</v>
      </c>
      <c r="J64">
        <f t="shared" si="1"/>
        <v>124</v>
      </c>
      <c r="L64">
        <f t="shared" si="2"/>
        <v>98</v>
      </c>
      <c r="M64">
        <f t="shared" si="3"/>
        <v>-156</v>
      </c>
    </row>
    <row r="65" spans="1:13" x14ac:dyDescent="0.25">
      <c r="A65">
        <v>62</v>
      </c>
      <c r="B65">
        <v>11.3929998874664</v>
      </c>
      <c r="C65">
        <v>0.18099999427795399</v>
      </c>
      <c r="D65">
        <v>5.5248620531133303</v>
      </c>
      <c r="E65">
        <v>5.4419380858773501</v>
      </c>
      <c r="F65">
        <v>2648</v>
      </c>
      <c r="G65">
        <v>3251</v>
      </c>
      <c r="H65">
        <v>-26</v>
      </c>
      <c r="I65">
        <f t="shared" si="0"/>
        <v>9</v>
      </c>
      <c r="J65">
        <f t="shared" si="1"/>
        <v>-32</v>
      </c>
      <c r="L65">
        <f t="shared" si="2"/>
        <v>216</v>
      </c>
      <c r="M65">
        <f t="shared" si="3"/>
        <v>253</v>
      </c>
    </row>
    <row r="66" spans="1:13" x14ac:dyDescent="0.25">
      <c r="A66">
        <v>63</v>
      </c>
      <c r="B66">
        <v>11.5639998912811</v>
      </c>
      <c r="C66">
        <v>0.17100000381469699</v>
      </c>
      <c r="D66">
        <v>5.8479530859171298</v>
      </c>
      <c r="E66">
        <v>5.4479419398386399</v>
      </c>
      <c r="F66">
        <v>2657</v>
      </c>
      <c r="G66">
        <v>3219</v>
      </c>
      <c r="H66">
        <v>-175</v>
      </c>
      <c r="I66">
        <f t="shared" si="0"/>
        <v>225</v>
      </c>
      <c r="J66">
        <f t="shared" si="1"/>
        <v>221</v>
      </c>
      <c r="L66">
        <f t="shared" si="2"/>
        <v>-146</v>
      </c>
      <c r="M66">
        <f t="shared" si="3"/>
        <v>-163</v>
      </c>
    </row>
    <row r="67" spans="1:13" x14ac:dyDescent="0.25">
      <c r="A67">
        <v>64</v>
      </c>
      <c r="B67">
        <v>11.7439999580383</v>
      </c>
      <c r="C67">
        <v>0.18000006675720201</v>
      </c>
      <c r="D67">
        <v>5.5555534951488399</v>
      </c>
      <c r="E67">
        <v>5.4495913001255003</v>
      </c>
      <c r="F67">
        <v>2882</v>
      </c>
      <c r="G67">
        <v>3440</v>
      </c>
      <c r="H67">
        <v>-248</v>
      </c>
      <c r="I67">
        <f t="shared" si="0"/>
        <v>79</v>
      </c>
      <c r="J67">
        <f t="shared" si="1"/>
        <v>58</v>
      </c>
      <c r="L67">
        <f t="shared" si="2"/>
        <v>23</v>
      </c>
      <c r="M67">
        <f t="shared" si="3"/>
        <v>-113</v>
      </c>
    </row>
    <row r="68" spans="1:13" x14ac:dyDescent="0.25">
      <c r="A68">
        <v>65</v>
      </c>
      <c r="B68">
        <v>11.9110000133514</v>
      </c>
      <c r="C68">
        <v>0.16700005531310999</v>
      </c>
      <c r="D68">
        <v>5.9880219687657403</v>
      </c>
      <c r="E68">
        <v>5.4571404522827001</v>
      </c>
      <c r="F68">
        <v>2961</v>
      </c>
      <c r="G68">
        <v>3498</v>
      </c>
      <c r="H68">
        <v>-299</v>
      </c>
      <c r="I68">
        <f t="shared" ref="I68:I103" si="4">F69-F68</f>
        <v>102</v>
      </c>
      <c r="J68">
        <f t="shared" ref="J68:J103" si="5">G69-G68</f>
        <v>-55</v>
      </c>
      <c r="L68">
        <f t="shared" ref="L68:L103" si="6">I69-I68</f>
        <v>-47</v>
      </c>
      <c r="M68">
        <f t="shared" ref="M68:M103" si="7">J69-J68</f>
        <v>-58</v>
      </c>
    </row>
    <row r="69" spans="1:13" x14ac:dyDescent="0.25">
      <c r="A69">
        <v>66</v>
      </c>
      <c r="B69">
        <v>12.1189999580383</v>
      </c>
      <c r="C69">
        <v>0.20799994468688901</v>
      </c>
      <c r="D69">
        <v>4.8076935861946399</v>
      </c>
      <c r="E69">
        <v>5.4459939127422201</v>
      </c>
      <c r="F69">
        <v>3063</v>
      </c>
      <c r="G69">
        <v>3443</v>
      </c>
      <c r="H69">
        <v>-259</v>
      </c>
      <c r="I69">
        <f t="shared" si="4"/>
        <v>55</v>
      </c>
      <c r="J69">
        <f t="shared" si="5"/>
        <v>-113</v>
      </c>
      <c r="L69">
        <f t="shared" si="6"/>
        <v>15</v>
      </c>
      <c r="M69">
        <f t="shared" si="7"/>
        <v>20</v>
      </c>
    </row>
    <row r="70" spans="1:13" x14ac:dyDescent="0.25">
      <c r="A70">
        <v>67</v>
      </c>
      <c r="B70">
        <v>12.2990000247955</v>
      </c>
      <c r="C70">
        <v>0.18000006675720201</v>
      </c>
      <c r="D70">
        <v>5.5555534951488399</v>
      </c>
      <c r="E70">
        <v>5.4475973546567902</v>
      </c>
      <c r="F70">
        <v>3118</v>
      </c>
      <c r="G70">
        <v>3330</v>
      </c>
      <c r="H70">
        <v>-192</v>
      </c>
      <c r="I70">
        <f t="shared" si="4"/>
        <v>70</v>
      </c>
      <c r="J70">
        <f t="shared" si="5"/>
        <v>-93</v>
      </c>
      <c r="L70">
        <f t="shared" si="6"/>
        <v>-97</v>
      </c>
      <c r="M70">
        <f t="shared" si="7"/>
        <v>92</v>
      </c>
    </row>
    <row r="71" spans="1:13" x14ac:dyDescent="0.25">
      <c r="A71">
        <v>68</v>
      </c>
      <c r="B71">
        <v>12.4729998111724</v>
      </c>
      <c r="C71">
        <v>0.17399978637695299</v>
      </c>
      <c r="D71">
        <v>5.7471334926446396</v>
      </c>
      <c r="E71">
        <v>5.45177591833923</v>
      </c>
      <c r="F71">
        <v>3188</v>
      </c>
      <c r="G71">
        <v>3237</v>
      </c>
      <c r="H71">
        <v>-213</v>
      </c>
      <c r="I71">
        <f t="shared" si="4"/>
        <v>-27</v>
      </c>
      <c r="J71">
        <f t="shared" si="5"/>
        <v>-1</v>
      </c>
      <c r="L71">
        <f t="shared" si="6"/>
        <v>11</v>
      </c>
      <c r="M71">
        <f t="shared" si="7"/>
        <v>-79</v>
      </c>
    </row>
    <row r="72" spans="1:13" x14ac:dyDescent="0.25">
      <c r="A72">
        <v>69</v>
      </c>
      <c r="B72">
        <v>12.647000074386501</v>
      </c>
      <c r="C72">
        <v>0.174000263214111</v>
      </c>
      <c r="D72">
        <v>5.74711774297419</v>
      </c>
      <c r="E72">
        <v>5.45583929739532</v>
      </c>
      <c r="F72">
        <v>3161</v>
      </c>
      <c r="G72">
        <v>3236</v>
      </c>
      <c r="H72">
        <v>-135</v>
      </c>
      <c r="I72">
        <f t="shared" si="4"/>
        <v>-16</v>
      </c>
      <c r="J72">
        <f t="shared" si="5"/>
        <v>-80</v>
      </c>
      <c r="L72">
        <f t="shared" si="6"/>
        <v>-39</v>
      </c>
      <c r="M72">
        <f t="shared" si="7"/>
        <v>44</v>
      </c>
    </row>
    <row r="73" spans="1:13" x14ac:dyDescent="0.25">
      <c r="A73">
        <v>70</v>
      </c>
      <c r="B73">
        <v>12.827999830245901</v>
      </c>
      <c r="C73">
        <v>0.180999755859375</v>
      </c>
      <c r="D73">
        <v>5.5248693306356396</v>
      </c>
      <c r="E73">
        <v>5.45681329328937</v>
      </c>
      <c r="F73">
        <v>3145</v>
      </c>
      <c r="G73">
        <v>3156</v>
      </c>
      <c r="H73">
        <v>-6</v>
      </c>
      <c r="I73">
        <f t="shared" si="4"/>
        <v>-55</v>
      </c>
      <c r="J73">
        <f t="shared" si="5"/>
        <v>-36</v>
      </c>
      <c r="L73">
        <f t="shared" si="6"/>
        <v>-42</v>
      </c>
      <c r="M73">
        <f t="shared" si="7"/>
        <v>53</v>
      </c>
    </row>
    <row r="74" spans="1:13" x14ac:dyDescent="0.25">
      <c r="A74">
        <v>71</v>
      </c>
      <c r="B74">
        <v>13.0119998455047</v>
      </c>
      <c r="C74">
        <v>0.18400001525878901</v>
      </c>
      <c r="D74">
        <v>5.4347821579989404</v>
      </c>
      <c r="E74">
        <v>5.4565017555336199</v>
      </c>
      <c r="F74">
        <v>3090</v>
      </c>
      <c r="G74">
        <v>3120</v>
      </c>
      <c r="H74">
        <v>-30</v>
      </c>
      <c r="I74">
        <f t="shared" si="4"/>
        <v>-97</v>
      </c>
      <c r="J74">
        <f t="shared" si="5"/>
        <v>17</v>
      </c>
      <c r="L74">
        <f t="shared" si="6"/>
        <v>24</v>
      </c>
      <c r="M74">
        <f t="shared" si="7"/>
        <v>-63</v>
      </c>
    </row>
    <row r="75" spans="1:13" x14ac:dyDescent="0.25">
      <c r="A75">
        <v>72</v>
      </c>
      <c r="B75">
        <v>13.2009999752044</v>
      </c>
      <c r="C75">
        <v>0.189000129699707</v>
      </c>
      <c r="D75">
        <v>5.2910016600985896</v>
      </c>
      <c r="E75">
        <v>5.4541322729518997</v>
      </c>
      <c r="F75">
        <v>2993</v>
      </c>
      <c r="G75">
        <v>3137</v>
      </c>
      <c r="H75">
        <v>10</v>
      </c>
      <c r="I75">
        <f t="shared" si="4"/>
        <v>-73</v>
      </c>
      <c r="J75">
        <f t="shared" si="5"/>
        <v>-46</v>
      </c>
      <c r="L75">
        <f t="shared" si="6"/>
        <v>-16</v>
      </c>
      <c r="M75">
        <f t="shared" si="7"/>
        <v>39</v>
      </c>
    </row>
    <row r="76" spans="1:13" x14ac:dyDescent="0.25">
      <c r="A76">
        <v>73</v>
      </c>
      <c r="B76">
        <v>13.394999980926499</v>
      </c>
      <c r="C76">
        <v>0.19400000572204501</v>
      </c>
      <c r="D76">
        <v>5.1546390232212298</v>
      </c>
      <c r="E76">
        <v>5.4497947072748403</v>
      </c>
      <c r="F76">
        <v>2920</v>
      </c>
      <c r="G76">
        <v>3091</v>
      </c>
      <c r="H76">
        <v>111</v>
      </c>
      <c r="I76">
        <f t="shared" si="4"/>
        <v>-89</v>
      </c>
      <c r="J76">
        <f t="shared" si="5"/>
        <v>-7</v>
      </c>
      <c r="L76">
        <f t="shared" si="6"/>
        <v>83</v>
      </c>
      <c r="M76">
        <f t="shared" si="7"/>
        <v>-113</v>
      </c>
    </row>
    <row r="77" spans="1:13" x14ac:dyDescent="0.25">
      <c r="A77">
        <v>74</v>
      </c>
      <c r="B77">
        <v>13.561999797821001</v>
      </c>
      <c r="C77">
        <v>0.166999816894531</v>
      </c>
      <c r="D77">
        <v>5.9880305176115796</v>
      </c>
      <c r="E77">
        <v>5.4564224379275696</v>
      </c>
      <c r="F77">
        <v>2831</v>
      </c>
      <c r="G77">
        <v>3084</v>
      </c>
      <c r="H77">
        <v>222</v>
      </c>
      <c r="I77">
        <f t="shared" si="4"/>
        <v>-6</v>
      </c>
      <c r="J77">
        <f t="shared" si="5"/>
        <v>-120</v>
      </c>
      <c r="L77">
        <f t="shared" si="6"/>
        <v>-118</v>
      </c>
      <c r="M77">
        <f t="shared" si="7"/>
        <v>231</v>
      </c>
    </row>
    <row r="78" spans="1:13" x14ac:dyDescent="0.25">
      <c r="A78">
        <v>75</v>
      </c>
      <c r="B78">
        <v>13.783999919891301</v>
      </c>
      <c r="C78">
        <v>0.222000122070312</v>
      </c>
      <c r="D78">
        <v>4.5045020276307604</v>
      </c>
      <c r="E78">
        <v>5.4410911517613396</v>
      </c>
      <c r="F78">
        <v>2825</v>
      </c>
      <c r="G78">
        <v>2964</v>
      </c>
      <c r="H78">
        <v>135</v>
      </c>
      <c r="I78">
        <f t="shared" si="4"/>
        <v>-124</v>
      </c>
      <c r="J78">
        <f t="shared" si="5"/>
        <v>111</v>
      </c>
      <c r="L78">
        <f t="shared" si="6"/>
        <v>180</v>
      </c>
      <c r="M78">
        <f t="shared" si="7"/>
        <v>-94</v>
      </c>
    </row>
    <row r="79" spans="1:13" x14ac:dyDescent="0.25">
      <c r="A79">
        <v>76</v>
      </c>
      <c r="B79">
        <v>13.9569997787475</v>
      </c>
      <c r="C79">
        <v>0.17299985885620101</v>
      </c>
      <c r="D79">
        <v>5.7803515367674798</v>
      </c>
      <c r="E79">
        <v>5.4452963534273202</v>
      </c>
      <c r="F79">
        <v>2701</v>
      </c>
      <c r="G79">
        <v>3075</v>
      </c>
      <c r="H79">
        <v>192</v>
      </c>
      <c r="I79">
        <f t="shared" si="4"/>
        <v>56</v>
      </c>
      <c r="J79">
        <f t="shared" si="5"/>
        <v>17</v>
      </c>
      <c r="L79">
        <f t="shared" si="6"/>
        <v>-144</v>
      </c>
      <c r="M79">
        <f t="shared" si="7"/>
        <v>162</v>
      </c>
    </row>
    <row r="80" spans="1:13" x14ac:dyDescent="0.25">
      <c r="A80">
        <v>77</v>
      </c>
      <c r="B80">
        <v>14.1689999103546</v>
      </c>
      <c r="C80">
        <v>0.212000131607055</v>
      </c>
      <c r="D80">
        <v>4.7169782038320101</v>
      </c>
      <c r="E80">
        <v>5.4343990745408099</v>
      </c>
      <c r="F80">
        <v>2757</v>
      </c>
      <c r="G80">
        <v>3092</v>
      </c>
      <c r="H80">
        <v>-40</v>
      </c>
      <c r="I80">
        <f t="shared" si="4"/>
        <v>-88</v>
      </c>
      <c r="J80">
        <f t="shared" si="5"/>
        <v>179</v>
      </c>
      <c r="L80">
        <f t="shared" si="6"/>
        <v>95</v>
      </c>
      <c r="M80">
        <f t="shared" si="7"/>
        <v>-220</v>
      </c>
    </row>
    <row r="81" spans="1:13" x14ac:dyDescent="0.25">
      <c r="A81">
        <v>78</v>
      </c>
      <c r="B81">
        <v>14.3519999980926</v>
      </c>
      <c r="C81">
        <v>0.183000087738037</v>
      </c>
      <c r="D81">
        <v>5.4644782544120396</v>
      </c>
      <c r="E81">
        <v>5.4347826094179199</v>
      </c>
      <c r="F81">
        <v>2669</v>
      </c>
      <c r="G81">
        <v>3271</v>
      </c>
      <c r="H81">
        <v>24</v>
      </c>
      <c r="I81">
        <f t="shared" si="4"/>
        <v>7</v>
      </c>
      <c r="J81">
        <f t="shared" si="5"/>
        <v>-41</v>
      </c>
      <c r="L81">
        <f t="shared" si="6"/>
        <v>57</v>
      </c>
      <c r="M81">
        <f t="shared" si="7"/>
        <v>232</v>
      </c>
    </row>
    <row r="82" spans="1:13" x14ac:dyDescent="0.25">
      <c r="A82">
        <v>79</v>
      </c>
      <c r="B82">
        <v>14.519999980926499</v>
      </c>
      <c r="C82">
        <v>0.167999982833862</v>
      </c>
      <c r="D82">
        <v>5.9523815605916699</v>
      </c>
      <c r="E82">
        <v>5.4407713570092602</v>
      </c>
      <c r="F82">
        <v>2676</v>
      </c>
      <c r="G82">
        <v>3230</v>
      </c>
      <c r="H82">
        <v>-126</v>
      </c>
      <c r="I82">
        <f t="shared" si="4"/>
        <v>64</v>
      </c>
      <c r="J82">
        <f t="shared" si="5"/>
        <v>191</v>
      </c>
      <c r="L82">
        <f t="shared" si="6"/>
        <v>39</v>
      </c>
      <c r="M82">
        <f t="shared" si="7"/>
        <v>-212</v>
      </c>
    </row>
    <row r="83" spans="1:13" x14ac:dyDescent="0.25">
      <c r="A83">
        <v>80</v>
      </c>
      <c r="B83">
        <v>14.7209999561309</v>
      </c>
      <c r="C83">
        <v>0.200999975204467</v>
      </c>
      <c r="D83">
        <v>4.9751249918451297</v>
      </c>
      <c r="E83">
        <v>5.4344134391958603</v>
      </c>
      <c r="F83">
        <v>2740</v>
      </c>
      <c r="G83">
        <v>3421</v>
      </c>
      <c r="H83">
        <v>-158</v>
      </c>
      <c r="I83">
        <f t="shared" si="4"/>
        <v>103</v>
      </c>
      <c r="J83">
        <f t="shared" si="5"/>
        <v>-21</v>
      </c>
      <c r="L83">
        <f t="shared" si="6"/>
        <v>-24</v>
      </c>
      <c r="M83">
        <f t="shared" si="7"/>
        <v>-50</v>
      </c>
    </row>
    <row r="84" spans="1:13" x14ac:dyDescent="0.25">
      <c r="A84">
        <v>81</v>
      </c>
      <c r="B84">
        <v>14.888999938964799</v>
      </c>
      <c r="C84">
        <v>0.167999982833862</v>
      </c>
      <c r="D84">
        <v>5.9523815605916699</v>
      </c>
      <c r="E84">
        <v>5.4402579308245604</v>
      </c>
      <c r="F84">
        <v>2843</v>
      </c>
      <c r="G84">
        <v>3400</v>
      </c>
      <c r="H84">
        <v>-342</v>
      </c>
      <c r="I84">
        <f t="shared" si="4"/>
        <v>79</v>
      </c>
      <c r="J84">
        <f t="shared" si="5"/>
        <v>-71</v>
      </c>
      <c r="L84">
        <f t="shared" si="6"/>
        <v>9</v>
      </c>
      <c r="M84">
        <f t="shared" si="7"/>
        <v>54</v>
      </c>
    </row>
    <row r="85" spans="1:13" x14ac:dyDescent="0.25">
      <c r="A85">
        <v>82</v>
      </c>
      <c r="B85">
        <v>15.0590000152587</v>
      </c>
      <c r="C85">
        <v>0.17000007629394501</v>
      </c>
      <c r="D85">
        <v>5.8823503012487501</v>
      </c>
      <c r="E85">
        <v>5.44524868297444</v>
      </c>
      <c r="F85">
        <v>2922</v>
      </c>
      <c r="G85">
        <v>3329</v>
      </c>
      <c r="H85">
        <v>-252</v>
      </c>
      <c r="I85">
        <f t="shared" si="4"/>
        <v>88</v>
      </c>
      <c r="J85">
        <f t="shared" si="5"/>
        <v>-17</v>
      </c>
      <c r="L85">
        <f t="shared" si="6"/>
        <v>21</v>
      </c>
      <c r="M85">
        <f t="shared" si="7"/>
        <v>-69</v>
      </c>
    </row>
    <row r="86" spans="1:13" x14ac:dyDescent="0.25">
      <c r="A86">
        <v>83</v>
      </c>
      <c r="B86">
        <v>15.2329998016357</v>
      </c>
      <c r="C86">
        <v>0.17399978637695299</v>
      </c>
      <c r="D86">
        <v>5.7471334926446396</v>
      </c>
      <c r="E86">
        <v>5.4486969789815998</v>
      </c>
      <c r="F86">
        <v>3010</v>
      </c>
      <c r="G86">
        <v>3312</v>
      </c>
      <c r="H86">
        <v>-227</v>
      </c>
      <c r="I86">
        <f t="shared" si="4"/>
        <v>109</v>
      </c>
      <c r="J86">
        <f t="shared" si="5"/>
        <v>-86</v>
      </c>
      <c r="L86">
        <f t="shared" si="6"/>
        <v>-110</v>
      </c>
      <c r="M86">
        <f t="shared" si="7"/>
        <v>108</v>
      </c>
    </row>
    <row r="87" spans="1:13" x14ac:dyDescent="0.25">
      <c r="A87">
        <v>84</v>
      </c>
      <c r="B87">
        <v>15.4279999732971</v>
      </c>
      <c r="C87">
        <v>0.19500017166137601</v>
      </c>
      <c r="D87">
        <v>5.1282006137744602</v>
      </c>
      <c r="E87">
        <v>5.4446461074272499</v>
      </c>
      <c r="F87">
        <v>3119</v>
      </c>
      <c r="G87">
        <v>3226</v>
      </c>
      <c r="H87">
        <v>-244</v>
      </c>
      <c r="I87">
        <f t="shared" si="4"/>
        <v>-1</v>
      </c>
      <c r="J87">
        <f t="shared" si="5"/>
        <v>22</v>
      </c>
      <c r="L87">
        <f t="shared" si="6"/>
        <v>-5</v>
      </c>
      <c r="M87">
        <f t="shared" si="7"/>
        <v>-95</v>
      </c>
    </row>
    <row r="88" spans="1:13" x14ac:dyDescent="0.25">
      <c r="A88">
        <v>85</v>
      </c>
      <c r="B88">
        <v>15.5959999561309</v>
      </c>
      <c r="C88">
        <v>0.167999982833862</v>
      </c>
      <c r="D88">
        <v>5.9523815605916699</v>
      </c>
      <c r="E88">
        <v>5.4501154295390597</v>
      </c>
      <c r="F88">
        <v>3118</v>
      </c>
      <c r="G88">
        <v>3248</v>
      </c>
      <c r="H88">
        <v>-159</v>
      </c>
      <c r="I88">
        <f t="shared" si="4"/>
        <v>-6</v>
      </c>
      <c r="J88">
        <f t="shared" si="5"/>
        <v>-73</v>
      </c>
      <c r="L88">
        <f t="shared" si="6"/>
        <v>-5</v>
      </c>
      <c r="M88">
        <f t="shared" si="7"/>
        <v>65</v>
      </c>
    </row>
    <row r="89" spans="1:13" x14ac:dyDescent="0.25">
      <c r="A89">
        <v>86</v>
      </c>
      <c r="B89">
        <v>15.774010419845499</v>
      </c>
      <c r="C89">
        <v>0.178010463714599</v>
      </c>
      <c r="D89">
        <v>5.6176472951796699</v>
      </c>
      <c r="E89">
        <v>5.4520060346734498</v>
      </c>
      <c r="F89">
        <v>3112</v>
      </c>
      <c r="G89">
        <v>3175</v>
      </c>
      <c r="H89">
        <v>-7</v>
      </c>
      <c r="I89">
        <f t="shared" si="4"/>
        <v>-11</v>
      </c>
      <c r="J89">
        <f t="shared" si="5"/>
        <v>-8</v>
      </c>
      <c r="L89">
        <f t="shared" si="6"/>
        <v>-46</v>
      </c>
      <c r="M89">
        <f t="shared" si="7"/>
        <v>-26</v>
      </c>
    </row>
    <row r="90" spans="1:13" x14ac:dyDescent="0.25">
      <c r="A90">
        <v>87</v>
      </c>
      <c r="B90">
        <v>15.994032382965001</v>
      </c>
      <c r="C90">
        <v>0.220021963119506</v>
      </c>
      <c r="D90">
        <v>4.5450008072914097</v>
      </c>
      <c r="E90">
        <v>5.4395288140507798</v>
      </c>
      <c r="F90">
        <v>3101</v>
      </c>
      <c r="G90">
        <v>3167</v>
      </c>
      <c r="H90">
        <v>-8</v>
      </c>
      <c r="I90">
        <f t="shared" si="4"/>
        <v>-57</v>
      </c>
      <c r="J90">
        <f t="shared" si="5"/>
        <v>-34</v>
      </c>
      <c r="L90">
        <f t="shared" si="6"/>
        <v>-37</v>
      </c>
      <c r="M90">
        <f t="shared" si="7"/>
        <v>-23</v>
      </c>
    </row>
    <row r="91" spans="1:13" x14ac:dyDescent="0.25">
      <c r="A91">
        <v>88</v>
      </c>
      <c r="B91">
        <v>16.1960527896881</v>
      </c>
      <c r="C91">
        <v>0.20202040672302199</v>
      </c>
      <c r="D91">
        <v>4.9499949842742197</v>
      </c>
      <c r="E91">
        <v>5.4334226457960701</v>
      </c>
      <c r="F91">
        <v>3044</v>
      </c>
      <c r="G91">
        <v>3133</v>
      </c>
      <c r="H91">
        <v>4</v>
      </c>
      <c r="I91">
        <f t="shared" si="4"/>
        <v>-94</v>
      </c>
      <c r="J91">
        <f t="shared" si="5"/>
        <v>-57</v>
      </c>
      <c r="L91">
        <f t="shared" si="6"/>
        <v>-39</v>
      </c>
      <c r="M91">
        <f t="shared" si="7"/>
        <v>98</v>
      </c>
    </row>
    <row r="92" spans="1:13" x14ac:dyDescent="0.25">
      <c r="A92">
        <v>89</v>
      </c>
      <c r="B92">
        <v>16.380071163177401</v>
      </c>
      <c r="C92">
        <v>0.18401837348937899</v>
      </c>
      <c r="D92">
        <v>5.4342399676612301</v>
      </c>
      <c r="E92">
        <v>5.4334318278221199</v>
      </c>
      <c r="F92">
        <v>2950</v>
      </c>
      <c r="G92">
        <v>3076</v>
      </c>
      <c r="H92">
        <v>96</v>
      </c>
      <c r="I92">
        <f t="shared" si="4"/>
        <v>-133</v>
      </c>
      <c r="J92">
        <f t="shared" si="5"/>
        <v>41</v>
      </c>
      <c r="L92">
        <f t="shared" si="6"/>
        <v>139</v>
      </c>
      <c r="M92">
        <f t="shared" si="7"/>
        <v>-165</v>
      </c>
    </row>
    <row r="93" spans="1:13" x14ac:dyDescent="0.25">
      <c r="A93">
        <v>90</v>
      </c>
      <c r="B93">
        <v>16.552088260650599</v>
      </c>
      <c r="C93">
        <v>0.172017097473144</v>
      </c>
      <c r="D93">
        <v>5.8133756160844401</v>
      </c>
      <c r="E93">
        <v>5.4373803826286604</v>
      </c>
      <c r="F93">
        <v>2817</v>
      </c>
      <c r="G93">
        <v>3117</v>
      </c>
      <c r="H93">
        <v>239</v>
      </c>
      <c r="I93">
        <f t="shared" si="4"/>
        <v>6</v>
      </c>
      <c r="J93">
        <f t="shared" si="5"/>
        <v>-124</v>
      </c>
      <c r="L93">
        <f t="shared" si="6"/>
        <v>-120</v>
      </c>
      <c r="M93">
        <f t="shared" si="7"/>
        <v>243</v>
      </c>
    </row>
    <row r="94" spans="1:13" x14ac:dyDescent="0.25">
      <c r="A94">
        <v>91</v>
      </c>
      <c r="B94">
        <v>16.7621090412139</v>
      </c>
      <c r="C94">
        <v>0.21002078056335399</v>
      </c>
      <c r="D94">
        <v>4.76143359394068</v>
      </c>
      <c r="E94">
        <v>5.4289111099476104</v>
      </c>
      <c r="F94">
        <v>2823</v>
      </c>
      <c r="G94">
        <v>2993</v>
      </c>
      <c r="H94">
        <v>177</v>
      </c>
      <c r="I94">
        <f t="shared" si="4"/>
        <v>-114</v>
      </c>
      <c r="J94">
        <f t="shared" si="5"/>
        <v>119</v>
      </c>
      <c r="L94">
        <f t="shared" si="6"/>
        <v>29</v>
      </c>
      <c r="M94">
        <f t="shared" si="7"/>
        <v>-163</v>
      </c>
    </row>
    <row r="95" spans="1:13" x14ac:dyDescent="0.25">
      <c r="A95">
        <v>92</v>
      </c>
      <c r="B95">
        <v>16.946127653121899</v>
      </c>
      <c r="C95">
        <v>0.18401861190795801</v>
      </c>
      <c r="D95">
        <v>5.4342329269398704</v>
      </c>
      <c r="E95">
        <v>5.4289688997504397</v>
      </c>
      <c r="F95">
        <v>2709</v>
      </c>
      <c r="G95">
        <v>3112</v>
      </c>
      <c r="H95">
        <v>228</v>
      </c>
      <c r="I95">
        <f t="shared" si="4"/>
        <v>-85</v>
      </c>
      <c r="J95">
        <f t="shared" si="5"/>
        <v>-44</v>
      </c>
      <c r="L95">
        <f t="shared" si="6"/>
        <v>34</v>
      </c>
      <c r="M95">
        <f t="shared" si="7"/>
        <v>243</v>
      </c>
    </row>
    <row r="96" spans="1:13" x14ac:dyDescent="0.25">
      <c r="A96">
        <v>93</v>
      </c>
      <c r="B96">
        <v>17.1441473960876</v>
      </c>
      <c r="C96">
        <v>0.19801974296569799</v>
      </c>
      <c r="D96">
        <v>5.05000150501772</v>
      </c>
      <c r="E96">
        <v>5.4245917193422404</v>
      </c>
      <c r="F96">
        <v>2624</v>
      </c>
      <c r="G96">
        <v>3068</v>
      </c>
      <c r="H96">
        <v>121</v>
      </c>
      <c r="I96">
        <f t="shared" si="4"/>
        <v>-51</v>
      </c>
      <c r="J96">
        <f t="shared" si="5"/>
        <v>199</v>
      </c>
      <c r="L96">
        <f t="shared" si="6"/>
        <v>105</v>
      </c>
      <c r="M96">
        <f t="shared" si="7"/>
        <v>-41</v>
      </c>
    </row>
    <row r="97" spans="1:13" x14ac:dyDescent="0.25">
      <c r="A97">
        <v>94</v>
      </c>
      <c r="B97">
        <v>17.331166267395002</v>
      </c>
      <c r="C97">
        <v>0.18701887130737299</v>
      </c>
      <c r="D97">
        <v>5.3470539791487601</v>
      </c>
      <c r="E97">
        <v>5.4237550173897597</v>
      </c>
      <c r="F97">
        <v>2573</v>
      </c>
      <c r="G97">
        <v>3267</v>
      </c>
      <c r="H97">
        <v>165</v>
      </c>
      <c r="I97">
        <f t="shared" si="4"/>
        <v>54</v>
      </c>
      <c r="J97">
        <f t="shared" si="5"/>
        <v>158</v>
      </c>
      <c r="L97">
        <f t="shared" si="6"/>
        <v>-3</v>
      </c>
      <c r="M97">
        <f t="shared" si="7"/>
        <v>-48</v>
      </c>
    </row>
    <row r="98" spans="1:13" x14ac:dyDescent="0.25">
      <c r="A98">
        <v>95</v>
      </c>
      <c r="B98">
        <v>17.516184568405102</v>
      </c>
      <c r="C98">
        <v>0.185018301010131</v>
      </c>
      <c r="D98">
        <v>5.4048707319241798</v>
      </c>
      <c r="E98">
        <v>5.4235555482417297</v>
      </c>
      <c r="F98">
        <v>2627</v>
      </c>
      <c r="G98">
        <v>3425</v>
      </c>
      <c r="H98">
        <v>181</v>
      </c>
      <c r="I98">
        <f t="shared" si="4"/>
        <v>51</v>
      </c>
      <c r="J98">
        <f t="shared" si="5"/>
        <v>110</v>
      </c>
      <c r="L98">
        <f t="shared" si="6"/>
        <v>137</v>
      </c>
      <c r="M98">
        <f t="shared" si="7"/>
        <v>-109</v>
      </c>
    </row>
    <row r="99" spans="1:13" x14ac:dyDescent="0.25">
      <c r="A99">
        <v>96</v>
      </c>
      <c r="B99">
        <v>17.704203367233202</v>
      </c>
      <c r="C99">
        <v>0.188018798828125</v>
      </c>
      <c r="D99">
        <v>5.3186171076123996</v>
      </c>
      <c r="E99">
        <v>5.4224411010594</v>
      </c>
      <c r="F99">
        <v>2678</v>
      </c>
      <c r="G99">
        <v>3535</v>
      </c>
      <c r="H99">
        <v>110</v>
      </c>
      <c r="I99">
        <f t="shared" si="4"/>
        <v>188</v>
      </c>
      <c r="J99">
        <f t="shared" si="5"/>
        <v>1</v>
      </c>
      <c r="L99">
        <f t="shared" si="6"/>
        <v>-55</v>
      </c>
      <c r="M99">
        <f t="shared" si="7"/>
        <v>-37</v>
      </c>
    </row>
    <row r="100" spans="1:13" x14ac:dyDescent="0.25">
      <c r="A100">
        <v>97</v>
      </c>
      <c r="B100">
        <v>17.876220703125</v>
      </c>
      <c r="C100">
        <v>0.17201733589172299</v>
      </c>
      <c r="D100">
        <v>5.8133675586596096</v>
      </c>
      <c r="E100">
        <v>5.4262028652982002</v>
      </c>
      <c r="F100">
        <v>2866</v>
      </c>
      <c r="G100">
        <v>3536</v>
      </c>
      <c r="H100">
        <v>29</v>
      </c>
      <c r="I100">
        <f t="shared" si="4"/>
        <v>133</v>
      </c>
      <c r="J100">
        <f t="shared" si="5"/>
        <v>-36</v>
      </c>
      <c r="L100">
        <f t="shared" si="6"/>
        <v>-17</v>
      </c>
      <c r="M100">
        <f t="shared" si="7"/>
        <v>-46</v>
      </c>
    </row>
    <row r="101" spans="1:13" x14ac:dyDescent="0.25">
      <c r="A101">
        <v>98</v>
      </c>
      <c r="B101">
        <v>18.0752403736114</v>
      </c>
      <c r="C101">
        <v>0.19901967048645</v>
      </c>
      <c r="D101">
        <v>5.0246289603222003</v>
      </c>
      <c r="E101">
        <v>5.4217812861328696</v>
      </c>
      <c r="F101">
        <v>2999</v>
      </c>
      <c r="G101">
        <v>3500</v>
      </c>
      <c r="H101">
        <v>-23</v>
      </c>
      <c r="I101">
        <f t="shared" si="4"/>
        <v>116</v>
      </c>
      <c r="J101">
        <f t="shared" si="5"/>
        <v>-82</v>
      </c>
      <c r="L101">
        <f t="shared" si="6"/>
        <v>-70</v>
      </c>
      <c r="M101">
        <f t="shared" si="7"/>
        <v>84</v>
      </c>
    </row>
    <row r="102" spans="1:13" x14ac:dyDescent="0.25">
      <c r="A102">
        <v>99</v>
      </c>
      <c r="B102">
        <v>18.262259244918798</v>
      </c>
      <c r="C102">
        <v>0.18701887130737299</v>
      </c>
      <c r="D102">
        <v>5.3470539791487601</v>
      </c>
      <c r="E102">
        <v>5.4210160239371801</v>
      </c>
      <c r="F102">
        <v>3115</v>
      </c>
      <c r="G102">
        <v>3418</v>
      </c>
      <c r="H102">
        <v>-172</v>
      </c>
      <c r="I102">
        <f t="shared" si="4"/>
        <v>46</v>
      </c>
      <c r="J102">
        <f t="shared" si="5"/>
        <v>2</v>
      </c>
      <c r="L102">
        <f t="shared" si="6"/>
        <v>-3207</v>
      </c>
      <c r="M102">
        <f t="shared" si="7"/>
        <v>-3422</v>
      </c>
    </row>
    <row r="103" spans="1:13" x14ac:dyDescent="0.25">
      <c r="A103">
        <v>100</v>
      </c>
      <c r="B103">
        <v>18.461279153823799</v>
      </c>
      <c r="C103">
        <v>0.19901990890502899</v>
      </c>
      <c r="D103">
        <v>5.0246229410002998</v>
      </c>
      <c r="E103">
        <v>5.4167427493390701</v>
      </c>
      <c r="F103">
        <v>3161</v>
      </c>
      <c r="G103">
        <v>3420</v>
      </c>
      <c r="H103">
        <v>-118</v>
      </c>
      <c r="I103">
        <f t="shared" si="4"/>
        <v>-3161</v>
      </c>
      <c r="J103">
        <f t="shared" si="5"/>
        <v>-3420</v>
      </c>
      <c r="L103">
        <f t="shared" si="6"/>
        <v>3161</v>
      </c>
      <c r="M103">
        <f t="shared" si="7"/>
        <v>3420</v>
      </c>
    </row>
  </sheetData>
  <mergeCells count="1">
    <mergeCell ref="A1:J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selection activeCell="K3" sqref="K3"/>
    </sheetView>
  </sheetViews>
  <sheetFormatPr defaultRowHeight="15" x14ac:dyDescent="0.25"/>
  <cols>
    <col min="7" max="7" width="25.28515625" customWidth="1"/>
    <col min="8" max="10" width="25.42578125" customWidth="1"/>
    <col min="11" max="11" width="12.7109375" customWidth="1"/>
    <col min="12" max="12" width="10.42578125" customWidth="1"/>
    <col min="13" max="13" width="14.5703125" customWidth="1"/>
    <col min="14" max="14" width="13.28515625" customWidth="1"/>
    <col min="15" max="15" width="16.42578125" customWidth="1"/>
    <col min="16" max="16" width="17.140625" customWidth="1"/>
  </cols>
  <sheetData>
    <row r="1" spans="1:18" ht="21" x14ac:dyDescent="0.35">
      <c r="A1" s="2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12</v>
      </c>
      <c r="H2" t="s">
        <v>13</v>
      </c>
      <c r="I2" t="s">
        <v>18</v>
      </c>
      <c r="J2" t="s">
        <v>17</v>
      </c>
      <c r="K2" t="s">
        <v>5</v>
      </c>
      <c r="L2" t="s">
        <v>6</v>
      </c>
      <c r="M2" t="s">
        <v>10</v>
      </c>
      <c r="N2" t="s">
        <v>11</v>
      </c>
      <c r="O2" t="s">
        <v>19</v>
      </c>
      <c r="P2" t="s">
        <v>20</v>
      </c>
      <c r="R2" t="s">
        <v>14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27</v>
      </c>
      <c r="G3">
        <v>97</v>
      </c>
      <c r="H3">
        <v>-110</v>
      </c>
      <c r="I3">
        <f>AVERAGE(K3:K12)</f>
        <v>3028.7</v>
      </c>
      <c r="J3">
        <f>AVERAGE(L3:L12)</f>
        <v>3159.9</v>
      </c>
      <c r="K3">
        <v>3187</v>
      </c>
      <c r="L3">
        <v>3277</v>
      </c>
      <c r="M3">
        <f>K4-K3</f>
        <v>-29</v>
      </c>
      <c r="N3">
        <f>L4-L3</f>
        <v>-31</v>
      </c>
      <c r="O3">
        <f>I4-I3</f>
        <v>-42.199999999999818</v>
      </c>
      <c r="P3">
        <f>J4-J3</f>
        <v>-18.599999999999909</v>
      </c>
      <c r="R3">
        <f>AVERAGE(D4:D193)</f>
        <v>11.021442515743303</v>
      </c>
    </row>
    <row r="4" spans="1:18" x14ac:dyDescent="0.25">
      <c r="A4">
        <v>1</v>
      </c>
      <c r="B4">
        <v>9.5009565353393499E-2</v>
      </c>
      <c r="C4">
        <v>9.5009565353393499E-2</v>
      </c>
      <c r="D4">
        <v>10.525256023227101</v>
      </c>
      <c r="E4">
        <v>10.525256023227101</v>
      </c>
      <c r="F4">
        <v>37.875</v>
      </c>
      <c r="G4">
        <v>99</v>
      </c>
      <c r="H4">
        <v>-101</v>
      </c>
      <c r="I4">
        <f t="shared" ref="I4:I67" si="0">AVERAGE(K4:K13)</f>
        <v>2986.5</v>
      </c>
      <c r="J4">
        <f t="shared" ref="J4:J67" si="1">AVERAGE(L4:L13)</f>
        <v>3141.3</v>
      </c>
      <c r="K4">
        <v>3158</v>
      </c>
      <c r="L4">
        <v>3246</v>
      </c>
      <c r="M4">
        <f t="shared" ref="M4:M67" si="2">K5-K4</f>
        <v>-13</v>
      </c>
      <c r="N4">
        <f t="shared" ref="N4:N67" si="3">L5-L4</f>
        <v>-88</v>
      </c>
      <c r="O4">
        <f t="shared" ref="O4:O67" si="4">I5-I4</f>
        <v>-42.599999999999909</v>
      </c>
      <c r="P4">
        <f t="shared" ref="P4:P67" si="5">J5-J4</f>
        <v>-15.5</v>
      </c>
    </row>
    <row r="5" spans="1:18" x14ac:dyDescent="0.25">
      <c r="A5">
        <v>2</v>
      </c>
      <c r="B5">
        <v>0.185018301010131</v>
      </c>
      <c r="C5">
        <v>9.0008735656738198E-2</v>
      </c>
      <c r="D5">
        <v>11.1100327396403</v>
      </c>
      <c r="E5">
        <v>10.809741463848299</v>
      </c>
      <c r="F5">
        <v>48.8125</v>
      </c>
      <c r="G5">
        <v>95</v>
      </c>
      <c r="H5">
        <v>-96</v>
      </c>
      <c r="I5">
        <f t="shared" si="0"/>
        <v>2943.9</v>
      </c>
      <c r="J5">
        <f t="shared" si="1"/>
        <v>3125.8</v>
      </c>
      <c r="K5">
        <v>3145</v>
      </c>
      <c r="L5">
        <v>3158</v>
      </c>
      <c r="M5">
        <f t="shared" si="2"/>
        <v>-22</v>
      </c>
      <c r="N5">
        <f t="shared" si="3"/>
        <v>-50</v>
      </c>
      <c r="O5">
        <f t="shared" si="4"/>
        <v>-43</v>
      </c>
      <c r="P5">
        <f t="shared" si="5"/>
        <v>-2.4000000000000909</v>
      </c>
    </row>
    <row r="6" spans="1:18" x14ac:dyDescent="0.25">
      <c r="A6">
        <v>3</v>
      </c>
      <c r="B6">
        <v>0.281028032302856</v>
      </c>
      <c r="C6">
        <v>9.6009731292724595E-2</v>
      </c>
      <c r="D6">
        <v>10.4156108608521</v>
      </c>
      <c r="E6">
        <v>10.675091646256</v>
      </c>
      <c r="F6">
        <v>60.9375</v>
      </c>
      <c r="G6">
        <v>92</v>
      </c>
      <c r="H6">
        <v>-94</v>
      </c>
      <c r="I6">
        <f t="shared" si="0"/>
        <v>2900.9</v>
      </c>
      <c r="J6">
        <f t="shared" si="1"/>
        <v>3123.4</v>
      </c>
      <c r="K6">
        <v>3123</v>
      </c>
      <c r="L6">
        <v>3108</v>
      </c>
      <c r="M6">
        <f t="shared" si="2"/>
        <v>-35</v>
      </c>
      <c r="N6">
        <f t="shared" si="3"/>
        <v>14</v>
      </c>
      <c r="O6">
        <f t="shared" si="4"/>
        <v>-42.200000000000273</v>
      </c>
      <c r="P6">
        <f t="shared" si="5"/>
        <v>11.5</v>
      </c>
    </row>
    <row r="7" spans="1:18" x14ac:dyDescent="0.25">
      <c r="A7">
        <v>4</v>
      </c>
      <c r="B7">
        <v>0.37903785705566401</v>
      </c>
      <c r="C7">
        <v>9.8009824752807603E-2</v>
      </c>
      <c r="D7">
        <v>10.203058749692801</v>
      </c>
      <c r="E7">
        <v>10.553035601962501</v>
      </c>
      <c r="F7">
        <v>73.0625</v>
      </c>
      <c r="G7">
        <v>96</v>
      </c>
      <c r="H7">
        <v>-93</v>
      </c>
      <c r="I7">
        <f t="shared" si="0"/>
        <v>2858.7</v>
      </c>
      <c r="J7">
        <f t="shared" si="1"/>
        <v>3134.9</v>
      </c>
      <c r="K7">
        <v>3088</v>
      </c>
      <c r="L7">
        <v>3122</v>
      </c>
      <c r="M7">
        <f t="shared" si="2"/>
        <v>-38</v>
      </c>
      <c r="N7">
        <f t="shared" si="3"/>
        <v>-15</v>
      </c>
      <c r="O7">
        <f t="shared" si="4"/>
        <v>-49.099999999999909</v>
      </c>
      <c r="P7">
        <f t="shared" si="5"/>
        <v>5.0999999999999091</v>
      </c>
    </row>
    <row r="8" spans="1:18" x14ac:dyDescent="0.25">
      <c r="A8">
        <v>5</v>
      </c>
      <c r="B8">
        <v>0.471047163009643</v>
      </c>
      <c r="C8">
        <v>9.2009305953979395E-2</v>
      </c>
      <c r="D8">
        <v>10.8684658538797</v>
      </c>
      <c r="E8">
        <v>10.614648367806</v>
      </c>
      <c r="F8">
        <v>84</v>
      </c>
      <c r="G8">
        <v>99</v>
      </c>
      <c r="H8">
        <v>-83</v>
      </c>
      <c r="I8">
        <f t="shared" si="0"/>
        <v>2809.6</v>
      </c>
      <c r="J8">
        <f t="shared" si="1"/>
        <v>3140</v>
      </c>
      <c r="K8">
        <v>3050</v>
      </c>
      <c r="L8">
        <v>3107</v>
      </c>
      <c r="M8">
        <f t="shared" si="2"/>
        <v>-91</v>
      </c>
      <c r="N8">
        <f t="shared" si="3"/>
        <v>7</v>
      </c>
      <c r="O8">
        <f t="shared" si="4"/>
        <v>-51</v>
      </c>
      <c r="P8">
        <f t="shared" si="5"/>
        <v>12.300000000000182</v>
      </c>
    </row>
    <row r="9" spans="1:18" x14ac:dyDescent="0.25">
      <c r="A9">
        <v>6</v>
      </c>
      <c r="B9">
        <v>0.55305528640747004</v>
      </c>
      <c r="C9">
        <v>8.2008123397827107E-2</v>
      </c>
      <c r="D9">
        <v>12.1939139510476</v>
      </c>
      <c r="E9">
        <v>10.8488249682499</v>
      </c>
      <c r="F9">
        <v>92.5</v>
      </c>
      <c r="G9">
        <v>114</v>
      </c>
      <c r="H9">
        <v>-90</v>
      </c>
      <c r="I9">
        <f t="shared" si="0"/>
        <v>2758.6</v>
      </c>
      <c r="J9">
        <f t="shared" si="1"/>
        <v>3152.3</v>
      </c>
      <c r="K9">
        <v>2959</v>
      </c>
      <c r="L9">
        <v>3114</v>
      </c>
      <c r="M9">
        <f t="shared" si="2"/>
        <v>-49</v>
      </c>
      <c r="N9">
        <f t="shared" si="3"/>
        <v>57</v>
      </c>
      <c r="O9">
        <f t="shared" si="4"/>
        <v>-43.400000000000091</v>
      </c>
      <c r="P9">
        <f t="shared" si="5"/>
        <v>19.299999999999727</v>
      </c>
    </row>
    <row r="10" spans="1:18" x14ac:dyDescent="0.25">
      <c r="A10">
        <v>7</v>
      </c>
      <c r="B10">
        <v>0.63506364822387695</v>
      </c>
      <c r="C10">
        <v>8.2008361816406194E-2</v>
      </c>
      <c r="D10">
        <v>12.193878500325599</v>
      </c>
      <c r="E10">
        <v>11.022517222608</v>
      </c>
      <c r="F10">
        <v>103.5</v>
      </c>
      <c r="G10">
        <v>115</v>
      </c>
      <c r="H10">
        <v>-93</v>
      </c>
      <c r="I10">
        <f t="shared" si="0"/>
        <v>2715.2</v>
      </c>
      <c r="J10">
        <f t="shared" si="1"/>
        <v>3171.6</v>
      </c>
      <c r="K10">
        <v>2910</v>
      </c>
      <c r="L10">
        <v>3171</v>
      </c>
      <c r="M10">
        <f t="shared" si="2"/>
        <v>-56</v>
      </c>
      <c r="N10">
        <f t="shared" si="3"/>
        <v>-6</v>
      </c>
      <c r="O10">
        <f t="shared" si="4"/>
        <v>-34.699999999999818</v>
      </c>
      <c r="P10">
        <f t="shared" si="5"/>
        <v>26.700000000000273</v>
      </c>
    </row>
    <row r="11" spans="1:18" x14ac:dyDescent="0.25">
      <c r="A11">
        <v>8</v>
      </c>
      <c r="B11">
        <v>0.72407245635986295</v>
      </c>
      <c r="C11">
        <v>8.90088081359863E-2</v>
      </c>
      <c r="D11">
        <v>11.234843168242501</v>
      </c>
      <c r="E11">
        <v>11.048618035021599</v>
      </c>
      <c r="F11">
        <v>114.4375</v>
      </c>
      <c r="G11">
        <v>98</v>
      </c>
      <c r="H11">
        <v>-73</v>
      </c>
      <c r="I11">
        <f t="shared" si="0"/>
        <v>2680.5</v>
      </c>
      <c r="J11">
        <f t="shared" si="1"/>
        <v>3198.3</v>
      </c>
      <c r="K11">
        <v>2854</v>
      </c>
      <c r="L11">
        <v>3165</v>
      </c>
      <c r="M11">
        <f t="shared" si="2"/>
        <v>-41</v>
      </c>
      <c r="N11">
        <f t="shared" si="3"/>
        <v>-34</v>
      </c>
      <c r="O11">
        <f t="shared" si="4"/>
        <v>-30.099999999999909</v>
      </c>
      <c r="P11">
        <f t="shared" si="5"/>
        <v>16.099999999999909</v>
      </c>
    </row>
    <row r="12" spans="1:18" x14ac:dyDescent="0.25">
      <c r="A12">
        <v>9</v>
      </c>
      <c r="B12">
        <v>0.82308220863342196</v>
      </c>
      <c r="C12">
        <v>9.9009752273559501E-2</v>
      </c>
      <c r="D12">
        <v>10.100015170596899</v>
      </c>
      <c r="E12">
        <v>10.934509221069</v>
      </c>
      <c r="F12">
        <v>126.6875</v>
      </c>
      <c r="G12">
        <v>92</v>
      </c>
      <c r="H12">
        <v>-76</v>
      </c>
      <c r="I12">
        <f t="shared" si="0"/>
        <v>2650.4</v>
      </c>
      <c r="J12">
        <f t="shared" si="1"/>
        <v>3214.4</v>
      </c>
      <c r="K12">
        <v>2813</v>
      </c>
      <c r="L12">
        <v>3131</v>
      </c>
      <c r="M12">
        <f t="shared" si="2"/>
        <v>-48</v>
      </c>
      <c r="N12">
        <f t="shared" si="3"/>
        <v>-40</v>
      </c>
      <c r="O12">
        <f t="shared" si="4"/>
        <v>-26.099999999999909</v>
      </c>
      <c r="P12">
        <f t="shared" si="5"/>
        <v>29.699999999999818</v>
      </c>
    </row>
    <row r="13" spans="1:18" x14ac:dyDescent="0.25">
      <c r="A13">
        <v>10</v>
      </c>
      <c r="B13">
        <v>0.92109203338623002</v>
      </c>
      <c r="C13">
        <v>9.8009824752807603E-2</v>
      </c>
      <c r="D13">
        <v>10.203058749692801</v>
      </c>
      <c r="E13">
        <v>10.856678418156299</v>
      </c>
      <c r="F13">
        <v>138.875</v>
      </c>
      <c r="G13">
        <v>90</v>
      </c>
      <c r="H13">
        <v>-69</v>
      </c>
      <c r="I13">
        <f t="shared" si="0"/>
        <v>2624.3</v>
      </c>
      <c r="J13">
        <f t="shared" si="1"/>
        <v>3244.1</v>
      </c>
      <c r="K13">
        <v>2765</v>
      </c>
      <c r="L13">
        <v>3091</v>
      </c>
      <c r="M13">
        <f t="shared" si="2"/>
        <v>-33</v>
      </c>
      <c r="N13">
        <f t="shared" si="3"/>
        <v>0</v>
      </c>
      <c r="O13">
        <f t="shared" si="4"/>
        <v>-20.100000000000364</v>
      </c>
      <c r="P13">
        <f t="shared" si="5"/>
        <v>43.700000000000273</v>
      </c>
    </row>
    <row r="14" spans="1:18" x14ac:dyDescent="0.25">
      <c r="A14">
        <v>11</v>
      </c>
      <c r="B14">
        <v>1.0151014328002901</v>
      </c>
      <c r="C14">
        <v>9.40093994140625E-2</v>
      </c>
      <c r="D14">
        <v>10.637234215224799</v>
      </c>
      <c r="E14">
        <v>10.836355505533099</v>
      </c>
      <c r="F14">
        <v>149.9375</v>
      </c>
      <c r="G14">
        <v>98</v>
      </c>
      <c r="H14">
        <v>-72</v>
      </c>
      <c r="I14">
        <f t="shared" si="0"/>
        <v>2604.1999999999998</v>
      </c>
      <c r="J14">
        <f t="shared" si="1"/>
        <v>3287.8</v>
      </c>
      <c r="K14">
        <v>2732</v>
      </c>
      <c r="L14">
        <v>3091</v>
      </c>
      <c r="M14">
        <f t="shared" si="2"/>
        <v>-17</v>
      </c>
      <c r="N14">
        <f t="shared" si="3"/>
        <v>43</v>
      </c>
      <c r="O14">
        <f t="shared" si="4"/>
        <v>-16</v>
      </c>
      <c r="P14">
        <f t="shared" si="5"/>
        <v>34</v>
      </c>
    </row>
    <row r="15" spans="1:18" x14ac:dyDescent="0.25">
      <c r="A15">
        <v>12</v>
      </c>
      <c r="B15">
        <v>1.10711073875427</v>
      </c>
      <c r="C15">
        <v>9.2009305953979395E-2</v>
      </c>
      <c r="D15">
        <v>10.8684658538797</v>
      </c>
      <c r="E15">
        <v>10.8390241192154</v>
      </c>
      <c r="F15">
        <v>159.6875</v>
      </c>
      <c r="G15">
        <v>68</v>
      </c>
      <c r="H15">
        <v>-69</v>
      </c>
      <c r="I15">
        <f t="shared" si="0"/>
        <v>2588.1999999999998</v>
      </c>
      <c r="J15">
        <f t="shared" si="1"/>
        <v>3321.8</v>
      </c>
      <c r="K15">
        <v>2715</v>
      </c>
      <c r="L15">
        <v>3134</v>
      </c>
      <c r="M15">
        <f t="shared" si="2"/>
        <v>-14</v>
      </c>
      <c r="N15">
        <f t="shared" si="3"/>
        <v>89</v>
      </c>
      <c r="O15">
        <f t="shared" si="4"/>
        <v>-10.599999999999909</v>
      </c>
      <c r="P15">
        <f t="shared" si="5"/>
        <v>31.099999999999909</v>
      </c>
    </row>
    <row r="16" spans="1:18" x14ac:dyDescent="0.25">
      <c r="A16">
        <v>13</v>
      </c>
      <c r="B16">
        <v>1.1911191940307599</v>
      </c>
      <c r="C16">
        <v>8.4008455276489202E-2</v>
      </c>
      <c r="D16">
        <v>11.9035637152092</v>
      </c>
      <c r="E16">
        <v>10.9141050409974</v>
      </c>
      <c r="F16">
        <v>170.75</v>
      </c>
      <c r="G16">
        <v>66</v>
      </c>
      <c r="H16">
        <v>-75</v>
      </c>
      <c r="I16">
        <f t="shared" si="0"/>
        <v>2577.6</v>
      </c>
      <c r="J16">
        <f t="shared" si="1"/>
        <v>3352.9</v>
      </c>
      <c r="K16">
        <v>2701</v>
      </c>
      <c r="L16">
        <v>3223</v>
      </c>
      <c r="M16">
        <f t="shared" si="2"/>
        <v>-104</v>
      </c>
      <c r="N16">
        <f t="shared" si="3"/>
        <v>-50</v>
      </c>
      <c r="O16">
        <f t="shared" si="4"/>
        <v>5.7000000000002728</v>
      </c>
      <c r="P16">
        <f t="shared" si="5"/>
        <v>30.299999999999727</v>
      </c>
    </row>
    <row r="17" spans="1:16" x14ac:dyDescent="0.25">
      <c r="A17">
        <v>14</v>
      </c>
      <c r="B17">
        <v>1.2791278362274101</v>
      </c>
      <c r="C17">
        <v>8.8008642196655204E-2</v>
      </c>
      <c r="D17">
        <v>11.3625204870846</v>
      </c>
      <c r="E17">
        <v>10.944957652778999</v>
      </c>
      <c r="F17">
        <v>183</v>
      </c>
      <c r="G17">
        <v>71</v>
      </c>
      <c r="H17">
        <v>-76</v>
      </c>
      <c r="I17">
        <f t="shared" si="0"/>
        <v>2583.3000000000002</v>
      </c>
      <c r="J17">
        <f t="shared" si="1"/>
        <v>3383.2</v>
      </c>
      <c r="K17">
        <v>2597</v>
      </c>
      <c r="L17">
        <v>3173</v>
      </c>
      <c r="M17">
        <f t="shared" si="2"/>
        <v>-57</v>
      </c>
      <c r="N17">
        <f t="shared" si="3"/>
        <v>57</v>
      </c>
      <c r="O17">
        <f t="shared" si="4"/>
        <v>19.399999999999636</v>
      </c>
      <c r="P17">
        <f t="shared" si="5"/>
        <v>36.600000000000364</v>
      </c>
    </row>
    <row r="18" spans="1:16" x14ac:dyDescent="0.25">
      <c r="A18">
        <v>15</v>
      </c>
      <c r="B18">
        <v>1.3731372356414699</v>
      </c>
      <c r="C18">
        <v>9.40093994140625E-2</v>
      </c>
      <c r="D18">
        <v>10.637234215224799</v>
      </c>
      <c r="E18">
        <v>10.923889914756</v>
      </c>
      <c r="F18">
        <v>194.0625</v>
      </c>
      <c r="G18">
        <v>54</v>
      </c>
      <c r="H18">
        <v>-75</v>
      </c>
      <c r="I18">
        <f t="shared" si="0"/>
        <v>2602.6999999999998</v>
      </c>
      <c r="J18">
        <f t="shared" si="1"/>
        <v>3419.8</v>
      </c>
      <c r="K18">
        <v>2540</v>
      </c>
      <c r="L18">
        <v>3230</v>
      </c>
      <c r="M18">
        <f t="shared" si="2"/>
        <v>-15</v>
      </c>
      <c r="N18">
        <f t="shared" si="3"/>
        <v>77</v>
      </c>
      <c r="O18">
        <f t="shared" si="4"/>
        <v>35.400000000000091</v>
      </c>
      <c r="P18">
        <f t="shared" si="5"/>
        <v>40.699999999999818</v>
      </c>
    </row>
    <row r="19" spans="1:16" x14ac:dyDescent="0.25">
      <c r="A19">
        <v>16</v>
      </c>
      <c r="B19">
        <v>1.4641463756561199</v>
      </c>
      <c r="C19">
        <v>9.1009140014648396E-2</v>
      </c>
      <c r="D19">
        <v>10.987907366656099</v>
      </c>
      <c r="E19">
        <v>10.9278691434317</v>
      </c>
      <c r="F19">
        <v>205.125</v>
      </c>
      <c r="G19">
        <v>66</v>
      </c>
      <c r="H19">
        <v>-87</v>
      </c>
      <c r="I19">
        <f t="shared" si="0"/>
        <v>2638.1</v>
      </c>
      <c r="J19">
        <f t="shared" si="1"/>
        <v>3460.5</v>
      </c>
      <c r="K19">
        <v>2525</v>
      </c>
      <c r="L19">
        <v>3307</v>
      </c>
      <c r="M19">
        <f t="shared" si="2"/>
        <v>38</v>
      </c>
      <c r="N19">
        <f t="shared" si="3"/>
        <v>131</v>
      </c>
      <c r="O19">
        <f t="shared" si="4"/>
        <v>49.900000000000091</v>
      </c>
      <c r="P19">
        <f t="shared" si="5"/>
        <v>24.699999999999818</v>
      </c>
    </row>
    <row r="20" spans="1:16" x14ac:dyDescent="0.25">
      <c r="A20">
        <v>17</v>
      </c>
      <c r="B20">
        <v>1.55715560913085</v>
      </c>
      <c r="C20">
        <v>9.3009233474731404E-2</v>
      </c>
      <c r="D20">
        <v>10.751620700881</v>
      </c>
      <c r="E20">
        <v>10.917341786726499</v>
      </c>
      <c r="F20">
        <v>216.125</v>
      </c>
      <c r="G20">
        <v>58</v>
      </c>
      <c r="H20">
        <v>-93</v>
      </c>
      <c r="I20">
        <f t="shared" si="0"/>
        <v>2688</v>
      </c>
      <c r="J20">
        <f t="shared" si="1"/>
        <v>3485.2</v>
      </c>
      <c r="K20">
        <v>2563</v>
      </c>
      <c r="L20">
        <v>3438</v>
      </c>
      <c r="M20">
        <f t="shared" si="2"/>
        <v>-10</v>
      </c>
      <c r="N20">
        <f t="shared" si="3"/>
        <v>-112</v>
      </c>
      <c r="O20">
        <f t="shared" si="4"/>
        <v>46.800000000000182</v>
      </c>
      <c r="P20">
        <f t="shared" si="5"/>
        <v>-5.1999999999998181</v>
      </c>
    </row>
    <row r="21" spans="1:16" x14ac:dyDescent="0.25">
      <c r="A21">
        <v>18</v>
      </c>
      <c r="B21">
        <v>1.6501650810241699</v>
      </c>
      <c r="C21">
        <v>9.3009471893310505E-2</v>
      </c>
      <c r="D21">
        <v>10.751593140396199</v>
      </c>
      <c r="E21">
        <v>10.9079995734901</v>
      </c>
      <c r="F21">
        <v>227.1875</v>
      </c>
      <c r="G21">
        <v>45</v>
      </c>
      <c r="H21">
        <v>-104</v>
      </c>
      <c r="I21">
        <f t="shared" si="0"/>
        <v>2734.8</v>
      </c>
      <c r="J21">
        <f t="shared" si="1"/>
        <v>3480</v>
      </c>
      <c r="K21">
        <v>2553</v>
      </c>
      <c r="L21">
        <v>3326</v>
      </c>
      <c r="M21">
        <f t="shared" si="2"/>
        <v>-1</v>
      </c>
      <c r="N21">
        <f t="shared" si="3"/>
        <v>102</v>
      </c>
      <c r="O21">
        <f t="shared" si="4"/>
        <v>56.099999999999909</v>
      </c>
      <c r="P21">
        <f t="shared" si="5"/>
        <v>2.5</v>
      </c>
    </row>
    <row r="22" spans="1:16" x14ac:dyDescent="0.25">
      <c r="A22">
        <v>19</v>
      </c>
      <c r="B22">
        <v>1.7461745738983101</v>
      </c>
      <c r="C22">
        <v>9.6009492874145494E-2</v>
      </c>
      <c r="D22">
        <v>10.4156367257439</v>
      </c>
      <c r="E22">
        <v>10.880928106508099</v>
      </c>
      <c r="F22">
        <v>239.4375</v>
      </c>
      <c r="G22">
        <v>44</v>
      </c>
      <c r="H22">
        <v>-102</v>
      </c>
      <c r="I22">
        <f t="shared" si="0"/>
        <v>2790.9</v>
      </c>
      <c r="J22">
        <f t="shared" si="1"/>
        <v>3482.5</v>
      </c>
      <c r="K22">
        <v>2552</v>
      </c>
      <c r="L22">
        <v>3428</v>
      </c>
      <c r="M22">
        <f t="shared" si="2"/>
        <v>12</v>
      </c>
      <c r="N22">
        <f t="shared" si="3"/>
        <v>100</v>
      </c>
      <c r="O22">
        <f t="shared" si="4"/>
        <v>59.699999999999818</v>
      </c>
      <c r="P22">
        <f t="shared" si="5"/>
        <v>-8.5999999999999091</v>
      </c>
    </row>
    <row r="23" spans="1:16" x14ac:dyDescent="0.25">
      <c r="A23">
        <v>20</v>
      </c>
      <c r="B23">
        <v>1.83918380737304</v>
      </c>
      <c r="C23">
        <v>9.3009233474731404E-2</v>
      </c>
      <c r="D23">
        <v>10.751620700881</v>
      </c>
      <c r="E23">
        <v>10.874388910897601</v>
      </c>
      <c r="F23">
        <v>250.5</v>
      </c>
      <c r="G23">
        <v>53</v>
      </c>
      <c r="H23">
        <v>-103</v>
      </c>
      <c r="I23">
        <f t="shared" si="0"/>
        <v>2850.6</v>
      </c>
      <c r="J23">
        <f t="shared" si="1"/>
        <v>3473.9</v>
      </c>
      <c r="K23">
        <v>2564</v>
      </c>
      <c r="L23">
        <v>3528</v>
      </c>
      <c r="M23">
        <f t="shared" si="2"/>
        <v>8</v>
      </c>
      <c r="N23">
        <f t="shared" si="3"/>
        <v>-97</v>
      </c>
      <c r="O23">
        <f t="shared" si="4"/>
        <v>65.099999999999909</v>
      </c>
      <c r="P23">
        <f t="shared" si="5"/>
        <v>-26.300000000000182</v>
      </c>
    </row>
    <row r="24" spans="1:16" x14ac:dyDescent="0.25">
      <c r="A24">
        <v>21</v>
      </c>
      <c r="B24">
        <v>1.9331932067871</v>
      </c>
      <c r="C24">
        <v>9.40093994140625E-2</v>
      </c>
      <c r="D24">
        <v>10.637234215224799</v>
      </c>
      <c r="E24">
        <v>10.8628562971733</v>
      </c>
      <c r="F24">
        <v>262.75</v>
      </c>
      <c r="G24">
        <v>48</v>
      </c>
      <c r="H24">
        <v>-111</v>
      </c>
      <c r="I24">
        <f t="shared" si="0"/>
        <v>2915.7</v>
      </c>
      <c r="J24">
        <f t="shared" si="1"/>
        <v>3447.6</v>
      </c>
      <c r="K24">
        <v>2572</v>
      </c>
      <c r="L24">
        <v>3431</v>
      </c>
      <c r="M24">
        <f t="shared" si="2"/>
        <v>37</v>
      </c>
      <c r="N24">
        <f t="shared" si="3"/>
        <v>14</v>
      </c>
      <c r="O24">
        <f t="shared" si="4"/>
        <v>67.600000000000364</v>
      </c>
      <c r="P24">
        <f t="shared" si="5"/>
        <v>-25.5</v>
      </c>
    </row>
    <row r="25" spans="1:16" x14ac:dyDescent="0.25">
      <c r="A25">
        <v>22</v>
      </c>
      <c r="B25">
        <v>2.0322031974792401</v>
      </c>
      <c r="C25">
        <v>9.9009990692138602E-2</v>
      </c>
      <c r="D25">
        <v>10.0999908495032</v>
      </c>
      <c r="E25">
        <v>10.825689098063</v>
      </c>
      <c r="F25">
        <v>274.9375</v>
      </c>
      <c r="G25">
        <v>49</v>
      </c>
      <c r="H25">
        <v>-116</v>
      </c>
      <c r="I25">
        <f t="shared" si="0"/>
        <v>2983.3</v>
      </c>
      <c r="J25">
        <f t="shared" si="1"/>
        <v>3422.1</v>
      </c>
      <c r="K25">
        <v>2609</v>
      </c>
      <c r="L25">
        <v>3445</v>
      </c>
      <c r="M25">
        <f t="shared" si="2"/>
        <v>149</v>
      </c>
      <c r="N25">
        <f t="shared" si="3"/>
        <v>81</v>
      </c>
      <c r="O25">
        <f t="shared" si="4"/>
        <v>60.899999999999636</v>
      </c>
      <c r="P25">
        <f t="shared" si="5"/>
        <v>-19.799999999999727</v>
      </c>
    </row>
    <row r="26" spans="1:16" x14ac:dyDescent="0.25">
      <c r="A26">
        <v>23</v>
      </c>
      <c r="B26">
        <v>2.1302127838134699</v>
      </c>
      <c r="C26">
        <v>9.8009586334228502E-2</v>
      </c>
      <c r="D26">
        <v>10.2030835697014</v>
      </c>
      <c r="E26">
        <v>10.7970434572389</v>
      </c>
      <c r="F26">
        <v>285.9375</v>
      </c>
      <c r="G26">
        <v>61</v>
      </c>
      <c r="H26">
        <v>-121</v>
      </c>
      <c r="I26">
        <f t="shared" si="0"/>
        <v>3044.2</v>
      </c>
      <c r="J26">
        <f t="shared" si="1"/>
        <v>3402.3</v>
      </c>
      <c r="K26">
        <v>2758</v>
      </c>
      <c r="L26">
        <v>3526</v>
      </c>
      <c r="M26">
        <f t="shared" si="2"/>
        <v>33</v>
      </c>
      <c r="N26">
        <f t="shared" si="3"/>
        <v>13</v>
      </c>
      <c r="O26">
        <f t="shared" si="4"/>
        <v>43.100000000000364</v>
      </c>
      <c r="P26">
        <f t="shared" si="5"/>
        <v>-35.700000000000273</v>
      </c>
    </row>
    <row r="27" spans="1:16" x14ac:dyDescent="0.25">
      <c r="A27">
        <v>24</v>
      </c>
      <c r="B27">
        <v>2.2262225151061998</v>
      </c>
      <c r="C27">
        <v>9.6009731292724595E-2</v>
      </c>
      <c r="D27">
        <v>10.4156108608521</v>
      </c>
      <c r="E27">
        <v>10.780593510822101</v>
      </c>
      <c r="F27">
        <v>298.125</v>
      </c>
      <c r="G27">
        <v>55</v>
      </c>
      <c r="H27">
        <v>-119</v>
      </c>
      <c r="I27">
        <f t="shared" si="0"/>
        <v>3087.3</v>
      </c>
      <c r="J27">
        <f t="shared" si="1"/>
        <v>3366.6</v>
      </c>
      <c r="K27">
        <v>2791</v>
      </c>
      <c r="L27">
        <v>3539</v>
      </c>
      <c r="M27">
        <f t="shared" si="2"/>
        <v>103</v>
      </c>
      <c r="N27">
        <f t="shared" si="3"/>
        <v>98</v>
      </c>
      <c r="O27">
        <f t="shared" si="4"/>
        <v>36.399999999999636</v>
      </c>
      <c r="P27">
        <f t="shared" si="5"/>
        <v>-44.299999999999727</v>
      </c>
    </row>
    <row r="28" spans="1:16" x14ac:dyDescent="0.25">
      <c r="A28">
        <v>25</v>
      </c>
      <c r="B28">
        <v>2.3172316551208398</v>
      </c>
      <c r="C28">
        <v>9.1009140014648396E-2</v>
      </c>
      <c r="D28">
        <v>10.987907366656099</v>
      </c>
      <c r="E28">
        <v>10.788735750589501</v>
      </c>
      <c r="F28">
        <v>309.0625</v>
      </c>
      <c r="G28">
        <v>76</v>
      </c>
      <c r="H28">
        <v>-117</v>
      </c>
      <c r="I28">
        <f t="shared" si="0"/>
        <v>3123.7</v>
      </c>
      <c r="J28">
        <f t="shared" si="1"/>
        <v>3322.3</v>
      </c>
      <c r="K28">
        <v>2894</v>
      </c>
      <c r="L28">
        <v>3637</v>
      </c>
      <c r="M28">
        <f t="shared" si="2"/>
        <v>130</v>
      </c>
      <c r="N28">
        <f t="shared" si="3"/>
        <v>-83</v>
      </c>
      <c r="O28">
        <f t="shared" si="4"/>
        <v>22.200000000000273</v>
      </c>
      <c r="P28">
        <f t="shared" si="5"/>
        <v>-56.700000000000273</v>
      </c>
    </row>
    <row r="29" spans="1:16" x14ac:dyDescent="0.25">
      <c r="A29">
        <v>26</v>
      </c>
      <c r="B29">
        <v>2.4002399444579998</v>
      </c>
      <c r="C29">
        <v>8.3008289337158203E-2</v>
      </c>
      <c r="D29">
        <v>12.046989619774701</v>
      </c>
      <c r="E29">
        <v>10.8322503589827</v>
      </c>
      <c r="F29">
        <v>318.8125</v>
      </c>
      <c r="G29">
        <v>83</v>
      </c>
      <c r="H29">
        <v>-118</v>
      </c>
      <c r="I29">
        <f t="shared" si="0"/>
        <v>3145.9</v>
      </c>
      <c r="J29">
        <f t="shared" si="1"/>
        <v>3265.6</v>
      </c>
      <c r="K29">
        <v>3024</v>
      </c>
      <c r="L29">
        <v>3554</v>
      </c>
      <c r="M29">
        <f t="shared" si="2"/>
        <v>7</v>
      </c>
      <c r="N29">
        <f t="shared" si="3"/>
        <v>-168</v>
      </c>
      <c r="O29">
        <f t="shared" si="4"/>
        <v>5.1999999999998181</v>
      </c>
      <c r="P29">
        <f t="shared" si="5"/>
        <v>-45.799999999999727</v>
      </c>
    </row>
    <row r="30" spans="1:16" x14ac:dyDescent="0.25">
      <c r="A30">
        <v>27</v>
      </c>
      <c r="B30">
        <v>2.4832482337951598</v>
      </c>
      <c r="C30">
        <v>8.3008289337158203E-2</v>
      </c>
      <c r="D30">
        <v>12.046989619774701</v>
      </c>
      <c r="E30">
        <v>10.8728558154396</v>
      </c>
      <c r="F30">
        <v>329.6875</v>
      </c>
      <c r="G30">
        <v>79</v>
      </c>
      <c r="H30">
        <v>-123</v>
      </c>
      <c r="I30">
        <f t="shared" si="0"/>
        <v>3151.1</v>
      </c>
      <c r="J30">
        <f t="shared" si="1"/>
        <v>3219.8</v>
      </c>
      <c r="K30">
        <v>3031</v>
      </c>
      <c r="L30">
        <v>3386</v>
      </c>
      <c r="M30">
        <f t="shared" si="2"/>
        <v>83</v>
      </c>
      <c r="N30">
        <f t="shared" si="3"/>
        <v>-35</v>
      </c>
      <c r="O30">
        <f t="shared" si="4"/>
        <v>0.70000000000027285</v>
      </c>
      <c r="P30">
        <f t="shared" si="5"/>
        <v>-28.900000000000091</v>
      </c>
    </row>
    <row r="31" spans="1:16" x14ac:dyDescent="0.25">
      <c r="A31">
        <v>28</v>
      </c>
      <c r="B31">
        <v>2.5732572078704798</v>
      </c>
      <c r="C31">
        <v>9.00089740753173E-2</v>
      </c>
      <c r="D31">
        <v>11.110003311039</v>
      </c>
      <c r="E31">
        <v>10.8811509064698</v>
      </c>
      <c r="F31">
        <v>340.625</v>
      </c>
      <c r="G31">
        <v>79</v>
      </c>
      <c r="H31">
        <v>-124</v>
      </c>
      <c r="I31">
        <f t="shared" si="0"/>
        <v>3151.8</v>
      </c>
      <c r="J31">
        <f t="shared" si="1"/>
        <v>3190.9</v>
      </c>
      <c r="K31">
        <v>3114</v>
      </c>
      <c r="L31">
        <v>3351</v>
      </c>
      <c r="M31">
        <f t="shared" si="2"/>
        <v>35</v>
      </c>
      <c r="N31">
        <f t="shared" si="3"/>
        <v>-9</v>
      </c>
      <c r="O31">
        <f t="shared" si="4"/>
        <v>-17</v>
      </c>
      <c r="P31">
        <f t="shared" si="5"/>
        <v>-22.099999999999909</v>
      </c>
    </row>
    <row r="32" spans="1:16" x14ac:dyDescent="0.25">
      <c r="A32">
        <v>29</v>
      </c>
      <c r="B32">
        <v>2.6642663478851301</v>
      </c>
      <c r="C32">
        <v>9.1009140014648396E-2</v>
      </c>
      <c r="D32">
        <v>10.987907366656099</v>
      </c>
      <c r="E32">
        <v>10.884797619059301</v>
      </c>
      <c r="F32">
        <v>351.5625</v>
      </c>
      <c r="G32">
        <v>84</v>
      </c>
      <c r="H32">
        <v>-120</v>
      </c>
      <c r="I32">
        <f t="shared" si="0"/>
        <v>3134.8</v>
      </c>
      <c r="J32">
        <f t="shared" si="1"/>
        <v>3168.8</v>
      </c>
      <c r="K32">
        <v>3149</v>
      </c>
      <c r="L32">
        <v>3342</v>
      </c>
      <c r="M32">
        <f t="shared" si="2"/>
        <v>66</v>
      </c>
      <c r="N32">
        <f t="shared" si="3"/>
        <v>-77</v>
      </c>
      <c r="O32">
        <f t="shared" si="4"/>
        <v>-25</v>
      </c>
      <c r="P32">
        <f t="shared" si="5"/>
        <v>-17.100000000000364</v>
      </c>
    </row>
    <row r="33" spans="1:16" x14ac:dyDescent="0.25">
      <c r="A33">
        <v>30</v>
      </c>
      <c r="B33">
        <v>2.7582757472991899</v>
      </c>
      <c r="C33">
        <v>9.40093994140625E-2</v>
      </c>
      <c r="D33">
        <v>10.637234215224799</v>
      </c>
      <c r="E33">
        <v>10.876359997500201</v>
      </c>
      <c r="F33">
        <v>2.4375</v>
      </c>
      <c r="G33">
        <v>84</v>
      </c>
      <c r="H33">
        <v>-118</v>
      </c>
      <c r="I33">
        <f t="shared" si="0"/>
        <v>3109.8</v>
      </c>
      <c r="J33">
        <f t="shared" si="1"/>
        <v>3151.7</v>
      </c>
      <c r="K33">
        <v>3215</v>
      </c>
      <c r="L33">
        <v>3265</v>
      </c>
      <c r="M33">
        <f t="shared" si="2"/>
        <v>33</v>
      </c>
      <c r="N33">
        <f t="shared" si="3"/>
        <v>-89</v>
      </c>
      <c r="O33">
        <f t="shared" si="4"/>
        <v>-37.300000000000182</v>
      </c>
      <c r="P33">
        <f t="shared" si="5"/>
        <v>-10.299999999999727</v>
      </c>
    </row>
    <row r="34" spans="1:16" x14ac:dyDescent="0.25">
      <c r="A34">
        <v>31</v>
      </c>
      <c r="B34">
        <v>2.8562853336334202</v>
      </c>
      <c r="C34">
        <v>9.8009586334228502E-2</v>
      </c>
      <c r="D34">
        <v>10.2030835697014</v>
      </c>
      <c r="E34">
        <v>10.853257423187999</v>
      </c>
      <c r="F34">
        <v>14.5625</v>
      </c>
      <c r="G34">
        <v>73</v>
      </c>
      <c r="H34">
        <v>-113</v>
      </c>
      <c r="I34">
        <f t="shared" si="0"/>
        <v>3072.5</v>
      </c>
      <c r="J34">
        <f t="shared" si="1"/>
        <v>3141.4</v>
      </c>
      <c r="K34">
        <v>3248</v>
      </c>
      <c r="L34">
        <v>3176</v>
      </c>
      <c r="M34">
        <f t="shared" si="2"/>
        <v>-30</v>
      </c>
      <c r="N34">
        <f t="shared" si="3"/>
        <v>71</v>
      </c>
      <c r="O34">
        <f t="shared" si="4"/>
        <v>-42.900000000000091</v>
      </c>
      <c r="P34">
        <f t="shared" si="5"/>
        <v>-4.9000000000000909</v>
      </c>
    </row>
    <row r="35" spans="1:16" x14ac:dyDescent="0.25">
      <c r="A35">
        <v>32</v>
      </c>
      <c r="B35">
        <v>2.9522950649261399</v>
      </c>
      <c r="C35">
        <v>9.6009731292724595E-2</v>
      </c>
      <c r="D35">
        <v>10.4156108608521</v>
      </c>
      <c r="E35">
        <v>10.8390249945428</v>
      </c>
      <c r="F35">
        <v>26.625</v>
      </c>
      <c r="G35">
        <v>97</v>
      </c>
      <c r="H35">
        <v>-112</v>
      </c>
      <c r="I35">
        <f t="shared" si="0"/>
        <v>3029.6</v>
      </c>
      <c r="J35">
        <f t="shared" si="1"/>
        <v>3136.5</v>
      </c>
      <c r="K35">
        <v>3218</v>
      </c>
      <c r="L35">
        <v>3247</v>
      </c>
      <c r="M35">
        <f t="shared" si="2"/>
        <v>-29</v>
      </c>
      <c r="N35">
        <f t="shared" si="3"/>
        <v>-78</v>
      </c>
      <c r="O35">
        <f t="shared" si="4"/>
        <v>-43.799999999999727</v>
      </c>
      <c r="P35">
        <f t="shared" si="5"/>
        <v>-18.400000000000091</v>
      </c>
    </row>
    <row r="36" spans="1:16" x14ac:dyDescent="0.25">
      <c r="A36">
        <v>33</v>
      </c>
      <c r="B36">
        <v>3.0443043708801198</v>
      </c>
      <c r="C36">
        <v>9.2009305953979395E-2</v>
      </c>
      <c r="D36">
        <v>10.8684658538797</v>
      </c>
      <c r="E36">
        <v>10.8399147981578</v>
      </c>
      <c r="F36">
        <v>37.5625</v>
      </c>
      <c r="G36">
        <v>110</v>
      </c>
      <c r="H36">
        <v>-113</v>
      </c>
      <c r="I36">
        <f t="shared" si="0"/>
        <v>2985.8</v>
      </c>
      <c r="J36">
        <f t="shared" si="1"/>
        <v>3118.1</v>
      </c>
      <c r="K36">
        <v>3189</v>
      </c>
      <c r="L36">
        <v>3169</v>
      </c>
      <c r="M36">
        <f t="shared" si="2"/>
        <v>-34</v>
      </c>
      <c r="N36">
        <f t="shared" si="3"/>
        <v>-73</v>
      </c>
      <c r="O36">
        <f t="shared" si="4"/>
        <v>-44.900000000000091</v>
      </c>
      <c r="P36">
        <f t="shared" si="5"/>
        <v>-8.6999999999998181</v>
      </c>
    </row>
    <row r="37" spans="1:16" x14ac:dyDescent="0.25">
      <c r="A37">
        <v>34</v>
      </c>
      <c r="B37">
        <v>3.1343135833740199</v>
      </c>
      <c r="C37">
        <v>9.0009212493896401E-2</v>
      </c>
      <c r="D37">
        <v>11.109973882593501</v>
      </c>
      <c r="E37">
        <v>10.8476701821901</v>
      </c>
      <c r="F37">
        <v>48.4375</v>
      </c>
      <c r="G37">
        <v>156</v>
      </c>
      <c r="H37">
        <v>-96</v>
      </c>
      <c r="I37">
        <f t="shared" si="0"/>
        <v>2940.9</v>
      </c>
      <c r="J37">
        <f t="shared" si="1"/>
        <v>3109.4</v>
      </c>
      <c r="K37">
        <v>3155</v>
      </c>
      <c r="L37">
        <v>3096</v>
      </c>
      <c r="M37">
        <f t="shared" si="2"/>
        <v>-39</v>
      </c>
      <c r="N37">
        <f t="shared" si="3"/>
        <v>-26</v>
      </c>
      <c r="O37">
        <f t="shared" si="4"/>
        <v>-43.599999999999909</v>
      </c>
      <c r="P37">
        <f t="shared" si="5"/>
        <v>4.7999999999997272</v>
      </c>
    </row>
    <row r="38" spans="1:16" x14ac:dyDescent="0.25">
      <c r="A38">
        <v>35</v>
      </c>
      <c r="B38">
        <v>3.2243223190307599</v>
      </c>
      <c r="C38">
        <v>9.0008735656738198E-2</v>
      </c>
      <c r="D38">
        <v>11.1100327396403</v>
      </c>
      <c r="E38">
        <v>10.8549941776667</v>
      </c>
      <c r="F38">
        <v>59.375</v>
      </c>
      <c r="G38">
        <v>89</v>
      </c>
      <c r="H38">
        <v>-104</v>
      </c>
      <c r="I38">
        <f t="shared" si="0"/>
        <v>2897.3</v>
      </c>
      <c r="J38">
        <f t="shared" si="1"/>
        <v>3114.2</v>
      </c>
      <c r="K38">
        <v>3116</v>
      </c>
      <c r="L38">
        <v>3070</v>
      </c>
      <c r="M38">
        <f t="shared" si="2"/>
        <v>-40</v>
      </c>
      <c r="N38">
        <f t="shared" si="3"/>
        <v>26</v>
      </c>
      <c r="O38">
        <f t="shared" si="4"/>
        <v>-38.700000000000273</v>
      </c>
      <c r="P38">
        <f t="shared" si="5"/>
        <v>17.100000000000364</v>
      </c>
    </row>
    <row r="39" spans="1:16" x14ac:dyDescent="0.25">
      <c r="A39">
        <v>36</v>
      </c>
      <c r="B39">
        <v>3.3183317184448198</v>
      </c>
      <c r="C39">
        <v>9.40093994140625E-2</v>
      </c>
      <c r="D39">
        <v>10.637234215224799</v>
      </c>
      <c r="E39">
        <v>10.8488249682499</v>
      </c>
      <c r="F39">
        <v>70.25</v>
      </c>
      <c r="G39">
        <v>104</v>
      </c>
      <c r="H39">
        <v>-89</v>
      </c>
      <c r="I39">
        <f t="shared" si="0"/>
        <v>2858.6</v>
      </c>
      <c r="J39">
        <f t="shared" si="1"/>
        <v>3131.3</v>
      </c>
      <c r="K39">
        <v>3076</v>
      </c>
      <c r="L39">
        <v>3096</v>
      </c>
      <c r="M39">
        <f t="shared" si="2"/>
        <v>-38</v>
      </c>
      <c r="N39">
        <f t="shared" si="3"/>
        <v>1</v>
      </c>
      <c r="O39">
        <f t="shared" si="4"/>
        <v>-43.400000000000091</v>
      </c>
      <c r="P39">
        <f t="shared" si="5"/>
        <v>17.899999999999636</v>
      </c>
    </row>
    <row r="40" spans="1:16" x14ac:dyDescent="0.25">
      <c r="A40">
        <v>37</v>
      </c>
      <c r="B40">
        <v>3.4133412837982098</v>
      </c>
      <c r="C40">
        <v>9.5009565353393499E-2</v>
      </c>
      <c r="D40">
        <v>10.525256023227101</v>
      </c>
      <c r="E40">
        <v>10.8398185014854</v>
      </c>
      <c r="F40">
        <v>82.4375</v>
      </c>
      <c r="G40">
        <v>108</v>
      </c>
      <c r="H40">
        <v>-90</v>
      </c>
      <c r="I40">
        <f t="shared" si="0"/>
        <v>2815.2</v>
      </c>
      <c r="J40">
        <f t="shared" si="1"/>
        <v>3149.2</v>
      </c>
      <c r="K40">
        <v>3038</v>
      </c>
      <c r="L40">
        <v>3097</v>
      </c>
      <c r="M40">
        <f t="shared" si="2"/>
        <v>-94</v>
      </c>
      <c r="N40">
        <f t="shared" si="3"/>
        <v>33</v>
      </c>
      <c r="O40">
        <f t="shared" si="4"/>
        <v>-45.399999999999636</v>
      </c>
      <c r="P40">
        <f t="shared" si="5"/>
        <v>24</v>
      </c>
    </row>
    <row r="41" spans="1:16" x14ac:dyDescent="0.25">
      <c r="A41">
        <v>38</v>
      </c>
      <c r="B41">
        <v>3.50435042381286</v>
      </c>
      <c r="C41">
        <v>9.1009140014648396E-2</v>
      </c>
      <c r="D41">
        <v>10.987907366656099</v>
      </c>
      <c r="E41">
        <v>10.843664418313001</v>
      </c>
      <c r="F41">
        <v>93.375</v>
      </c>
      <c r="G41">
        <v>83</v>
      </c>
      <c r="H41">
        <v>-74</v>
      </c>
      <c r="I41">
        <f t="shared" si="0"/>
        <v>2769.8</v>
      </c>
      <c r="J41">
        <f t="shared" si="1"/>
        <v>3173.2</v>
      </c>
      <c r="K41">
        <v>2944</v>
      </c>
      <c r="L41">
        <v>3130</v>
      </c>
      <c r="M41">
        <f t="shared" si="2"/>
        <v>-45</v>
      </c>
      <c r="N41">
        <f t="shared" si="3"/>
        <v>41</v>
      </c>
      <c r="O41">
        <f t="shared" si="4"/>
        <v>-36.5</v>
      </c>
      <c r="P41">
        <f t="shared" si="5"/>
        <v>28.5</v>
      </c>
    </row>
    <row r="42" spans="1:16" x14ac:dyDescent="0.25">
      <c r="A42">
        <v>39</v>
      </c>
      <c r="B42">
        <v>3.59435939788818</v>
      </c>
      <c r="C42">
        <v>9.00089740753173E-2</v>
      </c>
      <c r="D42">
        <v>11.110003311039</v>
      </c>
      <c r="E42">
        <v>10.8503340046946</v>
      </c>
      <c r="F42">
        <v>104.3125</v>
      </c>
      <c r="G42">
        <v>121</v>
      </c>
      <c r="H42">
        <v>-80</v>
      </c>
      <c r="I42">
        <f t="shared" si="0"/>
        <v>2733.3</v>
      </c>
      <c r="J42">
        <f t="shared" si="1"/>
        <v>3201.7</v>
      </c>
      <c r="K42">
        <v>2899</v>
      </c>
      <c r="L42">
        <v>3171</v>
      </c>
      <c r="M42">
        <f t="shared" si="2"/>
        <v>-57</v>
      </c>
      <c r="N42">
        <f t="shared" si="3"/>
        <v>-9</v>
      </c>
      <c r="O42">
        <f t="shared" si="4"/>
        <v>-22.800000000000182</v>
      </c>
      <c r="P42">
        <f t="shared" si="5"/>
        <v>31.800000000000182</v>
      </c>
    </row>
    <row r="43" spans="1:16" x14ac:dyDescent="0.25">
      <c r="A43">
        <v>40</v>
      </c>
      <c r="B43">
        <v>3.6833682060241699</v>
      </c>
      <c r="C43">
        <v>8.90088081359863E-2</v>
      </c>
      <c r="D43">
        <v>11.234843168242501</v>
      </c>
      <c r="E43">
        <v>10.8596256911214</v>
      </c>
      <c r="F43">
        <v>115.3125</v>
      </c>
      <c r="G43">
        <v>87</v>
      </c>
      <c r="H43">
        <v>-84</v>
      </c>
      <c r="I43">
        <f t="shared" si="0"/>
        <v>2710.5</v>
      </c>
      <c r="J43">
        <f t="shared" si="1"/>
        <v>3233.5</v>
      </c>
      <c r="K43">
        <v>2842</v>
      </c>
      <c r="L43">
        <v>3162</v>
      </c>
      <c r="M43">
        <f t="shared" si="2"/>
        <v>-23</v>
      </c>
      <c r="N43">
        <f t="shared" si="3"/>
        <v>-35</v>
      </c>
      <c r="O43">
        <f t="shared" si="4"/>
        <v>-19</v>
      </c>
      <c r="P43">
        <f t="shared" si="5"/>
        <v>32.400000000000091</v>
      </c>
    </row>
    <row r="44" spans="1:16" x14ac:dyDescent="0.25">
      <c r="A44">
        <v>41</v>
      </c>
      <c r="B44">
        <v>3.7753775119781401</v>
      </c>
      <c r="C44">
        <v>9.2009305953979395E-2</v>
      </c>
      <c r="D44">
        <v>10.8684658538797</v>
      </c>
      <c r="E44">
        <v>10.859841133746</v>
      </c>
      <c r="F44">
        <v>126.25</v>
      </c>
      <c r="G44">
        <v>91</v>
      </c>
      <c r="H44">
        <v>-82</v>
      </c>
      <c r="I44">
        <f t="shared" si="0"/>
        <v>2691.5</v>
      </c>
      <c r="J44">
        <f t="shared" si="1"/>
        <v>3265.9</v>
      </c>
      <c r="K44">
        <v>2819</v>
      </c>
      <c r="L44">
        <v>3127</v>
      </c>
      <c r="M44">
        <f t="shared" si="2"/>
        <v>-39</v>
      </c>
      <c r="N44">
        <f t="shared" si="3"/>
        <v>-64</v>
      </c>
      <c r="O44">
        <f t="shared" si="4"/>
        <v>-20.400000000000091</v>
      </c>
      <c r="P44">
        <f t="shared" si="5"/>
        <v>40.699999999999818</v>
      </c>
    </row>
    <row r="45" spans="1:16" x14ac:dyDescent="0.25">
      <c r="A45">
        <v>42</v>
      </c>
      <c r="B45">
        <v>3.8663864135742099</v>
      </c>
      <c r="C45">
        <v>9.1008901596069294E-2</v>
      </c>
      <c r="D45">
        <v>10.9879361519861</v>
      </c>
      <c r="E45">
        <v>10.8628562971733</v>
      </c>
      <c r="F45">
        <v>137.25</v>
      </c>
      <c r="G45">
        <v>96</v>
      </c>
      <c r="H45">
        <v>-71</v>
      </c>
      <c r="I45">
        <f t="shared" si="0"/>
        <v>2671.1</v>
      </c>
      <c r="J45">
        <f t="shared" si="1"/>
        <v>3306.6</v>
      </c>
      <c r="K45">
        <v>2780</v>
      </c>
      <c r="L45">
        <v>3063</v>
      </c>
      <c r="M45">
        <f t="shared" si="2"/>
        <v>-40</v>
      </c>
      <c r="N45">
        <f t="shared" si="3"/>
        <v>19</v>
      </c>
      <c r="O45">
        <f t="shared" si="4"/>
        <v>-17.099999999999909</v>
      </c>
      <c r="P45">
        <f t="shared" si="5"/>
        <v>50.800000000000182</v>
      </c>
    </row>
    <row r="46" spans="1:16" x14ac:dyDescent="0.25">
      <c r="A46">
        <v>43</v>
      </c>
      <c r="B46">
        <v>3.9573957920074401</v>
      </c>
      <c r="C46">
        <v>9.1009378433227497E-2</v>
      </c>
      <c r="D46">
        <v>10.987878581477</v>
      </c>
      <c r="E46">
        <v>10.8657314708943</v>
      </c>
      <c r="F46">
        <v>148.25</v>
      </c>
      <c r="G46">
        <v>75</v>
      </c>
      <c r="H46">
        <v>-74</v>
      </c>
      <c r="I46">
        <f t="shared" si="0"/>
        <v>2654</v>
      </c>
      <c r="J46">
        <f t="shared" si="1"/>
        <v>3357.4</v>
      </c>
      <c r="K46">
        <v>2740</v>
      </c>
      <c r="L46">
        <v>3082</v>
      </c>
      <c r="M46">
        <f t="shared" si="2"/>
        <v>-21</v>
      </c>
      <c r="N46">
        <f t="shared" si="3"/>
        <v>62</v>
      </c>
      <c r="O46">
        <f t="shared" si="4"/>
        <v>-8</v>
      </c>
      <c r="P46">
        <f t="shared" si="5"/>
        <v>41.199999999999818</v>
      </c>
    </row>
    <row r="47" spans="1:16" x14ac:dyDescent="0.25">
      <c r="A47">
        <v>44</v>
      </c>
      <c r="B47">
        <v>4.0574057102203298</v>
      </c>
      <c r="C47">
        <v>0.10000991821289</v>
      </c>
      <c r="D47">
        <v>9.9990082770721198</v>
      </c>
      <c r="E47">
        <v>10.844367840555501</v>
      </c>
      <c r="F47">
        <v>159.25</v>
      </c>
      <c r="G47">
        <v>65</v>
      </c>
      <c r="H47">
        <v>-72</v>
      </c>
      <c r="I47">
        <f t="shared" si="0"/>
        <v>2646</v>
      </c>
      <c r="J47">
        <f t="shared" si="1"/>
        <v>3398.6</v>
      </c>
      <c r="K47">
        <v>2719</v>
      </c>
      <c r="L47">
        <v>3144</v>
      </c>
      <c r="M47">
        <f t="shared" si="2"/>
        <v>10</v>
      </c>
      <c r="N47">
        <f t="shared" si="3"/>
        <v>97</v>
      </c>
      <c r="O47">
        <f t="shared" si="4"/>
        <v>4.9000000000000909</v>
      </c>
      <c r="P47">
        <f t="shared" si="5"/>
        <v>42.700000000000273</v>
      </c>
    </row>
    <row r="48" spans="1:16" x14ac:dyDescent="0.25">
      <c r="A48">
        <v>45</v>
      </c>
      <c r="B48">
        <v>4.1544153690338099</v>
      </c>
      <c r="C48">
        <v>9.7009658813476493E-2</v>
      </c>
      <c r="D48">
        <v>10.308251902243301</v>
      </c>
      <c r="E48">
        <v>10.831849009470901</v>
      </c>
      <c r="F48">
        <v>171.5</v>
      </c>
      <c r="G48">
        <v>88</v>
      </c>
      <c r="H48">
        <v>-79</v>
      </c>
      <c r="I48">
        <f t="shared" si="0"/>
        <v>2650.9</v>
      </c>
      <c r="J48">
        <f t="shared" si="1"/>
        <v>3441.3</v>
      </c>
      <c r="K48">
        <v>2729</v>
      </c>
      <c r="L48">
        <v>3241</v>
      </c>
      <c r="M48">
        <f t="shared" si="2"/>
        <v>-87</v>
      </c>
      <c r="N48">
        <f t="shared" si="3"/>
        <v>34</v>
      </c>
      <c r="O48">
        <f t="shared" si="4"/>
        <v>14.699999999999818</v>
      </c>
      <c r="P48">
        <f t="shared" si="5"/>
        <v>37.799999999999727</v>
      </c>
    </row>
    <row r="49" spans="1:16" x14ac:dyDescent="0.25">
      <c r="A49">
        <v>46</v>
      </c>
      <c r="B49">
        <v>4.2464246749877903</v>
      </c>
      <c r="C49">
        <v>9.2009305953979395E-2</v>
      </c>
      <c r="D49">
        <v>10.8684658538797</v>
      </c>
      <c r="E49">
        <v>10.8326424040789</v>
      </c>
      <c r="F49">
        <v>182.5625</v>
      </c>
      <c r="G49">
        <v>65</v>
      </c>
      <c r="H49">
        <v>-80</v>
      </c>
      <c r="I49">
        <f t="shared" si="0"/>
        <v>2665.6</v>
      </c>
      <c r="J49">
        <f t="shared" si="1"/>
        <v>3479.1</v>
      </c>
      <c r="K49">
        <v>2642</v>
      </c>
      <c r="L49">
        <v>3275</v>
      </c>
      <c r="M49">
        <f t="shared" si="2"/>
        <v>-58</v>
      </c>
      <c r="N49">
        <f t="shared" si="3"/>
        <v>62</v>
      </c>
      <c r="O49">
        <f t="shared" si="4"/>
        <v>21.900000000000091</v>
      </c>
      <c r="P49">
        <f t="shared" si="5"/>
        <v>37.599999999999909</v>
      </c>
    </row>
    <row r="50" spans="1:16" x14ac:dyDescent="0.25">
      <c r="A50">
        <v>47</v>
      </c>
      <c r="B50">
        <v>4.3444344997405997</v>
      </c>
      <c r="C50">
        <v>9.8009824752807603E-2</v>
      </c>
      <c r="D50">
        <v>10.203058749692801</v>
      </c>
      <c r="E50">
        <v>10.818439086331299</v>
      </c>
      <c r="F50">
        <v>194.8125</v>
      </c>
      <c r="G50">
        <v>73</v>
      </c>
      <c r="H50">
        <v>-73</v>
      </c>
      <c r="I50">
        <f t="shared" si="0"/>
        <v>2687.5</v>
      </c>
      <c r="J50">
        <f t="shared" si="1"/>
        <v>3516.7</v>
      </c>
      <c r="K50">
        <v>2584</v>
      </c>
      <c r="L50">
        <v>3337</v>
      </c>
      <c r="M50">
        <f t="shared" si="2"/>
        <v>-5</v>
      </c>
      <c r="N50">
        <f t="shared" si="3"/>
        <v>78</v>
      </c>
      <c r="O50">
        <f t="shared" si="4"/>
        <v>41.400000000000091</v>
      </c>
      <c r="P50">
        <f t="shared" si="5"/>
        <v>15.300000000000182</v>
      </c>
    </row>
    <row r="51" spans="1:16" x14ac:dyDescent="0.25">
      <c r="A51">
        <v>48</v>
      </c>
      <c r="B51">
        <v>4.4424440860748202</v>
      </c>
      <c r="C51">
        <v>9.8009586334228502E-2</v>
      </c>
      <c r="D51">
        <v>10.2030835697014</v>
      </c>
      <c r="E51">
        <v>10.804863059607101</v>
      </c>
      <c r="F51">
        <v>207.0625</v>
      </c>
      <c r="G51">
        <v>68</v>
      </c>
      <c r="H51">
        <v>-94</v>
      </c>
      <c r="I51">
        <f t="shared" si="0"/>
        <v>2728.9</v>
      </c>
      <c r="J51">
        <f t="shared" si="1"/>
        <v>3532</v>
      </c>
      <c r="K51">
        <v>2579</v>
      </c>
      <c r="L51">
        <v>3415</v>
      </c>
      <c r="M51">
        <f t="shared" si="2"/>
        <v>92</v>
      </c>
      <c r="N51">
        <f t="shared" si="3"/>
        <v>74</v>
      </c>
      <c r="O51">
        <f t="shared" si="4"/>
        <v>53.699999999999818</v>
      </c>
      <c r="P51">
        <f t="shared" si="5"/>
        <v>-3</v>
      </c>
    </row>
    <row r="52" spans="1:16" x14ac:dyDescent="0.25">
      <c r="A52">
        <v>49</v>
      </c>
      <c r="B52">
        <v>4.5384538173675502</v>
      </c>
      <c r="C52">
        <v>9.6009731292724595E-2</v>
      </c>
      <c r="D52">
        <v>10.4156108608521</v>
      </c>
      <c r="E52">
        <v>10.7966285373421</v>
      </c>
      <c r="F52">
        <v>219.3125</v>
      </c>
      <c r="G52">
        <v>62</v>
      </c>
      <c r="H52">
        <v>-90</v>
      </c>
      <c r="I52">
        <f t="shared" si="0"/>
        <v>2782.6</v>
      </c>
      <c r="J52">
        <f t="shared" si="1"/>
        <v>3529</v>
      </c>
      <c r="K52">
        <v>2671</v>
      </c>
      <c r="L52">
        <v>3489</v>
      </c>
      <c r="M52">
        <f t="shared" si="2"/>
        <v>-19</v>
      </c>
      <c r="N52">
        <f t="shared" si="3"/>
        <v>-3</v>
      </c>
      <c r="O52">
        <f t="shared" si="4"/>
        <v>49.900000000000091</v>
      </c>
      <c r="P52">
        <f t="shared" si="5"/>
        <v>-16.800000000000182</v>
      </c>
    </row>
    <row r="53" spans="1:16" x14ac:dyDescent="0.25">
      <c r="A53">
        <v>50</v>
      </c>
      <c r="B53">
        <v>4.6304628849029497</v>
      </c>
      <c r="C53">
        <v>9.2009067535400293E-2</v>
      </c>
      <c r="D53">
        <v>10.8684940168016</v>
      </c>
      <c r="E53">
        <v>10.798056531889801</v>
      </c>
      <c r="F53">
        <v>230.375</v>
      </c>
      <c r="G53">
        <v>34</v>
      </c>
      <c r="H53">
        <v>-100</v>
      </c>
      <c r="I53">
        <f t="shared" si="0"/>
        <v>2832.5</v>
      </c>
      <c r="J53">
        <f t="shared" si="1"/>
        <v>3512.2</v>
      </c>
      <c r="K53">
        <v>2652</v>
      </c>
      <c r="L53">
        <v>3486</v>
      </c>
      <c r="M53">
        <f t="shared" si="2"/>
        <v>-37</v>
      </c>
      <c r="N53">
        <f t="shared" si="3"/>
        <v>48</v>
      </c>
      <c r="O53">
        <f t="shared" si="4"/>
        <v>55.900000000000091</v>
      </c>
      <c r="P53">
        <f t="shared" si="5"/>
        <v>-21.299999999999727</v>
      </c>
    </row>
    <row r="54" spans="1:16" x14ac:dyDescent="0.25">
      <c r="A54">
        <v>51</v>
      </c>
      <c r="B54">
        <v>4.7274725437164298</v>
      </c>
      <c r="C54">
        <v>9.7009658813476493E-2</v>
      </c>
      <c r="D54">
        <v>10.308251902243301</v>
      </c>
      <c r="E54">
        <v>10.7880055417322</v>
      </c>
      <c r="F54">
        <v>242.625</v>
      </c>
      <c r="G54">
        <v>50</v>
      </c>
      <c r="H54">
        <v>-101</v>
      </c>
      <c r="I54">
        <f t="shared" si="0"/>
        <v>2888.4</v>
      </c>
      <c r="J54">
        <f t="shared" si="1"/>
        <v>3490.9</v>
      </c>
      <c r="K54">
        <v>2615</v>
      </c>
      <c r="L54">
        <v>3534</v>
      </c>
      <c r="M54">
        <f t="shared" si="2"/>
        <v>-6</v>
      </c>
      <c r="N54">
        <f t="shared" si="3"/>
        <v>37</v>
      </c>
      <c r="O54">
        <f t="shared" si="4"/>
        <v>61.5</v>
      </c>
      <c r="P54">
        <f t="shared" si="5"/>
        <v>-31.900000000000091</v>
      </c>
    </row>
    <row r="55" spans="1:16" x14ac:dyDescent="0.25">
      <c r="A55">
        <v>52</v>
      </c>
      <c r="B55">
        <v>4.8214819431304896</v>
      </c>
      <c r="C55">
        <v>9.40093994140625E-2</v>
      </c>
      <c r="D55">
        <v>10.637234215224799</v>
      </c>
      <c r="E55">
        <v>10.7850657978898</v>
      </c>
      <c r="F55">
        <v>254.8125</v>
      </c>
      <c r="G55">
        <v>56</v>
      </c>
      <c r="H55">
        <v>-108</v>
      </c>
      <c r="I55">
        <f t="shared" si="0"/>
        <v>2949.9</v>
      </c>
      <c r="J55">
        <f t="shared" si="1"/>
        <v>3459</v>
      </c>
      <c r="K55">
        <v>2609</v>
      </c>
      <c r="L55">
        <v>3571</v>
      </c>
      <c r="M55">
        <f t="shared" si="2"/>
        <v>51</v>
      </c>
      <c r="N55">
        <f t="shared" si="3"/>
        <v>-77</v>
      </c>
      <c r="O55">
        <f t="shared" si="4"/>
        <v>65.5</v>
      </c>
      <c r="P55">
        <f t="shared" si="5"/>
        <v>-39.800000000000182</v>
      </c>
    </row>
    <row r="56" spans="1:16" x14ac:dyDescent="0.25">
      <c r="A56">
        <v>53</v>
      </c>
      <c r="B56">
        <v>4.9214918613433802</v>
      </c>
      <c r="C56">
        <v>0.10000991821289</v>
      </c>
      <c r="D56">
        <v>9.9990082770721198</v>
      </c>
      <c r="E56">
        <v>10.7690922779526</v>
      </c>
      <c r="F56">
        <v>267.0625</v>
      </c>
      <c r="G56">
        <v>65</v>
      </c>
      <c r="H56">
        <v>-121</v>
      </c>
      <c r="I56">
        <f t="shared" si="0"/>
        <v>3015.4</v>
      </c>
      <c r="J56">
        <f t="shared" si="1"/>
        <v>3419.2</v>
      </c>
      <c r="K56">
        <v>2660</v>
      </c>
      <c r="L56">
        <v>3494</v>
      </c>
      <c r="M56">
        <f t="shared" si="2"/>
        <v>108</v>
      </c>
      <c r="N56">
        <f t="shared" si="3"/>
        <v>77</v>
      </c>
      <c r="O56">
        <f t="shared" si="4"/>
        <v>61.199999999999818</v>
      </c>
      <c r="P56">
        <f t="shared" si="5"/>
        <v>-41</v>
      </c>
    </row>
    <row r="57" spans="1:16" x14ac:dyDescent="0.25">
      <c r="A57">
        <v>54</v>
      </c>
      <c r="B57">
        <v>5.0175015926361004</v>
      </c>
      <c r="C57">
        <v>9.6009731292724595E-2</v>
      </c>
      <c r="D57">
        <v>10.4156108608521</v>
      </c>
      <c r="E57">
        <v>10.762328422426901</v>
      </c>
      <c r="F57">
        <v>278</v>
      </c>
      <c r="G57">
        <v>65</v>
      </c>
      <c r="H57">
        <v>-114</v>
      </c>
      <c r="I57">
        <f t="shared" si="0"/>
        <v>3076.6</v>
      </c>
      <c r="J57">
        <f t="shared" si="1"/>
        <v>3378.2</v>
      </c>
      <c r="K57">
        <v>2768</v>
      </c>
      <c r="L57">
        <v>3571</v>
      </c>
      <c r="M57">
        <f t="shared" si="2"/>
        <v>108</v>
      </c>
      <c r="N57">
        <f t="shared" si="3"/>
        <v>48</v>
      </c>
      <c r="O57">
        <f t="shared" si="4"/>
        <v>44.599999999999909</v>
      </c>
      <c r="P57">
        <f t="shared" si="5"/>
        <v>-42.899999999999636</v>
      </c>
    </row>
    <row r="58" spans="1:16" x14ac:dyDescent="0.25">
      <c r="A58">
        <v>55</v>
      </c>
      <c r="B58">
        <v>5.1065106391906703</v>
      </c>
      <c r="C58">
        <v>8.9009046554565402E-2</v>
      </c>
      <c r="D58">
        <v>11.234813074724499</v>
      </c>
      <c r="E58">
        <v>10.7705640673485</v>
      </c>
      <c r="F58">
        <v>287.75</v>
      </c>
      <c r="G58">
        <v>65</v>
      </c>
      <c r="H58">
        <v>-119</v>
      </c>
      <c r="I58">
        <f t="shared" si="0"/>
        <v>3121.2</v>
      </c>
      <c r="J58">
        <f t="shared" si="1"/>
        <v>3335.3</v>
      </c>
      <c r="K58">
        <v>2876</v>
      </c>
      <c r="L58">
        <v>3619</v>
      </c>
      <c r="M58">
        <f t="shared" si="2"/>
        <v>-15</v>
      </c>
      <c r="N58">
        <f t="shared" si="3"/>
        <v>32</v>
      </c>
      <c r="O58">
        <f t="shared" si="4"/>
        <v>29</v>
      </c>
      <c r="P58">
        <f t="shared" si="5"/>
        <v>-52.700000000000273</v>
      </c>
    </row>
    <row r="59" spans="1:16" x14ac:dyDescent="0.25">
      <c r="A59">
        <v>56</v>
      </c>
      <c r="B59">
        <v>5.2015202045440603</v>
      </c>
      <c r="C59">
        <v>9.5009565353393499E-2</v>
      </c>
      <c r="D59">
        <v>10.525256023227101</v>
      </c>
      <c r="E59">
        <v>10.766083336767201</v>
      </c>
      <c r="F59">
        <v>299.9375</v>
      </c>
      <c r="G59">
        <v>81</v>
      </c>
      <c r="H59">
        <v>-121</v>
      </c>
      <c r="I59">
        <f t="shared" si="0"/>
        <v>3150.2</v>
      </c>
      <c r="J59">
        <f t="shared" si="1"/>
        <v>3282.6</v>
      </c>
      <c r="K59">
        <v>2861</v>
      </c>
      <c r="L59">
        <v>3651</v>
      </c>
      <c r="M59">
        <f t="shared" si="2"/>
        <v>137</v>
      </c>
      <c r="N59">
        <f t="shared" si="3"/>
        <v>-161</v>
      </c>
      <c r="O59">
        <f t="shared" si="4"/>
        <v>26.5</v>
      </c>
      <c r="P59">
        <f t="shared" si="5"/>
        <v>-59.900000000000091</v>
      </c>
    </row>
    <row r="60" spans="1:16" x14ac:dyDescent="0.25">
      <c r="A60">
        <v>57</v>
      </c>
      <c r="B60">
        <v>5.29652976989746</v>
      </c>
      <c r="C60">
        <v>9.5009565353393499E-2</v>
      </c>
      <c r="D60">
        <v>10.525256023227101</v>
      </c>
      <c r="E60">
        <v>10.7617633575773</v>
      </c>
      <c r="F60">
        <v>310.875</v>
      </c>
      <c r="G60">
        <v>70</v>
      </c>
      <c r="H60">
        <v>-125</v>
      </c>
      <c r="I60">
        <f t="shared" si="0"/>
        <v>3176.7</v>
      </c>
      <c r="J60">
        <f t="shared" si="1"/>
        <v>3222.7</v>
      </c>
      <c r="K60">
        <v>2998</v>
      </c>
      <c r="L60">
        <v>3490</v>
      </c>
      <c r="M60">
        <f t="shared" si="2"/>
        <v>118</v>
      </c>
      <c r="N60">
        <f t="shared" si="3"/>
        <v>-105</v>
      </c>
      <c r="O60">
        <f t="shared" si="4"/>
        <v>8.8000000000001819</v>
      </c>
      <c r="P60">
        <f t="shared" si="5"/>
        <v>-38.799999999999727</v>
      </c>
    </row>
    <row r="61" spans="1:16" x14ac:dyDescent="0.25">
      <c r="A61">
        <v>58</v>
      </c>
      <c r="B61">
        <v>5.3825383186340297</v>
      </c>
      <c r="C61">
        <v>8.6008548736572196E-2</v>
      </c>
      <c r="D61">
        <v>11.6267512321688</v>
      </c>
      <c r="E61">
        <v>10.775585154537101</v>
      </c>
      <c r="F61">
        <v>323</v>
      </c>
      <c r="G61">
        <v>68</v>
      </c>
      <c r="H61">
        <v>-120</v>
      </c>
      <c r="I61">
        <f t="shared" si="0"/>
        <v>3185.5</v>
      </c>
      <c r="J61">
        <f t="shared" si="1"/>
        <v>3183.9</v>
      </c>
      <c r="K61">
        <v>3116</v>
      </c>
      <c r="L61">
        <v>3385</v>
      </c>
      <c r="M61">
        <f t="shared" si="2"/>
        <v>54</v>
      </c>
      <c r="N61">
        <f t="shared" si="3"/>
        <v>-64</v>
      </c>
      <c r="O61">
        <f t="shared" si="4"/>
        <v>-7.6999999999998181</v>
      </c>
      <c r="P61">
        <f t="shared" si="5"/>
        <v>-27.300000000000182</v>
      </c>
    </row>
    <row r="62" spans="1:16" x14ac:dyDescent="0.25">
      <c r="A62">
        <v>59</v>
      </c>
      <c r="B62">
        <v>5.4635462760925204</v>
      </c>
      <c r="C62">
        <v>8.1007957458496094E-2</v>
      </c>
      <c r="D62">
        <v>12.3444662891586</v>
      </c>
      <c r="E62">
        <v>10.7988469427216</v>
      </c>
      <c r="F62">
        <v>331.5</v>
      </c>
      <c r="G62">
        <v>80</v>
      </c>
      <c r="H62">
        <v>-123</v>
      </c>
      <c r="I62">
        <f t="shared" si="0"/>
        <v>3177.8</v>
      </c>
      <c r="J62">
        <f t="shared" si="1"/>
        <v>3156.6</v>
      </c>
      <c r="K62">
        <v>3170</v>
      </c>
      <c r="L62">
        <v>3321</v>
      </c>
      <c r="M62">
        <f t="shared" si="2"/>
        <v>41</v>
      </c>
      <c r="N62">
        <f t="shared" si="3"/>
        <v>-48</v>
      </c>
      <c r="O62">
        <f t="shared" si="4"/>
        <v>-18.5</v>
      </c>
      <c r="P62">
        <f t="shared" si="5"/>
        <v>-18.599999999999909</v>
      </c>
    </row>
    <row r="63" spans="1:16" x14ac:dyDescent="0.25">
      <c r="A63">
        <v>60</v>
      </c>
      <c r="B63">
        <v>5.5545554161071697</v>
      </c>
      <c r="C63">
        <v>9.1009140014648396E-2</v>
      </c>
      <c r="D63">
        <v>10.987907366656099</v>
      </c>
      <c r="E63">
        <v>10.8019446211682</v>
      </c>
      <c r="F63">
        <v>342.375</v>
      </c>
      <c r="G63">
        <v>86</v>
      </c>
      <c r="H63">
        <v>-122</v>
      </c>
      <c r="I63">
        <f t="shared" si="0"/>
        <v>3159.3</v>
      </c>
      <c r="J63">
        <f t="shared" si="1"/>
        <v>3138</v>
      </c>
      <c r="K63">
        <v>3211</v>
      </c>
      <c r="L63">
        <v>3273</v>
      </c>
      <c r="M63">
        <f t="shared" si="2"/>
        <v>19</v>
      </c>
      <c r="N63">
        <f t="shared" si="3"/>
        <v>-58</v>
      </c>
      <c r="O63">
        <f t="shared" si="4"/>
        <v>-28.300000000000182</v>
      </c>
      <c r="P63">
        <f t="shared" si="5"/>
        <v>-8.4000000000000909</v>
      </c>
    </row>
    <row r="64" spans="1:16" x14ac:dyDescent="0.25">
      <c r="A64">
        <v>61</v>
      </c>
      <c r="B64">
        <v>5.6495649814605704</v>
      </c>
      <c r="C64">
        <v>9.5009565353393499E-2</v>
      </c>
      <c r="D64">
        <v>10.525256023227101</v>
      </c>
      <c r="E64">
        <v>10.7972915083153</v>
      </c>
      <c r="F64">
        <v>354.5</v>
      </c>
      <c r="G64">
        <v>98</v>
      </c>
      <c r="H64">
        <v>-112</v>
      </c>
      <c r="I64">
        <f t="shared" si="0"/>
        <v>3131</v>
      </c>
      <c r="J64">
        <f t="shared" si="1"/>
        <v>3129.6</v>
      </c>
      <c r="K64">
        <v>3230</v>
      </c>
      <c r="L64">
        <v>3215</v>
      </c>
      <c r="M64">
        <f t="shared" si="2"/>
        <v>34</v>
      </c>
      <c r="N64">
        <f t="shared" si="3"/>
        <v>-42</v>
      </c>
      <c r="O64">
        <f t="shared" si="4"/>
        <v>-34.300000000000182</v>
      </c>
      <c r="P64">
        <f t="shared" si="5"/>
        <v>-4.1999999999998181</v>
      </c>
    </row>
    <row r="65" spans="1:16" x14ac:dyDescent="0.25">
      <c r="A65">
        <v>62</v>
      </c>
      <c r="B65">
        <v>5.7435743808746302</v>
      </c>
      <c r="C65">
        <v>9.40093994140625E-2</v>
      </c>
      <c r="D65">
        <v>10.637234215224799</v>
      </c>
      <c r="E65">
        <v>10.794671730282101</v>
      </c>
      <c r="F65">
        <v>5.375</v>
      </c>
      <c r="G65">
        <v>89</v>
      </c>
      <c r="H65">
        <v>-112</v>
      </c>
      <c r="I65">
        <f t="shared" si="0"/>
        <v>3096.7</v>
      </c>
      <c r="J65">
        <f t="shared" si="1"/>
        <v>3125.4</v>
      </c>
      <c r="K65">
        <v>3264</v>
      </c>
      <c r="L65">
        <v>3173</v>
      </c>
      <c r="M65">
        <f t="shared" si="2"/>
        <v>8</v>
      </c>
      <c r="N65">
        <f t="shared" si="3"/>
        <v>-89</v>
      </c>
      <c r="O65">
        <f t="shared" si="4"/>
        <v>-45.199999999999818</v>
      </c>
      <c r="P65">
        <f t="shared" si="5"/>
        <v>1.5999999999999091</v>
      </c>
    </row>
    <row r="66" spans="1:16" x14ac:dyDescent="0.25">
      <c r="A66">
        <v>63</v>
      </c>
      <c r="B66">
        <v>5.83058309555053</v>
      </c>
      <c r="C66">
        <v>8.7008714675903306E-2</v>
      </c>
      <c r="D66">
        <v>11.4931016246461</v>
      </c>
      <c r="E66">
        <v>10.8050942706016</v>
      </c>
      <c r="F66">
        <v>0.25</v>
      </c>
      <c r="G66">
        <v>85</v>
      </c>
      <c r="H66">
        <v>-110</v>
      </c>
      <c r="I66">
        <f t="shared" si="0"/>
        <v>3051.5</v>
      </c>
      <c r="J66">
        <f t="shared" si="1"/>
        <v>3127</v>
      </c>
      <c r="K66">
        <v>3272</v>
      </c>
      <c r="L66">
        <v>3084</v>
      </c>
      <c r="M66">
        <f t="shared" si="2"/>
        <v>-58</v>
      </c>
      <c r="N66">
        <f t="shared" si="3"/>
        <v>58</v>
      </c>
      <c r="O66">
        <f t="shared" si="4"/>
        <v>-49.5</v>
      </c>
      <c r="P66">
        <f t="shared" si="5"/>
        <v>6</v>
      </c>
    </row>
    <row r="67" spans="1:16" x14ac:dyDescent="0.25">
      <c r="A67">
        <v>64</v>
      </c>
      <c r="B67">
        <v>5.9215919971466002</v>
      </c>
      <c r="C67">
        <v>9.1008901596069294E-2</v>
      </c>
      <c r="D67">
        <v>10.9879361519861</v>
      </c>
      <c r="E67">
        <v>10.8079043660622</v>
      </c>
      <c r="F67">
        <v>27.125</v>
      </c>
      <c r="G67">
        <v>94</v>
      </c>
      <c r="H67">
        <v>-112</v>
      </c>
      <c r="I67">
        <f t="shared" si="0"/>
        <v>3002</v>
      </c>
      <c r="J67">
        <f t="shared" si="1"/>
        <v>3133</v>
      </c>
      <c r="K67">
        <v>3214</v>
      </c>
      <c r="L67">
        <v>3142</v>
      </c>
      <c r="M67">
        <f t="shared" si="2"/>
        <v>-48</v>
      </c>
      <c r="N67">
        <f t="shared" si="3"/>
        <v>-50</v>
      </c>
      <c r="O67">
        <f t="shared" si="4"/>
        <v>-53.400000000000091</v>
      </c>
      <c r="P67">
        <f t="shared" si="5"/>
        <v>-5.6999999999998181</v>
      </c>
    </row>
    <row r="68" spans="1:16" x14ac:dyDescent="0.25">
      <c r="A68">
        <v>65</v>
      </c>
      <c r="B68">
        <v>6.0176014900207502</v>
      </c>
      <c r="C68">
        <v>9.6009492874145494E-2</v>
      </c>
      <c r="D68">
        <v>10.4156367257439</v>
      </c>
      <c r="E68">
        <v>10.8016458231393</v>
      </c>
      <c r="F68">
        <v>39.25</v>
      </c>
      <c r="G68">
        <v>96</v>
      </c>
      <c r="H68">
        <v>-105</v>
      </c>
      <c r="I68">
        <f t="shared" ref="I68:I131" si="6">AVERAGE(K68:K77)</f>
        <v>2948.6</v>
      </c>
      <c r="J68">
        <f t="shared" ref="J68:J131" si="7">AVERAGE(L68:L77)</f>
        <v>3127.3</v>
      </c>
      <c r="K68">
        <v>3166</v>
      </c>
      <c r="L68">
        <v>3092</v>
      </c>
      <c r="M68">
        <f t="shared" ref="M68:M131" si="8">K69-K68</f>
        <v>-40</v>
      </c>
      <c r="N68">
        <f t="shared" ref="N68:N131" si="9">L69-L68</f>
        <v>-40</v>
      </c>
      <c r="O68">
        <f t="shared" ref="O68:O131" si="10">I69-I68</f>
        <v>-51.299999999999727</v>
      </c>
      <c r="P68">
        <f t="shared" ref="P68:P131" si="11">J69-J68</f>
        <v>3.7999999999997272</v>
      </c>
    </row>
    <row r="69" spans="1:16" x14ac:dyDescent="0.25">
      <c r="A69">
        <v>66</v>
      </c>
      <c r="B69">
        <v>6.1126110553741402</v>
      </c>
      <c r="C69">
        <v>9.5009565353393499E-2</v>
      </c>
      <c r="D69">
        <v>10.525256023227101</v>
      </c>
      <c r="E69">
        <v>10.7973498398811</v>
      </c>
      <c r="F69">
        <v>50.125</v>
      </c>
      <c r="G69">
        <v>72</v>
      </c>
      <c r="H69">
        <v>-100</v>
      </c>
      <c r="I69">
        <f t="shared" si="6"/>
        <v>2897.3</v>
      </c>
      <c r="J69">
        <f t="shared" si="7"/>
        <v>3131.1</v>
      </c>
      <c r="K69">
        <v>3126</v>
      </c>
      <c r="L69">
        <v>3052</v>
      </c>
      <c r="M69">
        <f t="shared" si="8"/>
        <v>-40</v>
      </c>
      <c r="N69">
        <f t="shared" si="9"/>
        <v>50</v>
      </c>
      <c r="O69">
        <f t="shared" si="10"/>
        <v>-49.800000000000182</v>
      </c>
      <c r="P69">
        <f t="shared" si="11"/>
        <v>14.900000000000091</v>
      </c>
    </row>
    <row r="70" spans="1:16" x14ac:dyDescent="0.25">
      <c r="A70">
        <v>67</v>
      </c>
      <c r="B70">
        <v>6.2076206207275302</v>
      </c>
      <c r="C70">
        <v>9.5009565353393499E-2</v>
      </c>
      <c r="D70">
        <v>10.525256023227101</v>
      </c>
      <c r="E70">
        <v>10.7931853593442</v>
      </c>
      <c r="F70">
        <v>62.25</v>
      </c>
      <c r="G70">
        <v>100</v>
      </c>
      <c r="H70">
        <v>-93</v>
      </c>
      <c r="I70">
        <f t="shared" si="6"/>
        <v>2847.5</v>
      </c>
      <c r="J70">
        <f t="shared" si="7"/>
        <v>3146</v>
      </c>
      <c r="K70">
        <v>3086</v>
      </c>
      <c r="L70">
        <v>3102</v>
      </c>
      <c r="M70">
        <f t="shared" si="8"/>
        <v>-47</v>
      </c>
      <c r="N70">
        <f t="shared" si="9"/>
        <v>10</v>
      </c>
      <c r="O70">
        <f t="shared" si="10"/>
        <v>-39.199999999999818</v>
      </c>
      <c r="P70">
        <f t="shared" si="11"/>
        <v>-1</v>
      </c>
    </row>
    <row r="71" spans="1:16" x14ac:dyDescent="0.25">
      <c r="A71">
        <v>68</v>
      </c>
      <c r="B71">
        <v>6.3066306114196697</v>
      </c>
      <c r="C71">
        <v>9.9009990692138602E-2</v>
      </c>
      <c r="D71">
        <v>10.0999908495032</v>
      </c>
      <c r="E71">
        <v>10.7823026572809</v>
      </c>
      <c r="F71">
        <v>74.375</v>
      </c>
      <c r="G71">
        <v>100</v>
      </c>
      <c r="H71">
        <v>-94</v>
      </c>
      <c r="I71">
        <f t="shared" si="6"/>
        <v>2808.3</v>
      </c>
      <c r="J71">
        <f t="shared" si="7"/>
        <v>3145</v>
      </c>
      <c r="K71">
        <v>3039</v>
      </c>
      <c r="L71">
        <v>3112</v>
      </c>
      <c r="M71">
        <f t="shared" si="8"/>
        <v>-54</v>
      </c>
      <c r="N71">
        <f t="shared" si="9"/>
        <v>23</v>
      </c>
      <c r="O71">
        <f t="shared" si="10"/>
        <v>-39.900000000000091</v>
      </c>
      <c r="P71">
        <f t="shared" si="11"/>
        <v>4.3000000000001819</v>
      </c>
    </row>
    <row r="72" spans="1:16" x14ac:dyDescent="0.25">
      <c r="A72">
        <v>69</v>
      </c>
      <c r="B72">
        <v>6.4036402702331499</v>
      </c>
      <c r="C72">
        <v>9.7009658813476493E-2</v>
      </c>
      <c r="D72">
        <v>10.308251902243301</v>
      </c>
      <c r="E72">
        <v>10.775121194852399</v>
      </c>
      <c r="F72">
        <v>85.3125</v>
      </c>
      <c r="G72">
        <v>79</v>
      </c>
      <c r="H72">
        <v>-84</v>
      </c>
      <c r="I72">
        <f t="shared" si="6"/>
        <v>2768.4</v>
      </c>
      <c r="J72">
        <f t="shared" si="7"/>
        <v>3149.3</v>
      </c>
      <c r="K72">
        <v>2985</v>
      </c>
      <c r="L72">
        <v>3135</v>
      </c>
      <c r="M72">
        <f t="shared" si="8"/>
        <v>-57</v>
      </c>
      <c r="N72">
        <f t="shared" si="9"/>
        <v>54</v>
      </c>
      <c r="O72">
        <f t="shared" si="10"/>
        <v>-37.300000000000182</v>
      </c>
      <c r="P72">
        <f t="shared" si="11"/>
        <v>10.599999999999909</v>
      </c>
    </row>
    <row r="73" spans="1:16" x14ac:dyDescent="0.25">
      <c r="A73">
        <v>70</v>
      </c>
      <c r="B73">
        <v>6.4966495037078804</v>
      </c>
      <c r="C73">
        <v>9.3009233474731404E-2</v>
      </c>
      <c r="D73">
        <v>10.751620700881</v>
      </c>
      <c r="E73">
        <v>10.7747847502082</v>
      </c>
      <c r="F73">
        <v>97.4375</v>
      </c>
      <c r="G73">
        <v>92</v>
      </c>
      <c r="H73">
        <v>-73</v>
      </c>
      <c r="I73">
        <f t="shared" si="6"/>
        <v>2731.1</v>
      </c>
      <c r="J73">
        <f t="shared" si="7"/>
        <v>3159.9</v>
      </c>
      <c r="K73">
        <v>2928</v>
      </c>
      <c r="L73">
        <v>3189</v>
      </c>
      <c r="M73">
        <f t="shared" si="8"/>
        <v>-41</v>
      </c>
      <c r="N73">
        <f t="shared" si="9"/>
        <v>-16</v>
      </c>
      <c r="O73">
        <f t="shared" si="10"/>
        <v>-31.400000000000091</v>
      </c>
      <c r="P73">
        <f t="shared" si="11"/>
        <v>14.699999999999818</v>
      </c>
    </row>
    <row r="74" spans="1:16" x14ac:dyDescent="0.25">
      <c r="A74">
        <v>71</v>
      </c>
      <c r="B74">
        <v>6.58265805244445</v>
      </c>
      <c r="C74">
        <v>8.6008548736572196E-2</v>
      </c>
      <c r="D74">
        <v>11.6267512321688</v>
      </c>
      <c r="E74">
        <v>10.7859164845474</v>
      </c>
      <c r="F74">
        <v>107.1875</v>
      </c>
      <c r="G74">
        <v>116</v>
      </c>
      <c r="H74">
        <v>-76</v>
      </c>
      <c r="I74">
        <f t="shared" si="6"/>
        <v>2699.7</v>
      </c>
      <c r="J74">
        <f t="shared" si="7"/>
        <v>3174.6</v>
      </c>
      <c r="K74">
        <v>2887</v>
      </c>
      <c r="L74">
        <v>3173</v>
      </c>
      <c r="M74">
        <f t="shared" si="8"/>
        <v>-75</v>
      </c>
      <c r="N74">
        <f t="shared" si="9"/>
        <v>16</v>
      </c>
      <c r="O74">
        <f t="shared" si="10"/>
        <v>-17.699999999999818</v>
      </c>
      <c r="P74">
        <f t="shared" si="11"/>
        <v>29.800000000000182</v>
      </c>
    </row>
    <row r="75" spans="1:16" x14ac:dyDescent="0.25">
      <c r="A75">
        <v>72</v>
      </c>
      <c r="B75">
        <v>6.6676666736602703</v>
      </c>
      <c r="C75">
        <v>8.5008621215820299E-2</v>
      </c>
      <c r="D75">
        <v>11.763512755502701</v>
      </c>
      <c r="E75">
        <v>10.798380231637299</v>
      </c>
      <c r="F75">
        <v>118.1875</v>
      </c>
      <c r="G75">
        <v>72</v>
      </c>
      <c r="H75">
        <v>-75</v>
      </c>
      <c r="I75">
        <f t="shared" si="6"/>
        <v>2682</v>
      </c>
      <c r="J75">
        <f t="shared" si="7"/>
        <v>3204.4</v>
      </c>
      <c r="K75">
        <v>2812</v>
      </c>
      <c r="L75">
        <v>3189</v>
      </c>
      <c r="M75">
        <f t="shared" si="8"/>
        <v>-35</v>
      </c>
      <c r="N75">
        <f t="shared" si="9"/>
        <v>-45</v>
      </c>
      <c r="O75">
        <f t="shared" si="10"/>
        <v>-13.900000000000091</v>
      </c>
      <c r="P75">
        <f t="shared" si="11"/>
        <v>26.5</v>
      </c>
    </row>
    <row r="76" spans="1:16" x14ac:dyDescent="0.25">
      <c r="A76">
        <v>73</v>
      </c>
      <c r="B76">
        <v>6.7566754817962602</v>
      </c>
      <c r="C76">
        <v>8.90088081359863E-2</v>
      </c>
      <c r="D76">
        <v>11.234843168242501</v>
      </c>
      <c r="E76">
        <v>10.8041299595748</v>
      </c>
      <c r="F76">
        <v>129.125</v>
      </c>
      <c r="G76">
        <v>74</v>
      </c>
      <c r="H76">
        <v>-75</v>
      </c>
      <c r="I76">
        <f t="shared" si="6"/>
        <v>2668.1</v>
      </c>
      <c r="J76">
        <f t="shared" si="7"/>
        <v>3230.9</v>
      </c>
      <c r="K76">
        <v>2777</v>
      </c>
      <c r="L76">
        <v>3144</v>
      </c>
      <c r="M76">
        <f t="shared" si="8"/>
        <v>-97</v>
      </c>
      <c r="N76">
        <f t="shared" si="9"/>
        <v>-59</v>
      </c>
      <c r="O76">
        <f t="shared" si="10"/>
        <v>-14.699999999999818</v>
      </c>
      <c r="P76">
        <f t="shared" si="11"/>
        <v>37.799999999999727</v>
      </c>
    </row>
    <row r="77" spans="1:16" x14ac:dyDescent="0.25">
      <c r="A77">
        <v>74</v>
      </c>
      <c r="B77">
        <v>6.8516850471496502</v>
      </c>
      <c r="C77">
        <v>9.5009565353393499E-2</v>
      </c>
      <c r="D77">
        <v>10.525256023227101</v>
      </c>
      <c r="E77">
        <v>10.8002629266773</v>
      </c>
      <c r="F77">
        <v>140.125</v>
      </c>
      <c r="G77">
        <v>80</v>
      </c>
      <c r="H77">
        <v>-74</v>
      </c>
      <c r="I77">
        <f t="shared" si="6"/>
        <v>2653.4</v>
      </c>
      <c r="J77">
        <f t="shared" si="7"/>
        <v>3268.7</v>
      </c>
      <c r="K77">
        <v>2680</v>
      </c>
      <c r="L77">
        <v>3085</v>
      </c>
      <c r="M77">
        <f t="shared" si="8"/>
        <v>-27</v>
      </c>
      <c r="N77">
        <f t="shared" si="9"/>
        <v>45</v>
      </c>
      <c r="O77">
        <f t="shared" si="10"/>
        <v>-5.3000000000001819</v>
      </c>
      <c r="P77">
        <f t="shared" si="11"/>
        <v>50.5</v>
      </c>
    </row>
    <row r="78" spans="1:16" x14ac:dyDescent="0.25">
      <c r="A78">
        <v>75</v>
      </c>
      <c r="B78">
        <v>6.9416940212249703</v>
      </c>
      <c r="C78">
        <v>9.00089740753173E-2</v>
      </c>
      <c r="D78">
        <v>11.110003311039</v>
      </c>
      <c r="E78">
        <v>10.8042791529962</v>
      </c>
      <c r="F78">
        <v>151.125</v>
      </c>
      <c r="G78">
        <v>72</v>
      </c>
      <c r="H78">
        <v>-78</v>
      </c>
      <c r="I78">
        <f t="shared" si="6"/>
        <v>2648.1</v>
      </c>
      <c r="J78">
        <f t="shared" si="7"/>
        <v>3319.2</v>
      </c>
      <c r="K78">
        <v>2653</v>
      </c>
      <c r="L78">
        <v>3130</v>
      </c>
      <c r="M78">
        <f t="shared" si="8"/>
        <v>-25</v>
      </c>
      <c r="N78">
        <f t="shared" si="9"/>
        <v>71</v>
      </c>
      <c r="O78">
        <f t="shared" si="10"/>
        <v>-3</v>
      </c>
      <c r="P78">
        <f t="shared" si="11"/>
        <v>34.800000000000182</v>
      </c>
    </row>
    <row r="79" spans="1:16" x14ac:dyDescent="0.25">
      <c r="A79">
        <v>76</v>
      </c>
      <c r="B79">
        <v>7.0367035865783603</v>
      </c>
      <c r="C79">
        <v>9.5009565353393499E-2</v>
      </c>
      <c r="D79">
        <v>10.525256023227101</v>
      </c>
      <c r="E79">
        <v>10.8005117829548</v>
      </c>
      <c r="F79">
        <v>163.375</v>
      </c>
      <c r="G79">
        <v>49</v>
      </c>
      <c r="H79">
        <v>-77</v>
      </c>
      <c r="I79">
        <f t="shared" si="6"/>
        <v>2645.1</v>
      </c>
      <c r="J79">
        <f t="shared" si="7"/>
        <v>3354</v>
      </c>
      <c r="K79">
        <v>2628</v>
      </c>
      <c r="L79">
        <v>3201</v>
      </c>
      <c r="M79">
        <f t="shared" si="8"/>
        <v>66</v>
      </c>
      <c r="N79">
        <f t="shared" si="9"/>
        <v>-109</v>
      </c>
      <c r="O79">
        <f t="shared" si="10"/>
        <v>2.4000000000000909</v>
      </c>
      <c r="P79">
        <f t="shared" si="11"/>
        <v>32.300000000000182</v>
      </c>
    </row>
    <row r="80" spans="1:16" x14ac:dyDescent="0.25">
      <c r="A80">
        <v>77</v>
      </c>
      <c r="B80">
        <v>7.1277127265930096</v>
      </c>
      <c r="C80">
        <v>9.1009140014648396E-2</v>
      </c>
      <c r="D80">
        <v>10.987907366656099</v>
      </c>
      <c r="E80">
        <v>10.802904515598399</v>
      </c>
      <c r="F80">
        <v>174.375</v>
      </c>
      <c r="G80">
        <v>87</v>
      </c>
      <c r="H80">
        <v>-80</v>
      </c>
      <c r="I80">
        <f t="shared" si="6"/>
        <v>2647.5</v>
      </c>
      <c r="J80">
        <f t="shared" si="7"/>
        <v>3386.3</v>
      </c>
      <c r="K80">
        <v>2694</v>
      </c>
      <c r="L80">
        <v>3092</v>
      </c>
      <c r="M80">
        <f t="shared" si="8"/>
        <v>-54</v>
      </c>
      <c r="N80">
        <f t="shared" si="9"/>
        <v>63</v>
      </c>
      <c r="O80">
        <f t="shared" si="10"/>
        <v>8.6999999999998181</v>
      </c>
      <c r="P80">
        <f t="shared" si="11"/>
        <v>49.599999999999909</v>
      </c>
    </row>
    <row r="81" spans="1:16" x14ac:dyDescent="0.25">
      <c r="A81">
        <v>78</v>
      </c>
      <c r="B81">
        <v>7.2137212753295898</v>
      </c>
      <c r="C81">
        <v>8.6008548736572196E-2</v>
      </c>
      <c r="D81">
        <v>11.6267512321688</v>
      </c>
      <c r="E81">
        <v>10.8127271657631</v>
      </c>
      <c r="F81">
        <v>184.1875</v>
      </c>
      <c r="G81">
        <v>61</v>
      </c>
      <c r="H81">
        <v>-84</v>
      </c>
      <c r="I81">
        <f t="shared" si="6"/>
        <v>2656.2</v>
      </c>
      <c r="J81">
        <f t="shared" si="7"/>
        <v>3435.9</v>
      </c>
      <c r="K81">
        <v>2640</v>
      </c>
      <c r="L81">
        <v>3155</v>
      </c>
      <c r="M81">
        <f t="shared" si="8"/>
        <v>-28</v>
      </c>
      <c r="N81">
        <f t="shared" si="9"/>
        <v>86</v>
      </c>
      <c r="O81">
        <f t="shared" si="10"/>
        <v>14.700000000000273</v>
      </c>
      <c r="P81">
        <f t="shared" si="11"/>
        <v>42.400000000000091</v>
      </c>
    </row>
    <row r="82" spans="1:16" x14ac:dyDescent="0.25">
      <c r="A82">
        <v>79</v>
      </c>
      <c r="B82">
        <v>7.3027303218841499</v>
      </c>
      <c r="C82">
        <v>8.9009046554565402E-2</v>
      </c>
      <c r="D82">
        <v>11.234813074724499</v>
      </c>
      <c r="E82">
        <v>10.817871743566901</v>
      </c>
      <c r="F82">
        <v>195.1875</v>
      </c>
      <c r="G82">
        <v>63</v>
      </c>
      <c r="H82">
        <v>-87</v>
      </c>
      <c r="I82">
        <f t="shared" si="6"/>
        <v>2670.9</v>
      </c>
      <c r="J82">
        <f t="shared" si="7"/>
        <v>3478.3</v>
      </c>
      <c r="K82">
        <v>2612</v>
      </c>
      <c r="L82">
        <v>3241</v>
      </c>
      <c r="M82">
        <f t="shared" si="8"/>
        <v>2</v>
      </c>
      <c r="N82">
        <f t="shared" si="9"/>
        <v>95</v>
      </c>
      <c r="O82">
        <f t="shared" si="10"/>
        <v>27.699999999999818</v>
      </c>
      <c r="P82">
        <f t="shared" si="11"/>
        <v>32.299999999999727</v>
      </c>
    </row>
    <row r="83" spans="1:16" x14ac:dyDescent="0.25">
      <c r="A83">
        <v>80</v>
      </c>
      <c r="B83">
        <v>7.3947393894195503</v>
      </c>
      <c r="C83">
        <v>9.2009067535400293E-2</v>
      </c>
      <c r="D83">
        <v>10.8684940168016</v>
      </c>
      <c r="E83">
        <v>10.818501611356901</v>
      </c>
      <c r="F83">
        <v>207.4375</v>
      </c>
      <c r="G83">
        <v>59</v>
      </c>
      <c r="H83">
        <v>-85</v>
      </c>
      <c r="I83">
        <f t="shared" si="6"/>
        <v>2698.6</v>
      </c>
      <c r="J83">
        <f t="shared" si="7"/>
        <v>3510.6</v>
      </c>
      <c r="K83">
        <v>2614</v>
      </c>
      <c r="L83">
        <v>3336</v>
      </c>
      <c r="M83">
        <f t="shared" si="8"/>
        <v>96</v>
      </c>
      <c r="N83">
        <f t="shared" si="9"/>
        <v>135</v>
      </c>
      <c r="O83">
        <f t="shared" si="10"/>
        <v>41</v>
      </c>
      <c r="P83">
        <f t="shared" si="11"/>
        <v>14.5</v>
      </c>
    </row>
    <row r="84" spans="1:16" x14ac:dyDescent="0.25">
      <c r="A84">
        <v>81</v>
      </c>
      <c r="B84">
        <v>7.4837484359741202</v>
      </c>
      <c r="C84">
        <v>8.9009046554565402E-2</v>
      </c>
      <c r="D84">
        <v>11.234813074724499</v>
      </c>
      <c r="E84">
        <v>10.8234530720775</v>
      </c>
      <c r="F84">
        <v>217.25</v>
      </c>
      <c r="G84">
        <v>63</v>
      </c>
      <c r="H84">
        <v>-88</v>
      </c>
      <c r="I84">
        <f t="shared" si="6"/>
        <v>2739.6</v>
      </c>
      <c r="J84">
        <f t="shared" si="7"/>
        <v>3525.1</v>
      </c>
      <c r="K84">
        <v>2710</v>
      </c>
      <c r="L84">
        <v>3471</v>
      </c>
      <c r="M84">
        <f t="shared" si="8"/>
        <v>-37</v>
      </c>
      <c r="N84">
        <f t="shared" si="9"/>
        <v>-17</v>
      </c>
      <c r="O84">
        <f t="shared" si="10"/>
        <v>31.800000000000182</v>
      </c>
      <c r="P84">
        <f t="shared" si="11"/>
        <v>-14.299999999999727</v>
      </c>
    </row>
    <row r="85" spans="1:16" x14ac:dyDescent="0.25">
      <c r="A85">
        <v>82</v>
      </c>
      <c r="B85">
        <v>7.5677566528320304</v>
      </c>
      <c r="C85">
        <v>8.4008216857910101E-2</v>
      </c>
      <c r="D85">
        <v>11.903597497984901</v>
      </c>
      <c r="E85">
        <v>10.835443548427699</v>
      </c>
      <c r="F85">
        <v>228.25</v>
      </c>
      <c r="G85">
        <v>36</v>
      </c>
      <c r="H85">
        <v>-106</v>
      </c>
      <c r="I85">
        <f t="shared" si="6"/>
        <v>2771.4</v>
      </c>
      <c r="J85">
        <f t="shared" si="7"/>
        <v>3510.8</v>
      </c>
      <c r="K85">
        <v>2673</v>
      </c>
      <c r="L85">
        <v>3454</v>
      </c>
      <c r="M85">
        <f t="shared" si="8"/>
        <v>-43</v>
      </c>
      <c r="N85">
        <f t="shared" si="9"/>
        <v>68</v>
      </c>
      <c r="O85">
        <f t="shared" si="10"/>
        <v>44.400000000000091</v>
      </c>
      <c r="P85">
        <f t="shared" si="11"/>
        <v>-16.400000000000091</v>
      </c>
    </row>
    <row r="86" spans="1:16" x14ac:dyDescent="0.25">
      <c r="A86">
        <v>83</v>
      </c>
      <c r="B86">
        <v>7.6517648696899396</v>
      </c>
      <c r="C86">
        <v>8.4008216857910101E-2</v>
      </c>
      <c r="D86">
        <v>11.903597497984901</v>
      </c>
      <c r="E86">
        <v>10.8471707394954</v>
      </c>
      <c r="F86">
        <v>236.8125</v>
      </c>
      <c r="G86">
        <v>59</v>
      </c>
      <c r="H86">
        <v>-107</v>
      </c>
      <c r="I86">
        <f t="shared" si="6"/>
        <v>2815.8</v>
      </c>
      <c r="J86">
        <f t="shared" si="7"/>
        <v>3494.4</v>
      </c>
      <c r="K86">
        <v>2630</v>
      </c>
      <c r="L86">
        <v>3522</v>
      </c>
      <c r="M86">
        <f t="shared" si="8"/>
        <v>-3</v>
      </c>
      <c r="N86">
        <f t="shared" si="9"/>
        <v>68</v>
      </c>
      <c r="O86">
        <f t="shared" si="10"/>
        <v>51.599999999999909</v>
      </c>
      <c r="P86">
        <f t="shared" si="11"/>
        <v>-25.200000000000273</v>
      </c>
    </row>
    <row r="87" spans="1:16" x14ac:dyDescent="0.25">
      <c r="A87">
        <v>84</v>
      </c>
      <c r="B87">
        <v>7.7357733249664298</v>
      </c>
      <c r="C87">
        <v>8.4008455276489202E-2</v>
      </c>
      <c r="D87">
        <v>11.9035637152092</v>
      </c>
      <c r="E87">
        <v>10.858642888216201</v>
      </c>
      <c r="F87">
        <v>249.0625</v>
      </c>
      <c r="G87">
        <v>55</v>
      </c>
      <c r="H87">
        <v>-106</v>
      </c>
      <c r="I87">
        <f t="shared" si="6"/>
        <v>2867.4</v>
      </c>
      <c r="J87">
        <f t="shared" si="7"/>
        <v>3469.2</v>
      </c>
      <c r="K87">
        <v>2627</v>
      </c>
      <c r="L87">
        <v>3590</v>
      </c>
      <c r="M87">
        <f t="shared" si="8"/>
        <v>-4</v>
      </c>
      <c r="N87">
        <f t="shared" si="9"/>
        <v>-112</v>
      </c>
      <c r="O87">
        <f t="shared" si="10"/>
        <v>58.099999999999909</v>
      </c>
      <c r="P87">
        <f t="shared" si="11"/>
        <v>-37</v>
      </c>
    </row>
    <row r="88" spans="1:16" x14ac:dyDescent="0.25">
      <c r="A88">
        <v>85</v>
      </c>
      <c r="B88">
        <v>7.8227822780609104</v>
      </c>
      <c r="C88">
        <v>8.7008953094482394E-2</v>
      </c>
      <c r="D88">
        <v>11.4930701316921</v>
      </c>
      <c r="E88">
        <v>10.8656993098713</v>
      </c>
      <c r="F88">
        <v>258.875</v>
      </c>
      <c r="G88">
        <v>60</v>
      </c>
      <c r="H88">
        <v>-109</v>
      </c>
      <c r="I88">
        <f t="shared" si="6"/>
        <v>2925.5</v>
      </c>
      <c r="J88">
        <f t="shared" si="7"/>
        <v>3432.2</v>
      </c>
      <c r="K88">
        <v>2623</v>
      </c>
      <c r="L88">
        <v>3478</v>
      </c>
      <c r="M88">
        <f t="shared" si="8"/>
        <v>29</v>
      </c>
      <c r="N88">
        <f t="shared" si="9"/>
        <v>46</v>
      </c>
      <c r="O88">
        <f t="shared" si="10"/>
        <v>61.900000000000091</v>
      </c>
      <c r="P88">
        <f t="shared" si="11"/>
        <v>-32.699999999999818</v>
      </c>
    </row>
    <row r="89" spans="1:16" x14ac:dyDescent="0.25">
      <c r="A89">
        <v>86</v>
      </c>
      <c r="B89">
        <v>7.9127910137176496</v>
      </c>
      <c r="C89">
        <v>9.0008735656738198E-2</v>
      </c>
      <c r="D89">
        <v>11.1100327396403</v>
      </c>
      <c r="E89">
        <v>10.868478625419201</v>
      </c>
      <c r="F89">
        <v>268.625</v>
      </c>
      <c r="G89">
        <v>74</v>
      </c>
      <c r="H89">
        <v>-110</v>
      </c>
      <c r="I89">
        <f t="shared" si="6"/>
        <v>2987.4</v>
      </c>
      <c r="J89">
        <f t="shared" si="7"/>
        <v>3399.5</v>
      </c>
      <c r="K89">
        <v>2652</v>
      </c>
      <c r="L89">
        <v>3524</v>
      </c>
      <c r="M89">
        <f t="shared" si="8"/>
        <v>129</v>
      </c>
      <c r="N89">
        <f t="shared" si="9"/>
        <v>64</v>
      </c>
      <c r="O89">
        <f t="shared" si="10"/>
        <v>57</v>
      </c>
      <c r="P89">
        <f t="shared" si="11"/>
        <v>-35</v>
      </c>
    </row>
    <row r="90" spans="1:16" x14ac:dyDescent="0.25">
      <c r="A90">
        <v>87</v>
      </c>
      <c r="B90">
        <v>8.0048003196716309</v>
      </c>
      <c r="C90">
        <v>9.2009305953979395E-2</v>
      </c>
      <c r="D90">
        <v>10.8684658538797</v>
      </c>
      <c r="E90">
        <v>10.8684784786197</v>
      </c>
      <c r="F90">
        <v>280.8125</v>
      </c>
      <c r="G90">
        <v>60</v>
      </c>
      <c r="H90">
        <v>-113</v>
      </c>
      <c r="I90">
        <f t="shared" si="6"/>
        <v>3044.4</v>
      </c>
      <c r="J90">
        <f t="shared" si="7"/>
        <v>3364.5</v>
      </c>
      <c r="K90">
        <v>2781</v>
      </c>
      <c r="L90">
        <v>3588</v>
      </c>
      <c r="M90">
        <f t="shared" si="8"/>
        <v>6</v>
      </c>
      <c r="N90">
        <f t="shared" si="9"/>
        <v>-9</v>
      </c>
      <c r="O90">
        <f t="shared" si="10"/>
        <v>39</v>
      </c>
      <c r="P90">
        <f t="shared" si="11"/>
        <v>-41</v>
      </c>
    </row>
    <row r="91" spans="1:16" x14ac:dyDescent="0.25">
      <c r="A91">
        <v>88</v>
      </c>
      <c r="B91">
        <v>8.1058104038238508</v>
      </c>
      <c r="C91">
        <v>0.101010084152221</v>
      </c>
      <c r="D91">
        <v>9.9000016522410199</v>
      </c>
      <c r="E91">
        <v>10.8564098610654</v>
      </c>
      <c r="F91">
        <v>292.9375</v>
      </c>
      <c r="G91">
        <v>64</v>
      </c>
      <c r="H91">
        <v>-117</v>
      </c>
      <c r="I91">
        <f t="shared" si="6"/>
        <v>3083.4</v>
      </c>
      <c r="J91">
        <f t="shared" si="7"/>
        <v>3323.5</v>
      </c>
      <c r="K91">
        <v>2787</v>
      </c>
      <c r="L91">
        <v>3579</v>
      </c>
      <c r="M91">
        <f t="shared" si="8"/>
        <v>102</v>
      </c>
      <c r="N91">
        <f t="shared" si="9"/>
        <v>-15</v>
      </c>
      <c r="O91">
        <f t="shared" si="10"/>
        <v>34.799999999999727</v>
      </c>
      <c r="P91">
        <f t="shared" si="11"/>
        <v>-46.300000000000182</v>
      </c>
    </row>
    <row r="92" spans="1:16" x14ac:dyDescent="0.25">
      <c r="A92">
        <v>89</v>
      </c>
      <c r="B92">
        <v>8.1938190460205007</v>
      </c>
      <c r="C92">
        <v>8.8008642196655204E-2</v>
      </c>
      <c r="D92">
        <v>11.3625204870846</v>
      </c>
      <c r="E92">
        <v>10.861845923144299</v>
      </c>
      <c r="F92">
        <v>303.875</v>
      </c>
      <c r="G92">
        <v>67</v>
      </c>
      <c r="H92">
        <v>-117</v>
      </c>
      <c r="I92">
        <f t="shared" si="6"/>
        <v>3118.2</v>
      </c>
      <c r="J92">
        <f t="shared" si="7"/>
        <v>3277.2</v>
      </c>
      <c r="K92">
        <v>2889</v>
      </c>
      <c r="L92">
        <v>3564</v>
      </c>
      <c r="M92">
        <f t="shared" si="8"/>
        <v>135</v>
      </c>
      <c r="N92">
        <f t="shared" si="9"/>
        <v>-83</v>
      </c>
      <c r="O92">
        <f t="shared" si="10"/>
        <v>20.600000000000364</v>
      </c>
      <c r="P92">
        <f t="shared" si="11"/>
        <v>-46.699999999999818</v>
      </c>
    </row>
    <row r="93" spans="1:16" x14ac:dyDescent="0.25">
      <c r="A93">
        <v>90</v>
      </c>
      <c r="B93">
        <v>8.2858283519744802</v>
      </c>
      <c r="C93">
        <v>9.2009305953979395E-2</v>
      </c>
      <c r="D93">
        <v>10.8684658538797</v>
      </c>
      <c r="E93">
        <v>10.8619194336258</v>
      </c>
      <c r="F93">
        <v>316</v>
      </c>
      <c r="G93">
        <v>71</v>
      </c>
      <c r="H93">
        <v>-131</v>
      </c>
      <c r="I93">
        <f t="shared" si="6"/>
        <v>3138.8</v>
      </c>
      <c r="J93">
        <f t="shared" si="7"/>
        <v>3230.5</v>
      </c>
      <c r="K93">
        <v>3024</v>
      </c>
      <c r="L93">
        <v>3481</v>
      </c>
      <c r="M93">
        <f t="shared" si="8"/>
        <v>4</v>
      </c>
      <c r="N93">
        <f t="shared" si="9"/>
        <v>-153</v>
      </c>
      <c r="O93">
        <f t="shared" si="10"/>
        <v>3.6999999999998181</v>
      </c>
      <c r="P93">
        <f t="shared" si="11"/>
        <v>-35.099999999999909</v>
      </c>
    </row>
    <row r="94" spans="1:16" x14ac:dyDescent="0.25">
      <c r="A94">
        <v>91</v>
      </c>
      <c r="B94">
        <v>8.37983798980712</v>
      </c>
      <c r="C94">
        <v>9.4009637832641602E-2</v>
      </c>
      <c r="D94">
        <v>10.637207238051699</v>
      </c>
      <c r="E94">
        <v>10.859398488453801</v>
      </c>
      <c r="F94">
        <v>326.9375</v>
      </c>
      <c r="G94">
        <v>75</v>
      </c>
      <c r="H94">
        <v>-121</v>
      </c>
      <c r="I94">
        <f t="shared" si="6"/>
        <v>3142.5</v>
      </c>
      <c r="J94">
        <f t="shared" si="7"/>
        <v>3195.4</v>
      </c>
      <c r="K94">
        <v>3028</v>
      </c>
      <c r="L94">
        <v>3328</v>
      </c>
      <c r="M94">
        <f t="shared" si="8"/>
        <v>89</v>
      </c>
      <c r="N94">
        <f t="shared" si="9"/>
        <v>-38</v>
      </c>
      <c r="O94">
        <f t="shared" si="10"/>
        <v>-0.5</v>
      </c>
      <c r="P94">
        <f t="shared" si="11"/>
        <v>-19.099999999999909</v>
      </c>
    </row>
    <row r="95" spans="1:16" x14ac:dyDescent="0.25">
      <c r="A95">
        <v>92</v>
      </c>
      <c r="B95">
        <v>8.4658465385436994</v>
      </c>
      <c r="C95">
        <v>8.6008548736572196E-2</v>
      </c>
      <c r="D95">
        <v>11.6267512321688</v>
      </c>
      <c r="E95">
        <v>10.8671943887877</v>
      </c>
      <c r="F95">
        <v>337.8125</v>
      </c>
      <c r="G95">
        <v>83</v>
      </c>
      <c r="H95">
        <v>-119</v>
      </c>
      <c r="I95">
        <f t="shared" si="6"/>
        <v>3142</v>
      </c>
      <c r="J95">
        <f t="shared" si="7"/>
        <v>3176.3</v>
      </c>
      <c r="K95">
        <v>3117</v>
      </c>
      <c r="L95">
        <v>3290</v>
      </c>
      <c r="M95">
        <f t="shared" si="8"/>
        <v>29</v>
      </c>
      <c r="N95">
        <f t="shared" si="9"/>
        <v>-20</v>
      </c>
      <c r="O95">
        <f t="shared" si="10"/>
        <v>-18.099999999999909</v>
      </c>
      <c r="P95">
        <f t="shared" si="11"/>
        <v>-13.200000000000273</v>
      </c>
    </row>
    <row r="96" spans="1:16" x14ac:dyDescent="0.25">
      <c r="A96">
        <v>93</v>
      </c>
      <c r="B96">
        <v>8.5548553466796804</v>
      </c>
      <c r="C96">
        <v>8.90088081359863E-2</v>
      </c>
      <c r="D96">
        <v>11.234843168242501</v>
      </c>
      <c r="E96">
        <v>10.8710195825923</v>
      </c>
      <c r="F96">
        <v>347.5</v>
      </c>
      <c r="G96">
        <v>78</v>
      </c>
      <c r="H96">
        <v>-116</v>
      </c>
      <c r="I96">
        <f t="shared" si="6"/>
        <v>3123.9</v>
      </c>
      <c r="J96">
        <f t="shared" si="7"/>
        <v>3163.1</v>
      </c>
      <c r="K96">
        <v>3146</v>
      </c>
      <c r="L96">
        <v>3270</v>
      </c>
      <c r="M96">
        <f t="shared" si="8"/>
        <v>62</v>
      </c>
      <c r="N96">
        <f t="shared" si="9"/>
        <v>-50</v>
      </c>
      <c r="O96">
        <f t="shared" si="10"/>
        <v>-26.099999999999909</v>
      </c>
      <c r="P96">
        <f t="shared" si="11"/>
        <v>-7.1999999999998181</v>
      </c>
    </row>
    <row r="97" spans="1:16" x14ac:dyDescent="0.25">
      <c r="A97">
        <v>94</v>
      </c>
      <c r="B97">
        <v>8.6468646526336599</v>
      </c>
      <c r="C97">
        <v>9.2009305953979395E-2</v>
      </c>
      <c r="D97">
        <v>10.8684658538797</v>
      </c>
      <c r="E97">
        <v>10.8709924089501</v>
      </c>
      <c r="F97">
        <v>358.375</v>
      </c>
      <c r="G97">
        <v>75</v>
      </c>
      <c r="H97">
        <v>-111</v>
      </c>
      <c r="I97">
        <f t="shared" si="6"/>
        <v>3097.8</v>
      </c>
      <c r="J97">
        <f t="shared" si="7"/>
        <v>3155.9</v>
      </c>
      <c r="K97">
        <v>3208</v>
      </c>
      <c r="L97">
        <v>3220</v>
      </c>
      <c r="M97">
        <f t="shared" si="8"/>
        <v>34</v>
      </c>
      <c r="N97">
        <f t="shared" si="9"/>
        <v>-69</v>
      </c>
      <c r="O97">
        <f t="shared" si="10"/>
        <v>-40.600000000000364</v>
      </c>
      <c r="P97">
        <f t="shared" si="11"/>
        <v>-4.9000000000000909</v>
      </c>
    </row>
    <row r="98" spans="1:16" x14ac:dyDescent="0.25">
      <c r="A98">
        <v>95</v>
      </c>
      <c r="B98">
        <v>8.7378735542297292</v>
      </c>
      <c r="C98">
        <v>9.1008901596069294E-2</v>
      </c>
      <c r="D98">
        <v>10.9879361519861</v>
      </c>
      <c r="E98">
        <v>10.8722104308791</v>
      </c>
      <c r="F98">
        <v>10.5</v>
      </c>
      <c r="G98">
        <v>115</v>
      </c>
      <c r="H98">
        <v>-113</v>
      </c>
      <c r="I98">
        <f t="shared" si="6"/>
        <v>3057.2</v>
      </c>
      <c r="J98">
        <f t="shared" si="7"/>
        <v>3151</v>
      </c>
      <c r="K98">
        <v>3242</v>
      </c>
      <c r="L98">
        <v>3151</v>
      </c>
      <c r="M98">
        <f t="shared" si="8"/>
        <v>-20</v>
      </c>
      <c r="N98">
        <f t="shared" si="9"/>
        <v>23</v>
      </c>
      <c r="O98">
        <f t="shared" si="10"/>
        <v>-51.599999999999909</v>
      </c>
      <c r="P98">
        <f t="shared" si="11"/>
        <v>-3.1999999999998181</v>
      </c>
    </row>
    <row r="99" spans="1:16" x14ac:dyDescent="0.25">
      <c r="A99">
        <v>96</v>
      </c>
      <c r="B99">
        <v>8.8288826942443794</v>
      </c>
      <c r="C99">
        <v>9.1009140014648396E-2</v>
      </c>
      <c r="D99">
        <v>10.987907366656099</v>
      </c>
      <c r="E99">
        <v>10.873403048222899</v>
      </c>
      <c r="F99">
        <v>21.375</v>
      </c>
      <c r="G99">
        <v>97</v>
      </c>
      <c r="H99">
        <v>-109</v>
      </c>
      <c r="I99">
        <f t="shared" si="6"/>
        <v>3005.6</v>
      </c>
      <c r="J99">
        <f t="shared" si="7"/>
        <v>3147.8</v>
      </c>
      <c r="K99">
        <v>3222</v>
      </c>
      <c r="L99">
        <v>3174</v>
      </c>
      <c r="M99">
        <f t="shared" si="8"/>
        <v>-51</v>
      </c>
      <c r="N99">
        <f t="shared" si="9"/>
        <v>4</v>
      </c>
      <c r="O99">
        <f t="shared" si="10"/>
        <v>-52.799999999999727</v>
      </c>
      <c r="P99">
        <f t="shared" si="11"/>
        <v>-1.4000000000000909</v>
      </c>
    </row>
    <row r="100" spans="1:16" x14ac:dyDescent="0.25">
      <c r="A100">
        <v>97</v>
      </c>
      <c r="B100">
        <v>8.92189216613769</v>
      </c>
      <c r="C100">
        <v>9.3009471893310505E-2</v>
      </c>
      <c r="D100">
        <v>10.751593140396199</v>
      </c>
      <c r="E100">
        <v>10.872133197053801</v>
      </c>
      <c r="F100">
        <v>32.25</v>
      </c>
      <c r="G100">
        <v>103</v>
      </c>
      <c r="H100">
        <v>-114</v>
      </c>
      <c r="I100">
        <f t="shared" si="6"/>
        <v>2952.8</v>
      </c>
      <c r="J100">
        <f t="shared" si="7"/>
        <v>3146.4</v>
      </c>
      <c r="K100">
        <v>3171</v>
      </c>
      <c r="L100">
        <v>3178</v>
      </c>
      <c r="M100">
        <f t="shared" si="8"/>
        <v>-36</v>
      </c>
      <c r="N100">
        <f t="shared" si="9"/>
        <v>-62</v>
      </c>
      <c r="O100">
        <f t="shared" si="10"/>
        <v>-49.800000000000182</v>
      </c>
      <c r="P100">
        <f t="shared" si="11"/>
        <v>3.1999999999998181</v>
      </c>
    </row>
    <row r="101" spans="1:16" x14ac:dyDescent="0.25">
      <c r="A101">
        <v>98</v>
      </c>
      <c r="B101">
        <v>9.0149011611938406</v>
      </c>
      <c r="C101">
        <v>9.3008995056152302E-2</v>
      </c>
      <c r="D101">
        <v>10.751648261507</v>
      </c>
      <c r="E101">
        <v>10.8708901237716</v>
      </c>
      <c r="F101">
        <v>41.875</v>
      </c>
      <c r="G101">
        <v>88</v>
      </c>
      <c r="H101">
        <v>-105</v>
      </c>
      <c r="I101">
        <f t="shared" si="6"/>
        <v>2903</v>
      </c>
      <c r="J101">
        <f t="shared" si="7"/>
        <v>3149.6</v>
      </c>
      <c r="K101">
        <v>3135</v>
      </c>
      <c r="L101">
        <v>3116</v>
      </c>
      <c r="M101">
        <f t="shared" si="8"/>
        <v>-40</v>
      </c>
      <c r="N101">
        <f t="shared" si="9"/>
        <v>-19</v>
      </c>
      <c r="O101">
        <f t="shared" si="10"/>
        <v>-41.800000000000182</v>
      </c>
      <c r="P101">
        <f t="shared" si="11"/>
        <v>16.800000000000182</v>
      </c>
    </row>
    <row r="102" spans="1:16" x14ac:dyDescent="0.25">
      <c r="A102">
        <v>99</v>
      </c>
      <c r="B102">
        <v>9.1039102077484095</v>
      </c>
      <c r="C102">
        <v>8.9009046554565402E-2</v>
      </c>
      <c r="D102">
        <v>11.234813074724499</v>
      </c>
      <c r="E102">
        <v>10.874448203118201</v>
      </c>
      <c r="F102">
        <v>54</v>
      </c>
      <c r="G102">
        <v>81</v>
      </c>
      <c r="H102">
        <v>-101</v>
      </c>
      <c r="I102">
        <f t="shared" si="6"/>
        <v>2861.2</v>
      </c>
      <c r="J102">
        <f t="shared" si="7"/>
        <v>3166.4</v>
      </c>
      <c r="K102">
        <v>3095</v>
      </c>
      <c r="L102">
        <v>3097</v>
      </c>
      <c r="M102">
        <f t="shared" si="8"/>
        <v>-34</v>
      </c>
      <c r="N102">
        <f t="shared" si="9"/>
        <v>33</v>
      </c>
      <c r="O102">
        <f t="shared" si="10"/>
        <v>-46.799999999999727</v>
      </c>
      <c r="P102">
        <f t="shared" si="11"/>
        <v>20.199999999999818</v>
      </c>
    </row>
    <row r="103" spans="1:16" x14ac:dyDescent="0.25">
      <c r="A103">
        <v>100</v>
      </c>
      <c r="B103">
        <v>9.1969194412231392</v>
      </c>
      <c r="C103">
        <v>9.3009233474731404E-2</v>
      </c>
      <c r="D103">
        <v>10.751620700881</v>
      </c>
      <c r="E103">
        <v>10.873206038075301</v>
      </c>
      <c r="F103">
        <v>64.875</v>
      </c>
      <c r="G103">
        <v>105</v>
      </c>
      <c r="H103">
        <v>-87</v>
      </c>
      <c r="I103">
        <f t="shared" si="6"/>
        <v>2814.4</v>
      </c>
      <c r="J103">
        <f t="shared" si="7"/>
        <v>3186.6</v>
      </c>
      <c r="K103">
        <v>3061</v>
      </c>
      <c r="L103">
        <v>3130</v>
      </c>
      <c r="M103">
        <f t="shared" si="8"/>
        <v>-38</v>
      </c>
      <c r="N103">
        <f t="shared" si="9"/>
        <v>7</v>
      </c>
      <c r="O103">
        <f t="shared" si="10"/>
        <v>-49</v>
      </c>
      <c r="P103">
        <f t="shared" si="11"/>
        <v>21.200000000000273</v>
      </c>
    </row>
    <row r="104" spans="1:16" x14ac:dyDescent="0.25">
      <c r="A104">
        <v>101</v>
      </c>
      <c r="B104">
        <v>9.2949295043945295</v>
      </c>
      <c r="C104">
        <v>9.8010063171386705E-2</v>
      </c>
      <c r="D104">
        <v>10.2030339298051</v>
      </c>
      <c r="E104">
        <v>10.8661394314231</v>
      </c>
      <c r="F104">
        <v>77</v>
      </c>
      <c r="G104">
        <v>89</v>
      </c>
      <c r="H104">
        <v>-91</v>
      </c>
      <c r="I104">
        <f t="shared" si="6"/>
        <v>2765.4</v>
      </c>
      <c r="J104">
        <f t="shared" si="7"/>
        <v>3207.8</v>
      </c>
      <c r="K104">
        <v>3023</v>
      </c>
      <c r="L104">
        <v>3137</v>
      </c>
      <c r="M104">
        <f t="shared" si="8"/>
        <v>-87</v>
      </c>
      <c r="N104">
        <f t="shared" si="9"/>
        <v>21</v>
      </c>
      <c r="O104">
        <f t="shared" si="10"/>
        <v>-46.300000000000182</v>
      </c>
      <c r="P104">
        <f t="shared" si="11"/>
        <v>24.399999999999636</v>
      </c>
    </row>
    <row r="105" spans="1:16" x14ac:dyDescent="0.25">
      <c r="A105">
        <v>102</v>
      </c>
      <c r="B105">
        <v>9.3849382400512695</v>
      </c>
      <c r="C105">
        <v>9.0008735656738198E-2</v>
      </c>
      <c r="D105">
        <v>11.1100327396403</v>
      </c>
      <c r="E105">
        <v>10.868478554787201</v>
      </c>
      <c r="F105">
        <v>86.75</v>
      </c>
      <c r="G105">
        <v>117</v>
      </c>
      <c r="H105">
        <v>-83</v>
      </c>
      <c r="I105">
        <f t="shared" si="6"/>
        <v>2719.1</v>
      </c>
      <c r="J105">
        <f t="shared" si="7"/>
        <v>3232.2</v>
      </c>
      <c r="K105">
        <v>2936</v>
      </c>
      <c r="L105">
        <v>3158</v>
      </c>
      <c r="M105">
        <f t="shared" si="8"/>
        <v>-51</v>
      </c>
      <c r="N105">
        <f t="shared" si="9"/>
        <v>40</v>
      </c>
      <c r="O105">
        <f t="shared" si="10"/>
        <v>-35.199999999999818</v>
      </c>
      <c r="P105">
        <f t="shared" si="11"/>
        <v>34</v>
      </c>
    </row>
    <row r="106" spans="1:16" x14ac:dyDescent="0.25">
      <c r="A106">
        <v>103</v>
      </c>
      <c r="B106">
        <v>9.4749472141265798</v>
      </c>
      <c r="C106">
        <v>9.00089740753173E-2</v>
      </c>
      <c r="D106">
        <v>11.110003311039</v>
      </c>
      <c r="E106">
        <v>10.870772962875501</v>
      </c>
      <c r="F106">
        <v>97.625</v>
      </c>
      <c r="G106">
        <v>115</v>
      </c>
      <c r="H106">
        <v>-85</v>
      </c>
      <c r="I106">
        <f t="shared" si="6"/>
        <v>2683.9</v>
      </c>
      <c r="J106">
        <f t="shared" si="7"/>
        <v>3266.2</v>
      </c>
      <c r="K106">
        <v>2885</v>
      </c>
      <c r="L106">
        <v>3198</v>
      </c>
      <c r="M106">
        <f t="shared" si="8"/>
        <v>-83</v>
      </c>
      <c r="N106">
        <f t="shared" si="9"/>
        <v>-27</v>
      </c>
      <c r="O106">
        <f t="shared" si="10"/>
        <v>-32.200000000000273</v>
      </c>
      <c r="P106">
        <f t="shared" si="11"/>
        <v>22.200000000000273</v>
      </c>
    </row>
    <row r="107" spans="1:16" x14ac:dyDescent="0.25">
      <c r="A107">
        <v>106</v>
      </c>
      <c r="B107">
        <v>9.6759674549102694</v>
      </c>
      <c r="C107">
        <v>5.50053119659423E-2</v>
      </c>
      <c r="D107">
        <v>18.180062329601299</v>
      </c>
      <c r="E107">
        <v>10.9549769047856</v>
      </c>
      <c r="F107">
        <v>123.1875</v>
      </c>
      <c r="G107">
        <v>99</v>
      </c>
      <c r="H107">
        <v>-82</v>
      </c>
      <c r="I107">
        <f t="shared" si="6"/>
        <v>2651.7</v>
      </c>
      <c r="J107">
        <f t="shared" si="7"/>
        <v>3288.4</v>
      </c>
      <c r="K107">
        <v>2802</v>
      </c>
      <c r="L107">
        <v>3171</v>
      </c>
      <c r="M107">
        <f t="shared" si="8"/>
        <v>-76</v>
      </c>
      <c r="N107">
        <f t="shared" si="9"/>
        <v>-52</v>
      </c>
      <c r="O107">
        <f t="shared" si="10"/>
        <v>-27.899999999999636</v>
      </c>
      <c r="P107">
        <f t="shared" si="11"/>
        <v>32.299999999999727</v>
      </c>
    </row>
    <row r="108" spans="1:16" x14ac:dyDescent="0.25">
      <c r="A108">
        <v>107</v>
      </c>
      <c r="B108">
        <v>9.7679767608642507</v>
      </c>
      <c r="C108">
        <v>9.2009305953979395E-2</v>
      </c>
      <c r="D108">
        <v>10.8684658538797</v>
      </c>
      <c r="E108">
        <v>10.9541620152803</v>
      </c>
      <c r="F108">
        <v>134.1875</v>
      </c>
      <c r="G108">
        <v>72</v>
      </c>
      <c r="H108">
        <v>-74</v>
      </c>
      <c r="I108">
        <f t="shared" si="6"/>
        <v>2623.8</v>
      </c>
      <c r="J108">
        <f t="shared" si="7"/>
        <v>3320.7</v>
      </c>
      <c r="K108">
        <v>2726</v>
      </c>
      <c r="L108">
        <v>3119</v>
      </c>
      <c r="M108">
        <f t="shared" si="8"/>
        <v>-32</v>
      </c>
      <c r="N108">
        <f t="shared" si="9"/>
        <v>41</v>
      </c>
      <c r="O108">
        <f t="shared" si="10"/>
        <v>-18.200000000000273</v>
      </c>
      <c r="P108">
        <f t="shared" si="11"/>
        <v>44.400000000000091</v>
      </c>
    </row>
    <row r="109" spans="1:16" x14ac:dyDescent="0.25">
      <c r="A109">
        <v>108</v>
      </c>
      <c r="B109">
        <v>9.8619861602783203</v>
      </c>
      <c r="C109">
        <v>9.40093994140625E-2</v>
      </c>
      <c r="D109">
        <v>10.637234215224799</v>
      </c>
      <c r="E109">
        <v>10.9511409005011</v>
      </c>
      <c r="F109">
        <v>146.375</v>
      </c>
      <c r="G109">
        <v>65</v>
      </c>
      <c r="H109">
        <v>-81</v>
      </c>
      <c r="I109">
        <f t="shared" si="6"/>
        <v>2605.6</v>
      </c>
      <c r="J109">
        <f t="shared" si="7"/>
        <v>3365.1</v>
      </c>
      <c r="K109">
        <v>2694</v>
      </c>
      <c r="L109">
        <v>3160</v>
      </c>
      <c r="M109">
        <f t="shared" si="8"/>
        <v>-21</v>
      </c>
      <c r="N109">
        <f t="shared" si="9"/>
        <v>50</v>
      </c>
      <c r="O109">
        <f t="shared" si="10"/>
        <v>-13.799999999999727</v>
      </c>
      <c r="P109">
        <f t="shared" si="11"/>
        <v>29.400000000000091</v>
      </c>
    </row>
    <row r="110" spans="1:16" x14ac:dyDescent="0.25">
      <c r="A110">
        <v>109</v>
      </c>
      <c r="B110">
        <v>9.9519951343536306</v>
      </c>
      <c r="C110">
        <v>9.00089740753173E-2</v>
      </c>
      <c r="D110">
        <v>11.110003311039</v>
      </c>
      <c r="E110">
        <v>10.952577702107099</v>
      </c>
      <c r="F110">
        <v>157.375</v>
      </c>
      <c r="G110">
        <v>70</v>
      </c>
      <c r="H110">
        <v>-79</v>
      </c>
      <c r="I110">
        <f t="shared" si="6"/>
        <v>2591.8000000000002</v>
      </c>
      <c r="J110">
        <f t="shared" si="7"/>
        <v>3394.5</v>
      </c>
      <c r="K110">
        <v>2673</v>
      </c>
      <c r="L110">
        <v>3210</v>
      </c>
      <c r="M110">
        <f t="shared" si="8"/>
        <v>44</v>
      </c>
      <c r="N110">
        <f t="shared" si="9"/>
        <v>74</v>
      </c>
      <c r="O110">
        <f t="shared" si="10"/>
        <v>-4</v>
      </c>
      <c r="P110">
        <f t="shared" si="11"/>
        <v>30</v>
      </c>
    </row>
    <row r="111" spans="1:16" x14ac:dyDescent="0.25">
      <c r="A111">
        <v>110</v>
      </c>
      <c r="B111">
        <v>10.040003776550201</v>
      </c>
      <c r="C111">
        <v>8.8008642196655204E-2</v>
      </c>
      <c r="D111">
        <v>11.3625204870846</v>
      </c>
      <c r="E111">
        <v>10.9561711776363</v>
      </c>
      <c r="F111">
        <v>167.1875</v>
      </c>
      <c r="G111">
        <v>88</v>
      </c>
      <c r="H111">
        <v>-80</v>
      </c>
      <c r="I111">
        <f t="shared" si="6"/>
        <v>2587.8000000000002</v>
      </c>
      <c r="J111">
        <f t="shared" si="7"/>
        <v>3424.5</v>
      </c>
      <c r="K111">
        <v>2717</v>
      </c>
      <c r="L111">
        <v>3284</v>
      </c>
      <c r="M111">
        <f t="shared" si="8"/>
        <v>-90</v>
      </c>
      <c r="N111">
        <f t="shared" si="9"/>
        <v>15</v>
      </c>
      <c r="O111">
        <f t="shared" si="10"/>
        <v>1.5999999999999091</v>
      </c>
      <c r="P111">
        <f t="shared" si="11"/>
        <v>29.400000000000091</v>
      </c>
    </row>
    <row r="112" spans="1:16" x14ac:dyDescent="0.25">
      <c r="A112">
        <v>111</v>
      </c>
      <c r="B112">
        <v>10.1290128231048</v>
      </c>
      <c r="C112">
        <v>8.9009046554565402E-2</v>
      </c>
      <c r="D112">
        <v>11.234813074724499</v>
      </c>
      <c r="E112">
        <v>10.9586197528354</v>
      </c>
      <c r="F112">
        <v>178.1875</v>
      </c>
      <c r="G112">
        <v>76</v>
      </c>
      <c r="H112">
        <v>-72</v>
      </c>
      <c r="I112">
        <f t="shared" si="6"/>
        <v>2589.4</v>
      </c>
      <c r="J112">
        <f t="shared" si="7"/>
        <v>3453.9</v>
      </c>
      <c r="K112">
        <v>2627</v>
      </c>
      <c r="L112">
        <v>3299</v>
      </c>
      <c r="M112">
        <f t="shared" si="8"/>
        <v>-56</v>
      </c>
      <c r="N112">
        <f t="shared" si="9"/>
        <v>43</v>
      </c>
      <c r="O112">
        <f t="shared" si="10"/>
        <v>15.900000000000091</v>
      </c>
      <c r="P112">
        <f t="shared" si="11"/>
        <v>27.199999999999818</v>
      </c>
    </row>
    <row r="113" spans="1:16" x14ac:dyDescent="0.25">
      <c r="A113">
        <v>112</v>
      </c>
      <c r="B113">
        <v>10.217021465301499</v>
      </c>
      <c r="C113">
        <v>8.8008642196655204E-2</v>
      </c>
      <c r="D113">
        <v>11.3625204870846</v>
      </c>
      <c r="E113">
        <v>10.9620989228972</v>
      </c>
      <c r="F113">
        <v>189.25</v>
      </c>
      <c r="G113">
        <v>72</v>
      </c>
      <c r="H113">
        <v>-81</v>
      </c>
      <c r="I113">
        <f t="shared" si="6"/>
        <v>2605.3000000000002</v>
      </c>
      <c r="J113">
        <f t="shared" si="7"/>
        <v>3481.1</v>
      </c>
      <c r="K113">
        <v>2571</v>
      </c>
      <c r="L113">
        <v>3342</v>
      </c>
      <c r="M113">
        <f t="shared" si="8"/>
        <v>-11</v>
      </c>
      <c r="N113">
        <f t="shared" si="9"/>
        <v>39</v>
      </c>
      <c r="O113">
        <f t="shared" si="10"/>
        <v>34.799999999999727</v>
      </c>
      <c r="P113">
        <f t="shared" si="11"/>
        <v>28.300000000000182</v>
      </c>
    </row>
    <row r="114" spans="1:16" x14ac:dyDescent="0.25">
      <c r="A114">
        <v>113</v>
      </c>
      <c r="B114">
        <v>10.304030179977399</v>
      </c>
      <c r="C114">
        <v>8.7008714675903306E-2</v>
      </c>
      <c r="D114">
        <v>11.4931016246461</v>
      </c>
      <c r="E114">
        <v>10.966582786178099</v>
      </c>
      <c r="F114">
        <v>200.25</v>
      </c>
      <c r="G114">
        <v>57</v>
      </c>
      <c r="H114">
        <v>-84</v>
      </c>
      <c r="I114">
        <f t="shared" si="6"/>
        <v>2640.1</v>
      </c>
      <c r="J114">
        <f t="shared" si="7"/>
        <v>3509.4</v>
      </c>
      <c r="K114">
        <v>2560</v>
      </c>
      <c r="L114">
        <v>3381</v>
      </c>
      <c r="M114">
        <f t="shared" si="8"/>
        <v>24</v>
      </c>
      <c r="N114">
        <f t="shared" si="9"/>
        <v>117</v>
      </c>
      <c r="O114">
        <f t="shared" si="10"/>
        <v>49.599999999999909</v>
      </c>
      <c r="P114">
        <f t="shared" si="11"/>
        <v>21.199999999999818</v>
      </c>
    </row>
    <row r="115" spans="1:16" x14ac:dyDescent="0.25">
      <c r="A115">
        <v>114</v>
      </c>
      <c r="B115">
        <v>10.396039485931301</v>
      </c>
      <c r="C115">
        <v>9.2009305953979395E-2</v>
      </c>
      <c r="D115">
        <v>10.8684658538797</v>
      </c>
      <c r="E115">
        <v>10.9657144102109</v>
      </c>
      <c r="F115">
        <v>211.25</v>
      </c>
      <c r="G115">
        <v>72</v>
      </c>
      <c r="H115">
        <v>-92</v>
      </c>
      <c r="I115">
        <f t="shared" si="6"/>
        <v>2689.7</v>
      </c>
      <c r="J115">
        <f t="shared" si="7"/>
        <v>3530.6</v>
      </c>
      <c r="K115">
        <v>2584</v>
      </c>
      <c r="L115">
        <v>3498</v>
      </c>
      <c r="M115">
        <f t="shared" si="8"/>
        <v>-21</v>
      </c>
      <c r="N115">
        <f t="shared" si="9"/>
        <v>-78</v>
      </c>
      <c r="O115">
        <f t="shared" si="10"/>
        <v>49.100000000000364</v>
      </c>
      <c r="P115">
        <f t="shared" si="11"/>
        <v>-0.40000000000009095</v>
      </c>
    </row>
    <row r="116" spans="1:16" x14ac:dyDescent="0.25">
      <c r="A116">
        <v>115</v>
      </c>
      <c r="B116">
        <v>10.488048553466699</v>
      </c>
      <c r="C116">
        <v>9.2009067535400293E-2</v>
      </c>
      <c r="D116">
        <v>10.8684940168016</v>
      </c>
      <c r="E116">
        <v>10.964861519637701</v>
      </c>
      <c r="F116">
        <v>222.3125</v>
      </c>
      <c r="G116">
        <v>25</v>
      </c>
      <c r="H116">
        <v>-80</v>
      </c>
      <c r="I116">
        <f t="shared" si="6"/>
        <v>2738.8</v>
      </c>
      <c r="J116">
        <f t="shared" si="7"/>
        <v>3530.2</v>
      </c>
      <c r="K116">
        <v>2563</v>
      </c>
      <c r="L116">
        <v>3420</v>
      </c>
      <c r="M116">
        <f t="shared" si="8"/>
        <v>-40</v>
      </c>
      <c r="N116">
        <f t="shared" si="9"/>
        <v>74</v>
      </c>
      <c r="O116">
        <f t="shared" si="10"/>
        <v>59</v>
      </c>
      <c r="P116">
        <f t="shared" si="11"/>
        <v>-0.5</v>
      </c>
    </row>
    <row r="117" spans="1:16" x14ac:dyDescent="0.25">
      <c r="A117">
        <v>116</v>
      </c>
      <c r="B117">
        <v>10.576057434081999</v>
      </c>
      <c r="C117">
        <v>8.8008880615234306E-2</v>
      </c>
      <c r="D117">
        <v>11.3624897056911</v>
      </c>
      <c r="E117">
        <v>10.968170390809499</v>
      </c>
      <c r="F117">
        <v>233.3125</v>
      </c>
      <c r="G117">
        <v>61</v>
      </c>
      <c r="H117">
        <v>-109</v>
      </c>
      <c r="I117">
        <f t="shared" si="6"/>
        <v>2797.8</v>
      </c>
      <c r="J117">
        <f t="shared" si="7"/>
        <v>3529.7</v>
      </c>
      <c r="K117">
        <v>2523</v>
      </c>
      <c r="L117">
        <v>3494</v>
      </c>
      <c r="M117">
        <f t="shared" si="8"/>
        <v>21</v>
      </c>
      <c r="N117">
        <f t="shared" si="9"/>
        <v>69</v>
      </c>
      <c r="O117">
        <f t="shared" si="10"/>
        <v>67.399999999999636</v>
      </c>
      <c r="P117">
        <f t="shared" si="11"/>
        <v>-17</v>
      </c>
    </row>
    <row r="118" spans="1:16" x14ac:dyDescent="0.25">
      <c r="A118">
        <v>117</v>
      </c>
      <c r="B118">
        <v>10.669066667556701</v>
      </c>
      <c r="C118">
        <v>9.3009233474731404E-2</v>
      </c>
      <c r="D118">
        <v>10.751620700881</v>
      </c>
      <c r="E118">
        <v>10.9662825855031</v>
      </c>
      <c r="F118">
        <v>245.5</v>
      </c>
      <c r="G118">
        <v>56</v>
      </c>
      <c r="H118">
        <v>-107</v>
      </c>
      <c r="I118">
        <f t="shared" si="6"/>
        <v>2865.2</v>
      </c>
      <c r="J118">
        <f t="shared" si="7"/>
        <v>3512.7</v>
      </c>
      <c r="K118">
        <v>2544</v>
      </c>
      <c r="L118">
        <v>3563</v>
      </c>
      <c r="M118">
        <f t="shared" si="8"/>
        <v>12</v>
      </c>
      <c r="N118">
        <f t="shared" si="9"/>
        <v>-109</v>
      </c>
      <c r="O118">
        <f t="shared" si="10"/>
        <v>69.400000000000091</v>
      </c>
      <c r="P118">
        <f t="shared" si="11"/>
        <v>-29.599999999999909</v>
      </c>
    </row>
    <row r="119" spans="1:16" x14ac:dyDescent="0.25">
      <c r="A119">
        <v>118</v>
      </c>
      <c r="B119">
        <v>10.7600758075714</v>
      </c>
      <c r="C119">
        <v>9.1009140014648396E-2</v>
      </c>
      <c r="D119">
        <v>10.987907366656099</v>
      </c>
      <c r="E119">
        <v>10.9664654887438</v>
      </c>
      <c r="F119">
        <v>256.5</v>
      </c>
      <c r="G119">
        <v>58</v>
      </c>
      <c r="H119">
        <v>-107</v>
      </c>
      <c r="I119">
        <f t="shared" si="6"/>
        <v>2934.6</v>
      </c>
      <c r="J119">
        <f t="shared" si="7"/>
        <v>3483.1</v>
      </c>
      <c r="K119">
        <v>2556</v>
      </c>
      <c r="L119">
        <v>3454</v>
      </c>
      <c r="M119">
        <f t="shared" si="8"/>
        <v>77</v>
      </c>
      <c r="N119">
        <f t="shared" si="9"/>
        <v>56</v>
      </c>
      <c r="O119">
        <f t="shared" si="10"/>
        <v>71.099999999999909</v>
      </c>
      <c r="P119">
        <f t="shared" si="11"/>
        <v>-24.900000000000091</v>
      </c>
    </row>
    <row r="120" spans="1:16" x14ac:dyDescent="0.25">
      <c r="A120">
        <v>119</v>
      </c>
      <c r="B120">
        <v>10.852084875106801</v>
      </c>
      <c r="C120">
        <v>9.2009067535400293E-2</v>
      </c>
      <c r="D120">
        <v>10.8684940168016</v>
      </c>
      <c r="E120">
        <v>10.965634840634999</v>
      </c>
      <c r="F120">
        <v>267.5</v>
      </c>
      <c r="G120">
        <v>66</v>
      </c>
      <c r="H120">
        <v>-111</v>
      </c>
      <c r="I120">
        <f t="shared" si="6"/>
        <v>3005.7</v>
      </c>
      <c r="J120">
        <f t="shared" si="7"/>
        <v>3458.2</v>
      </c>
      <c r="K120">
        <v>2633</v>
      </c>
      <c r="L120">
        <v>3510</v>
      </c>
      <c r="M120">
        <f t="shared" si="8"/>
        <v>100</v>
      </c>
      <c r="N120">
        <f t="shared" si="9"/>
        <v>68</v>
      </c>
      <c r="O120">
        <f t="shared" si="10"/>
        <v>65.5</v>
      </c>
      <c r="P120">
        <f t="shared" si="11"/>
        <v>-43.099999999999909</v>
      </c>
    </row>
    <row r="121" spans="1:16" x14ac:dyDescent="0.25">
      <c r="A121">
        <v>120</v>
      </c>
      <c r="B121">
        <v>10.942094087600699</v>
      </c>
      <c r="C121">
        <v>9.0009212493896401E-2</v>
      </c>
      <c r="D121">
        <v>11.109973882593501</v>
      </c>
      <c r="E121">
        <v>10.9668221676123</v>
      </c>
      <c r="F121">
        <v>278.4375</v>
      </c>
      <c r="G121">
        <v>59</v>
      </c>
      <c r="H121">
        <v>-112</v>
      </c>
      <c r="I121">
        <f t="shared" si="6"/>
        <v>3071.2</v>
      </c>
      <c r="J121">
        <f t="shared" si="7"/>
        <v>3415.1</v>
      </c>
      <c r="K121">
        <v>2733</v>
      </c>
      <c r="L121">
        <v>3578</v>
      </c>
      <c r="M121">
        <f t="shared" si="8"/>
        <v>53</v>
      </c>
      <c r="N121">
        <f t="shared" si="9"/>
        <v>-7</v>
      </c>
      <c r="O121">
        <f t="shared" si="10"/>
        <v>48.5</v>
      </c>
      <c r="P121">
        <f t="shared" si="11"/>
        <v>-46.799999999999727</v>
      </c>
    </row>
    <row r="122" spans="1:16" x14ac:dyDescent="0.25">
      <c r="A122">
        <v>121</v>
      </c>
      <c r="B122">
        <v>11.029102802276601</v>
      </c>
      <c r="C122">
        <v>8.7008714675903306E-2</v>
      </c>
      <c r="D122">
        <v>11.4931016246461</v>
      </c>
      <c r="E122">
        <v>10.9709739921023</v>
      </c>
      <c r="F122">
        <v>288.1875</v>
      </c>
      <c r="G122">
        <v>64</v>
      </c>
      <c r="H122">
        <v>-122</v>
      </c>
      <c r="I122">
        <f t="shared" si="6"/>
        <v>3119.7</v>
      </c>
      <c r="J122">
        <f t="shared" si="7"/>
        <v>3368.3</v>
      </c>
      <c r="K122">
        <v>2786</v>
      </c>
      <c r="L122">
        <v>3571</v>
      </c>
      <c r="M122">
        <f t="shared" si="8"/>
        <v>133</v>
      </c>
      <c r="N122">
        <f t="shared" si="9"/>
        <v>54</v>
      </c>
      <c r="O122">
        <f t="shared" si="10"/>
        <v>40.400000000000091</v>
      </c>
      <c r="P122">
        <f t="shared" si="11"/>
        <v>-50.300000000000182</v>
      </c>
    </row>
    <row r="123" spans="1:16" x14ac:dyDescent="0.25">
      <c r="A123">
        <v>122</v>
      </c>
      <c r="B123">
        <v>11.1151113510131</v>
      </c>
      <c r="C123">
        <v>8.6008548736572196E-2</v>
      </c>
      <c r="D123">
        <v>11.6267512321688</v>
      </c>
      <c r="E123">
        <v>10.976048385595201</v>
      </c>
      <c r="F123">
        <v>299.0625</v>
      </c>
      <c r="G123">
        <v>63</v>
      </c>
      <c r="H123">
        <v>-119</v>
      </c>
      <c r="I123">
        <f t="shared" si="6"/>
        <v>3160.1</v>
      </c>
      <c r="J123">
        <f t="shared" si="7"/>
        <v>3318</v>
      </c>
      <c r="K123">
        <v>2919</v>
      </c>
      <c r="L123">
        <v>3625</v>
      </c>
      <c r="M123">
        <f t="shared" si="8"/>
        <v>137</v>
      </c>
      <c r="N123">
        <f t="shared" si="9"/>
        <v>-32</v>
      </c>
      <c r="O123">
        <f t="shared" si="10"/>
        <v>19.099999999999909</v>
      </c>
      <c r="P123">
        <f t="shared" si="11"/>
        <v>-58.199999999999818</v>
      </c>
    </row>
    <row r="124" spans="1:16" x14ac:dyDescent="0.25">
      <c r="A124">
        <v>123</v>
      </c>
      <c r="B124">
        <v>11.208120584487901</v>
      </c>
      <c r="C124">
        <v>9.3009233474731404E-2</v>
      </c>
      <c r="D124">
        <v>10.751620700881</v>
      </c>
      <c r="E124">
        <v>10.974185999589601</v>
      </c>
      <c r="F124">
        <v>311.1875</v>
      </c>
      <c r="G124">
        <v>74</v>
      </c>
      <c r="H124">
        <v>-118</v>
      </c>
      <c r="I124">
        <f t="shared" si="6"/>
        <v>3179.2</v>
      </c>
      <c r="J124">
        <f t="shared" si="7"/>
        <v>3259.8</v>
      </c>
      <c r="K124">
        <v>3056</v>
      </c>
      <c r="L124">
        <v>3593</v>
      </c>
      <c r="M124">
        <f t="shared" si="8"/>
        <v>19</v>
      </c>
      <c r="N124">
        <f t="shared" si="9"/>
        <v>-99</v>
      </c>
      <c r="O124">
        <f t="shared" si="10"/>
        <v>1</v>
      </c>
      <c r="P124">
        <f t="shared" si="11"/>
        <v>-50.5</v>
      </c>
    </row>
    <row r="125" spans="1:16" x14ac:dyDescent="0.25">
      <c r="A125">
        <v>124</v>
      </c>
      <c r="B125">
        <v>11.2981295585632</v>
      </c>
      <c r="C125">
        <v>9.00089740753173E-2</v>
      </c>
      <c r="D125">
        <v>11.110003311039</v>
      </c>
      <c r="E125">
        <v>10.9752680173521</v>
      </c>
      <c r="F125">
        <v>322.125</v>
      </c>
      <c r="G125">
        <v>82</v>
      </c>
      <c r="H125">
        <v>-110</v>
      </c>
      <c r="I125">
        <f t="shared" si="6"/>
        <v>3180.2</v>
      </c>
      <c r="J125">
        <f t="shared" si="7"/>
        <v>3209.3</v>
      </c>
      <c r="K125">
        <v>3075</v>
      </c>
      <c r="L125">
        <v>3494</v>
      </c>
      <c r="M125">
        <f t="shared" si="8"/>
        <v>78</v>
      </c>
      <c r="N125">
        <f t="shared" si="9"/>
        <v>-79</v>
      </c>
      <c r="O125">
        <f t="shared" si="10"/>
        <v>-4.5999999999999091</v>
      </c>
      <c r="P125">
        <f t="shared" si="11"/>
        <v>-39.600000000000364</v>
      </c>
    </row>
    <row r="126" spans="1:16" x14ac:dyDescent="0.25">
      <c r="A126">
        <v>125</v>
      </c>
      <c r="B126">
        <v>11.386138439178399</v>
      </c>
      <c r="C126">
        <v>8.8008880615234306E-2</v>
      </c>
      <c r="D126">
        <v>11.3624897056911</v>
      </c>
      <c r="E126">
        <v>10.978261037990499</v>
      </c>
      <c r="F126">
        <v>331.75</v>
      </c>
      <c r="G126">
        <v>74</v>
      </c>
      <c r="H126">
        <v>-118</v>
      </c>
      <c r="I126">
        <f t="shared" si="6"/>
        <v>3175.6</v>
      </c>
      <c r="J126">
        <f t="shared" si="7"/>
        <v>3169.7</v>
      </c>
      <c r="K126">
        <v>3153</v>
      </c>
      <c r="L126">
        <v>3415</v>
      </c>
      <c r="M126">
        <f t="shared" si="8"/>
        <v>44</v>
      </c>
      <c r="N126">
        <f t="shared" si="9"/>
        <v>-91</v>
      </c>
      <c r="O126">
        <f t="shared" si="10"/>
        <v>-17.299999999999727</v>
      </c>
      <c r="P126">
        <f t="shared" si="11"/>
        <v>-29.299999999999727</v>
      </c>
    </row>
    <row r="127" spans="1:16" x14ac:dyDescent="0.25">
      <c r="A127">
        <v>126</v>
      </c>
      <c r="B127">
        <v>11.4711470603942</v>
      </c>
      <c r="C127">
        <v>8.5008621215820299E-2</v>
      </c>
      <c r="D127">
        <v>11.763512755502701</v>
      </c>
      <c r="E127">
        <v>10.9840802612523</v>
      </c>
      <c r="F127">
        <v>342.6875</v>
      </c>
      <c r="G127">
        <v>84</v>
      </c>
      <c r="H127">
        <v>-115</v>
      </c>
      <c r="I127">
        <f t="shared" si="6"/>
        <v>3158.3</v>
      </c>
      <c r="J127">
        <f t="shared" si="7"/>
        <v>3140.4</v>
      </c>
      <c r="K127">
        <v>3197</v>
      </c>
      <c r="L127">
        <v>3324</v>
      </c>
      <c r="M127">
        <f t="shared" si="8"/>
        <v>41</v>
      </c>
      <c r="N127">
        <f t="shared" si="9"/>
        <v>-57</v>
      </c>
      <c r="O127">
        <f t="shared" si="10"/>
        <v>-27</v>
      </c>
      <c r="P127">
        <f t="shared" si="11"/>
        <v>-15.5</v>
      </c>
    </row>
    <row r="128" spans="1:16" x14ac:dyDescent="0.25">
      <c r="A128">
        <v>127</v>
      </c>
      <c r="B128">
        <v>11.561155796051001</v>
      </c>
      <c r="C128">
        <v>9.0008735656738198E-2</v>
      </c>
      <c r="D128">
        <v>11.1100327396403</v>
      </c>
      <c r="E128">
        <v>10.9850608572699</v>
      </c>
      <c r="F128">
        <v>353.5625</v>
      </c>
      <c r="G128">
        <v>84</v>
      </c>
      <c r="H128">
        <v>-115</v>
      </c>
      <c r="I128">
        <f t="shared" si="6"/>
        <v>3131.3</v>
      </c>
      <c r="J128">
        <f t="shared" si="7"/>
        <v>3124.9</v>
      </c>
      <c r="K128">
        <v>3238</v>
      </c>
      <c r="L128">
        <v>3267</v>
      </c>
      <c r="M128">
        <f t="shared" si="8"/>
        <v>29</v>
      </c>
      <c r="N128">
        <f t="shared" si="9"/>
        <v>-62</v>
      </c>
      <c r="O128">
        <f t="shared" si="10"/>
        <v>-34.300000000000182</v>
      </c>
      <c r="P128">
        <f t="shared" si="11"/>
        <v>-9.8000000000001819</v>
      </c>
    </row>
    <row r="129" spans="1:16" x14ac:dyDescent="0.25">
      <c r="A129">
        <v>128</v>
      </c>
      <c r="B129">
        <v>11.6541652679443</v>
      </c>
      <c r="C129">
        <v>9.3009471893310505E-2</v>
      </c>
      <c r="D129">
        <v>10.751593140396199</v>
      </c>
      <c r="E129">
        <v>10.983197599923599</v>
      </c>
      <c r="F129">
        <v>3.1875</v>
      </c>
      <c r="G129">
        <v>122</v>
      </c>
      <c r="H129">
        <v>-111</v>
      </c>
      <c r="I129">
        <f t="shared" si="6"/>
        <v>3097</v>
      </c>
      <c r="J129">
        <f t="shared" si="7"/>
        <v>3115.1</v>
      </c>
      <c r="K129">
        <v>3267</v>
      </c>
      <c r="L129">
        <v>3205</v>
      </c>
      <c r="M129">
        <f t="shared" si="8"/>
        <v>21</v>
      </c>
      <c r="N129">
        <f t="shared" si="9"/>
        <v>-126</v>
      </c>
      <c r="O129">
        <f t="shared" si="10"/>
        <v>-40.099999999999909</v>
      </c>
      <c r="P129">
        <f t="shared" si="11"/>
        <v>-6.5999999999999091</v>
      </c>
    </row>
    <row r="130" spans="1:16" x14ac:dyDescent="0.25">
      <c r="A130">
        <v>129</v>
      </c>
      <c r="B130">
        <v>11.742173910140901</v>
      </c>
      <c r="C130">
        <v>8.8008642196655204E-2</v>
      </c>
      <c r="D130">
        <v>11.3625204870846</v>
      </c>
      <c r="E130">
        <v>10.9860406588417</v>
      </c>
      <c r="F130">
        <v>15.3125</v>
      </c>
      <c r="G130">
        <v>104</v>
      </c>
      <c r="H130">
        <v>-102</v>
      </c>
      <c r="I130">
        <f t="shared" si="6"/>
        <v>3056.9</v>
      </c>
      <c r="J130">
        <f t="shared" si="7"/>
        <v>3108.5</v>
      </c>
      <c r="K130">
        <v>3288</v>
      </c>
      <c r="L130">
        <v>3079</v>
      </c>
      <c r="M130">
        <f t="shared" si="8"/>
        <v>-70</v>
      </c>
      <c r="N130">
        <f t="shared" si="9"/>
        <v>31</v>
      </c>
      <c r="O130">
        <f t="shared" si="10"/>
        <v>-46.800000000000182</v>
      </c>
      <c r="P130">
        <f t="shared" si="11"/>
        <v>1.5999999999999091</v>
      </c>
    </row>
    <row r="131" spans="1:16" x14ac:dyDescent="0.25">
      <c r="A131">
        <v>130</v>
      </c>
      <c r="B131">
        <v>11.830182790756201</v>
      </c>
      <c r="C131">
        <v>8.8008880615234306E-2</v>
      </c>
      <c r="D131">
        <v>11.3624897056911</v>
      </c>
      <c r="E131">
        <v>10.9888411953852</v>
      </c>
      <c r="F131">
        <v>26.1875</v>
      </c>
      <c r="G131">
        <v>93</v>
      </c>
      <c r="H131">
        <v>-104</v>
      </c>
      <c r="I131">
        <f t="shared" si="6"/>
        <v>3010.1</v>
      </c>
      <c r="J131">
        <f t="shared" si="7"/>
        <v>3110.1</v>
      </c>
      <c r="K131">
        <v>3218</v>
      </c>
      <c r="L131">
        <v>3110</v>
      </c>
      <c r="M131">
        <f t="shared" si="8"/>
        <v>-28</v>
      </c>
      <c r="N131">
        <f t="shared" si="9"/>
        <v>-42</v>
      </c>
      <c r="O131">
        <f t="shared" si="10"/>
        <v>-49.299999999999727</v>
      </c>
      <c r="P131">
        <f t="shared" si="11"/>
        <v>-6.1999999999998181</v>
      </c>
    </row>
    <row r="132" spans="1:16" x14ac:dyDescent="0.25">
      <c r="A132">
        <v>131</v>
      </c>
      <c r="B132">
        <v>11.9191918373107</v>
      </c>
      <c r="C132">
        <v>8.9009046554565402E-2</v>
      </c>
      <c r="D132">
        <v>11.234813074724499</v>
      </c>
      <c r="E132">
        <v>10.9906780416042</v>
      </c>
      <c r="F132">
        <v>37.0625</v>
      </c>
      <c r="G132">
        <v>86</v>
      </c>
      <c r="H132">
        <v>-107</v>
      </c>
      <c r="I132">
        <f t="shared" ref="I132:I193" si="12">AVERAGE(K132:K141)</f>
        <v>2960.8</v>
      </c>
      <c r="J132">
        <f t="shared" ref="J132:J193" si="13">AVERAGE(L132:L141)</f>
        <v>3103.9</v>
      </c>
      <c r="K132">
        <v>3190</v>
      </c>
      <c r="L132">
        <v>3068</v>
      </c>
      <c r="M132">
        <f t="shared" ref="M132:M193" si="14">K133-K132</f>
        <v>-80</v>
      </c>
      <c r="N132">
        <f t="shared" ref="N132:N193" si="15">L133-L132</f>
        <v>-25</v>
      </c>
      <c r="O132">
        <f t="shared" ref="O132:O193" si="16">I133-I132</f>
        <v>-49</v>
      </c>
      <c r="P132">
        <f t="shared" ref="P132:P193" si="17">J133-J132</f>
        <v>3.4000000000000909</v>
      </c>
    </row>
    <row r="133" spans="1:16" x14ac:dyDescent="0.25">
      <c r="A133">
        <v>132</v>
      </c>
      <c r="B133">
        <v>12.015201330184899</v>
      </c>
      <c r="C133">
        <v>9.6009492874145494E-2</v>
      </c>
      <c r="D133">
        <v>10.4156367257439</v>
      </c>
      <c r="E133">
        <v>10.9860830769756</v>
      </c>
      <c r="F133">
        <v>46.6875</v>
      </c>
      <c r="G133">
        <v>72</v>
      </c>
      <c r="H133">
        <v>-101</v>
      </c>
      <c r="I133">
        <f t="shared" si="12"/>
        <v>2911.8</v>
      </c>
      <c r="J133">
        <f t="shared" si="13"/>
        <v>3107.3</v>
      </c>
      <c r="K133">
        <v>3110</v>
      </c>
      <c r="L133">
        <v>3043</v>
      </c>
      <c r="M133">
        <f t="shared" si="14"/>
        <v>-44</v>
      </c>
      <c r="N133">
        <f t="shared" si="15"/>
        <v>45</v>
      </c>
      <c r="O133">
        <f t="shared" si="16"/>
        <v>-42.100000000000364</v>
      </c>
      <c r="P133">
        <f t="shared" si="17"/>
        <v>15.299999999999727</v>
      </c>
    </row>
    <row r="134" spans="1:16" x14ac:dyDescent="0.25">
      <c r="A134">
        <v>133</v>
      </c>
      <c r="B134">
        <v>12.1132111549377</v>
      </c>
      <c r="C134">
        <v>9.8009824752807603E-2</v>
      </c>
      <c r="D134">
        <v>10.203058749692801</v>
      </c>
      <c r="E134">
        <v>10.979747508635199</v>
      </c>
      <c r="F134">
        <v>58.8125</v>
      </c>
      <c r="G134">
        <v>102</v>
      </c>
      <c r="H134">
        <v>-98</v>
      </c>
      <c r="I134">
        <f t="shared" si="12"/>
        <v>2869.7</v>
      </c>
      <c r="J134">
        <f t="shared" si="13"/>
        <v>3122.6</v>
      </c>
      <c r="K134">
        <v>3066</v>
      </c>
      <c r="L134">
        <v>3088</v>
      </c>
      <c r="M134">
        <f t="shared" si="14"/>
        <v>-37</v>
      </c>
      <c r="N134">
        <f t="shared" si="15"/>
        <v>10</v>
      </c>
      <c r="O134">
        <f t="shared" si="16"/>
        <v>-33.399999999999636</v>
      </c>
      <c r="P134">
        <f t="shared" si="17"/>
        <v>-0.5</v>
      </c>
    </row>
    <row r="135" spans="1:16" x14ac:dyDescent="0.25">
      <c r="A135">
        <v>134</v>
      </c>
      <c r="B135">
        <v>12.2022199630737</v>
      </c>
      <c r="C135">
        <v>8.90088081359863E-2</v>
      </c>
      <c r="D135">
        <v>11.234843168242501</v>
      </c>
      <c r="E135">
        <v>10.981608297957999</v>
      </c>
      <c r="F135">
        <v>69.6875</v>
      </c>
      <c r="G135">
        <v>98</v>
      </c>
      <c r="H135">
        <v>-93</v>
      </c>
      <c r="I135">
        <f t="shared" si="12"/>
        <v>2836.3</v>
      </c>
      <c r="J135">
        <f t="shared" si="13"/>
        <v>3122.1</v>
      </c>
      <c r="K135">
        <v>3029</v>
      </c>
      <c r="L135">
        <v>3098</v>
      </c>
      <c r="M135">
        <f t="shared" si="14"/>
        <v>-49</v>
      </c>
      <c r="N135">
        <f t="shared" si="15"/>
        <v>24</v>
      </c>
      <c r="O135">
        <f t="shared" si="16"/>
        <v>-36.100000000000364</v>
      </c>
      <c r="P135">
        <f t="shared" si="17"/>
        <v>4.9000000000000909</v>
      </c>
    </row>
    <row r="136" spans="1:16" x14ac:dyDescent="0.25">
      <c r="A136">
        <v>135</v>
      </c>
      <c r="B136">
        <v>12.290228843688899</v>
      </c>
      <c r="C136">
        <v>8.8008880615234306E-2</v>
      </c>
      <c r="D136">
        <v>11.3624897056911</v>
      </c>
      <c r="E136">
        <v>10.984335744840299</v>
      </c>
      <c r="F136">
        <v>81.8125</v>
      </c>
      <c r="G136">
        <v>95</v>
      </c>
      <c r="H136">
        <v>-82</v>
      </c>
      <c r="I136">
        <f t="shared" si="12"/>
        <v>2800.2</v>
      </c>
      <c r="J136">
        <f t="shared" si="13"/>
        <v>3127</v>
      </c>
      <c r="K136">
        <v>2980</v>
      </c>
      <c r="L136">
        <v>3122</v>
      </c>
      <c r="M136">
        <f t="shared" si="14"/>
        <v>-53</v>
      </c>
      <c r="N136">
        <f t="shared" si="15"/>
        <v>47</v>
      </c>
      <c r="O136">
        <f t="shared" si="16"/>
        <v>-36.5</v>
      </c>
      <c r="P136">
        <f t="shared" si="17"/>
        <v>8.3000000000001819</v>
      </c>
    </row>
    <row r="137" spans="1:16" x14ac:dyDescent="0.25">
      <c r="A137">
        <v>136</v>
      </c>
      <c r="B137">
        <v>12.3822379112243</v>
      </c>
      <c r="C137">
        <v>9.2009067535400293E-2</v>
      </c>
      <c r="D137">
        <v>10.8684940168016</v>
      </c>
      <c r="E137">
        <v>10.9834749562288</v>
      </c>
      <c r="F137">
        <v>92.75</v>
      </c>
      <c r="G137">
        <v>89</v>
      </c>
      <c r="H137">
        <v>-91</v>
      </c>
      <c r="I137">
        <f t="shared" si="12"/>
        <v>2763.7</v>
      </c>
      <c r="J137">
        <f t="shared" si="13"/>
        <v>3135.3</v>
      </c>
      <c r="K137">
        <v>2927</v>
      </c>
      <c r="L137">
        <v>3169</v>
      </c>
      <c r="M137">
        <f t="shared" si="14"/>
        <v>-32</v>
      </c>
      <c r="N137">
        <f t="shared" si="15"/>
        <v>0</v>
      </c>
      <c r="O137">
        <f t="shared" si="16"/>
        <v>-31.299999999999727</v>
      </c>
      <c r="P137">
        <f t="shared" si="17"/>
        <v>17</v>
      </c>
    </row>
    <row r="138" spans="1:16" x14ac:dyDescent="0.25">
      <c r="A138">
        <v>137</v>
      </c>
      <c r="B138">
        <v>12.4732472896575</v>
      </c>
      <c r="C138">
        <v>9.1009378433227497E-2</v>
      </c>
      <c r="D138">
        <v>10.987878581477</v>
      </c>
      <c r="E138">
        <v>10.9835070866907</v>
      </c>
      <c r="F138">
        <v>103.6875</v>
      </c>
      <c r="G138">
        <v>81</v>
      </c>
      <c r="H138">
        <v>-90</v>
      </c>
      <c r="I138">
        <f t="shared" si="12"/>
        <v>2732.4</v>
      </c>
      <c r="J138">
        <f t="shared" si="13"/>
        <v>3152.3</v>
      </c>
      <c r="K138">
        <v>2895</v>
      </c>
      <c r="L138">
        <v>3169</v>
      </c>
      <c r="M138">
        <f t="shared" si="14"/>
        <v>-29</v>
      </c>
      <c r="N138">
        <f t="shared" si="15"/>
        <v>-30</v>
      </c>
      <c r="O138">
        <f t="shared" si="16"/>
        <v>-23.599999999999909</v>
      </c>
      <c r="P138">
        <f t="shared" si="17"/>
        <v>8.5999999999999091</v>
      </c>
    </row>
    <row r="139" spans="1:16" x14ac:dyDescent="0.25">
      <c r="A139">
        <v>138</v>
      </c>
      <c r="B139">
        <v>12.563256025314301</v>
      </c>
      <c r="C139">
        <v>9.0008735656738198E-2</v>
      </c>
      <c r="D139">
        <v>11.1100327396403</v>
      </c>
      <c r="E139">
        <v>10.9844135725592</v>
      </c>
      <c r="F139">
        <v>113.375</v>
      </c>
      <c r="G139">
        <v>107</v>
      </c>
      <c r="H139">
        <v>-70</v>
      </c>
      <c r="I139">
        <f t="shared" si="12"/>
        <v>2708.8</v>
      </c>
      <c r="J139">
        <f t="shared" si="13"/>
        <v>3160.9</v>
      </c>
      <c r="K139">
        <v>2866</v>
      </c>
      <c r="L139">
        <v>3139</v>
      </c>
      <c r="M139">
        <f t="shared" si="14"/>
        <v>-46</v>
      </c>
      <c r="N139">
        <f t="shared" si="15"/>
        <v>-44</v>
      </c>
      <c r="O139">
        <f t="shared" si="16"/>
        <v>-19.600000000000364</v>
      </c>
      <c r="P139">
        <f t="shared" si="17"/>
        <v>20.299999999999727</v>
      </c>
    </row>
    <row r="140" spans="1:16" x14ac:dyDescent="0.25">
      <c r="A140">
        <v>139</v>
      </c>
      <c r="B140">
        <v>12.659265756607001</v>
      </c>
      <c r="C140">
        <v>9.6009731292724595E-2</v>
      </c>
      <c r="D140">
        <v>10.4156108608521</v>
      </c>
      <c r="E140">
        <v>10.980099689229901</v>
      </c>
      <c r="F140">
        <v>125.5625</v>
      </c>
      <c r="G140">
        <v>81</v>
      </c>
      <c r="H140">
        <v>-81</v>
      </c>
      <c r="I140">
        <f t="shared" si="12"/>
        <v>2689.2</v>
      </c>
      <c r="J140">
        <f t="shared" si="13"/>
        <v>3181.2</v>
      </c>
      <c r="K140">
        <v>2820</v>
      </c>
      <c r="L140">
        <v>3095</v>
      </c>
      <c r="M140">
        <f t="shared" si="14"/>
        <v>-95</v>
      </c>
      <c r="N140">
        <f t="shared" si="15"/>
        <v>-47</v>
      </c>
      <c r="O140">
        <f t="shared" si="16"/>
        <v>-18.599999999999909</v>
      </c>
      <c r="P140">
        <f t="shared" si="17"/>
        <v>34.400000000000091</v>
      </c>
    </row>
    <row r="141" spans="1:16" x14ac:dyDescent="0.25">
      <c r="A141">
        <v>140</v>
      </c>
      <c r="B141">
        <v>12.754275321960399</v>
      </c>
      <c r="C141">
        <v>9.5009565353393499E-2</v>
      </c>
      <c r="D141">
        <v>10.525256023227101</v>
      </c>
      <c r="E141">
        <v>10.9767114528997</v>
      </c>
      <c r="F141">
        <v>136.5625</v>
      </c>
      <c r="G141">
        <v>73</v>
      </c>
      <c r="H141">
        <v>-79</v>
      </c>
      <c r="I141">
        <f t="shared" si="12"/>
        <v>2670.6</v>
      </c>
      <c r="J141">
        <f t="shared" si="13"/>
        <v>3215.6</v>
      </c>
      <c r="K141">
        <v>2725</v>
      </c>
      <c r="L141">
        <v>3048</v>
      </c>
      <c r="M141">
        <f t="shared" si="14"/>
        <v>-25</v>
      </c>
      <c r="N141">
        <f t="shared" si="15"/>
        <v>54</v>
      </c>
      <c r="O141">
        <f t="shared" si="16"/>
        <v>-11.099999999999909</v>
      </c>
      <c r="P141">
        <f t="shared" si="17"/>
        <v>32.599999999999909</v>
      </c>
    </row>
    <row r="142" spans="1:16" x14ac:dyDescent="0.25">
      <c r="A142">
        <v>141</v>
      </c>
      <c r="B142">
        <v>12.848284721374499</v>
      </c>
      <c r="C142">
        <v>9.40093994140625E-2</v>
      </c>
      <c r="D142">
        <v>10.637234215224799</v>
      </c>
      <c r="E142">
        <v>10.9742275375818</v>
      </c>
      <c r="F142">
        <v>148.75</v>
      </c>
      <c r="G142">
        <v>74</v>
      </c>
      <c r="H142">
        <v>-72</v>
      </c>
      <c r="I142">
        <f t="shared" si="12"/>
        <v>2659.5</v>
      </c>
      <c r="J142">
        <f t="shared" si="13"/>
        <v>3248.2</v>
      </c>
      <c r="K142">
        <v>2700</v>
      </c>
      <c r="L142">
        <v>3102</v>
      </c>
      <c r="M142">
        <f t="shared" si="14"/>
        <v>-11</v>
      </c>
      <c r="N142">
        <f t="shared" si="15"/>
        <v>94</v>
      </c>
      <c r="O142">
        <f t="shared" si="16"/>
        <v>-2.3000000000001819</v>
      </c>
      <c r="P142">
        <f t="shared" si="17"/>
        <v>36.400000000000091</v>
      </c>
    </row>
    <row r="143" spans="1:16" x14ac:dyDescent="0.25">
      <c r="A143">
        <v>142</v>
      </c>
      <c r="B143">
        <v>12.9422941207885</v>
      </c>
      <c r="C143">
        <v>9.40093994140625E-2</v>
      </c>
      <c r="D143">
        <v>10.637234215224799</v>
      </c>
      <c r="E143">
        <v>10.971779707270899</v>
      </c>
      <c r="F143">
        <v>160.9375</v>
      </c>
      <c r="G143">
        <v>94</v>
      </c>
      <c r="H143">
        <v>-80</v>
      </c>
      <c r="I143">
        <f t="shared" si="12"/>
        <v>2657.2</v>
      </c>
      <c r="J143">
        <f t="shared" si="13"/>
        <v>3284.6</v>
      </c>
      <c r="K143">
        <v>2689</v>
      </c>
      <c r="L143">
        <v>3196</v>
      </c>
      <c r="M143">
        <f t="shared" si="14"/>
        <v>43</v>
      </c>
      <c r="N143">
        <f t="shared" si="15"/>
        <v>-113</v>
      </c>
      <c r="O143">
        <f t="shared" si="16"/>
        <v>5</v>
      </c>
      <c r="P143">
        <f t="shared" si="17"/>
        <v>35.400000000000091</v>
      </c>
    </row>
    <row r="144" spans="1:16" x14ac:dyDescent="0.25">
      <c r="A144">
        <v>143</v>
      </c>
      <c r="B144">
        <v>13.0343031883239</v>
      </c>
      <c r="C144">
        <v>9.2009067535400293E-2</v>
      </c>
      <c r="D144">
        <v>10.8684940168016</v>
      </c>
      <c r="E144">
        <v>10.9710506142053</v>
      </c>
      <c r="F144">
        <v>171.9375</v>
      </c>
      <c r="G144">
        <v>65</v>
      </c>
      <c r="H144">
        <v>-84</v>
      </c>
      <c r="I144">
        <f t="shared" si="12"/>
        <v>2662.2</v>
      </c>
      <c r="J144">
        <f t="shared" si="13"/>
        <v>3320</v>
      </c>
      <c r="K144">
        <v>2732</v>
      </c>
      <c r="L144">
        <v>3083</v>
      </c>
      <c r="M144">
        <f t="shared" si="14"/>
        <v>-64</v>
      </c>
      <c r="N144">
        <f t="shared" si="15"/>
        <v>64</v>
      </c>
      <c r="O144">
        <f t="shared" si="16"/>
        <v>6.7000000000002728</v>
      </c>
      <c r="P144">
        <f t="shared" si="17"/>
        <v>45.900000000000091</v>
      </c>
    </row>
    <row r="145" spans="1:16" x14ac:dyDescent="0.25">
      <c r="A145">
        <v>144</v>
      </c>
      <c r="B145">
        <v>13.1243124008178</v>
      </c>
      <c r="C145">
        <v>9.0009212493896401E-2</v>
      </c>
      <c r="D145">
        <v>11.109973882593501</v>
      </c>
      <c r="E145">
        <v>10.9720033783275</v>
      </c>
      <c r="F145">
        <v>182.9375</v>
      </c>
      <c r="G145">
        <v>63</v>
      </c>
      <c r="H145">
        <v>-87</v>
      </c>
      <c r="I145">
        <f t="shared" si="12"/>
        <v>2668.9</v>
      </c>
      <c r="J145">
        <f t="shared" si="13"/>
        <v>3365.9</v>
      </c>
      <c r="K145">
        <v>2668</v>
      </c>
      <c r="L145">
        <v>3147</v>
      </c>
      <c r="M145">
        <f t="shared" si="14"/>
        <v>-53</v>
      </c>
      <c r="N145">
        <f t="shared" si="15"/>
        <v>58</v>
      </c>
      <c r="O145">
        <f t="shared" si="16"/>
        <v>12</v>
      </c>
      <c r="P145">
        <f t="shared" si="17"/>
        <v>47</v>
      </c>
    </row>
    <row r="146" spans="1:16" x14ac:dyDescent="0.25">
      <c r="A146">
        <v>145</v>
      </c>
      <c r="B146">
        <v>13.2123210430145</v>
      </c>
      <c r="C146">
        <v>8.8008642196655204E-2</v>
      </c>
      <c r="D146">
        <v>11.3625204870846</v>
      </c>
      <c r="E146">
        <v>10.9746046533332</v>
      </c>
      <c r="F146">
        <v>192.75</v>
      </c>
      <c r="G146">
        <v>61</v>
      </c>
      <c r="H146">
        <v>-77</v>
      </c>
      <c r="I146">
        <f t="shared" si="12"/>
        <v>2680.9</v>
      </c>
      <c r="J146">
        <f t="shared" si="13"/>
        <v>3412.9</v>
      </c>
      <c r="K146">
        <v>2615</v>
      </c>
      <c r="L146">
        <v>3205</v>
      </c>
      <c r="M146">
        <f t="shared" si="14"/>
        <v>-1</v>
      </c>
      <c r="N146">
        <f t="shared" si="15"/>
        <v>134</v>
      </c>
      <c r="O146">
        <f t="shared" si="16"/>
        <v>32.199999999999818</v>
      </c>
      <c r="P146">
        <f t="shared" si="17"/>
        <v>34.099999999999909</v>
      </c>
    </row>
    <row r="147" spans="1:16" x14ac:dyDescent="0.25">
      <c r="A147">
        <v>146</v>
      </c>
      <c r="B147">
        <v>13.298329591750999</v>
      </c>
      <c r="C147">
        <v>8.6008548736572196E-2</v>
      </c>
      <c r="D147">
        <v>11.6267512321688</v>
      </c>
      <c r="E147">
        <v>10.9788224898985</v>
      </c>
      <c r="F147">
        <v>203.75</v>
      </c>
      <c r="G147">
        <v>73</v>
      </c>
      <c r="H147">
        <v>-92</v>
      </c>
      <c r="I147">
        <f t="shared" si="12"/>
        <v>2713.1</v>
      </c>
      <c r="J147">
        <f t="shared" si="13"/>
        <v>3447</v>
      </c>
      <c r="K147">
        <v>2614</v>
      </c>
      <c r="L147">
        <v>3339</v>
      </c>
      <c r="M147">
        <f t="shared" si="14"/>
        <v>45</v>
      </c>
      <c r="N147">
        <f t="shared" si="15"/>
        <v>-84</v>
      </c>
      <c r="O147">
        <f t="shared" si="16"/>
        <v>41.800000000000182</v>
      </c>
      <c r="P147">
        <f t="shared" si="17"/>
        <v>7.5999999999999091</v>
      </c>
    </row>
    <row r="148" spans="1:16" x14ac:dyDescent="0.25">
      <c r="A148">
        <v>147</v>
      </c>
      <c r="B148">
        <v>13.3943393230438</v>
      </c>
      <c r="C148">
        <v>9.6009731292724595E-2</v>
      </c>
      <c r="D148">
        <v>10.4156108608521</v>
      </c>
      <c r="E148">
        <v>10.974785426489699</v>
      </c>
      <c r="F148">
        <v>214.75</v>
      </c>
      <c r="G148">
        <v>66</v>
      </c>
      <c r="H148">
        <v>-88</v>
      </c>
      <c r="I148">
        <f t="shared" si="12"/>
        <v>2754.9</v>
      </c>
      <c r="J148">
        <f t="shared" si="13"/>
        <v>3454.6</v>
      </c>
      <c r="K148">
        <v>2659</v>
      </c>
      <c r="L148">
        <v>3255</v>
      </c>
      <c r="M148">
        <f t="shared" si="14"/>
        <v>11</v>
      </c>
      <c r="N148">
        <f t="shared" si="15"/>
        <v>87</v>
      </c>
      <c r="O148">
        <f t="shared" si="16"/>
        <v>46.299999999999727</v>
      </c>
      <c r="P148">
        <f t="shared" si="17"/>
        <v>11.900000000000091</v>
      </c>
    </row>
    <row r="149" spans="1:16" x14ac:dyDescent="0.25">
      <c r="A149">
        <v>148</v>
      </c>
      <c r="B149">
        <v>13.487347602844199</v>
      </c>
      <c r="C149">
        <v>9.3008279800414997E-2</v>
      </c>
      <c r="D149">
        <v>10.7517309442329</v>
      </c>
      <c r="E149">
        <v>10.973247250540901</v>
      </c>
      <c r="F149">
        <v>225.75</v>
      </c>
      <c r="G149">
        <v>55</v>
      </c>
      <c r="H149">
        <v>-100</v>
      </c>
      <c r="I149">
        <f t="shared" si="12"/>
        <v>2801.2</v>
      </c>
      <c r="J149">
        <f t="shared" si="13"/>
        <v>3466.5</v>
      </c>
      <c r="K149">
        <v>2670</v>
      </c>
      <c r="L149">
        <v>3342</v>
      </c>
      <c r="M149">
        <f t="shared" si="14"/>
        <v>-36</v>
      </c>
      <c r="N149">
        <f t="shared" si="15"/>
        <v>97</v>
      </c>
      <c r="O149">
        <f t="shared" si="16"/>
        <v>50.900000000000091</v>
      </c>
      <c r="P149">
        <f t="shared" si="17"/>
        <v>-1.8000000000001819</v>
      </c>
    </row>
    <row r="150" spans="1:16" x14ac:dyDescent="0.25">
      <c r="A150">
        <v>149</v>
      </c>
      <c r="B150">
        <v>13.582347869873001</v>
      </c>
      <c r="C150">
        <v>9.5000267028808594E-2</v>
      </c>
      <c r="D150">
        <v>10.5262862018772</v>
      </c>
      <c r="E150">
        <v>10.9701210297003</v>
      </c>
      <c r="F150">
        <v>237.9375</v>
      </c>
      <c r="G150">
        <v>63</v>
      </c>
      <c r="H150">
        <v>-103</v>
      </c>
      <c r="I150">
        <f t="shared" si="12"/>
        <v>2852.1</v>
      </c>
      <c r="J150">
        <f t="shared" si="13"/>
        <v>3464.7</v>
      </c>
      <c r="K150">
        <v>2634</v>
      </c>
      <c r="L150">
        <v>3439</v>
      </c>
      <c r="M150">
        <f t="shared" si="14"/>
        <v>-20</v>
      </c>
      <c r="N150">
        <f t="shared" si="15"/>
        <v>-65</v>
      </c>
      <c r="O150">
        <f t="shared" si="16"/>
        <v>58.700000000000273</v>
      </c>
      <c r="P150">
        <f t="shared" si="17"/>
        <v>-23.099999999999909</v>
      </c>
    </row>
    <row r="151" spans="1:16" x14ac:dyDescent="0.25">
      <c r="A151">
        <v>150</v>
      </c>
      <c r="B151">
        <v>13.675347805023099</v>
      </c>
      <c r="C151">
        <v>9.2999935150146401E-2</v>
      </c>
      <c r="D151">
        <v>10.752695670007901</v>
      </c>
      <c r="E151">
        <v>10.9686424168972</v>
      </c>
      <c r="F151">
        <v>250.1875</v>
      </c>
      <c r="G151">
        <v>70</v>
      </c>
      <c r="H151">
        <v>-111</v>
      </c>
      <c r="I151">
        <f t="shared" si="12"/>
        <v>2910.8</v>
      </c>
      <c r="J151">
        <f t="shared" si="13"/>
        <v>3441.6</v>
      </c>
      <c r="K151">
        <v>2614</v>
      </c>
      <c r="L151">
        <v>3374</v>
      </c>
      <c r="M151">
        <f t="shared" si="14"/>
        <v>63</v>
      </c>
      <c r="N151">
        <f t="shared" si="15"/>
        <v>92</v>
      </c>
      <c r="O151">
        <f t="shared" si="16"/>
        <v>64.699999999999818</v>
      </c>
      <c r="P151">
        <f t="shared" si="17"/>
        <v>-22.699999999999818</v>
      </c>
    </row>
    <row r="152" spans="1:16" x14ac:dyDescent="0.25">
      <c r="A152">
        <v>151</v>
      </c>
      <c r="B152">
        <v>13.763347625732401</v>
      </c>
      <c r="C152">
        <v>8.7999820709228502E-2</v>
      </c>
      <c r="D152">
        <v>11.363659515900901</v>
      </c>
      <c r="E152">
        <v>10.9711680694372</v>
      </c>
      <c r="F152">
        <v>259.9375</v>
      </c>
      <c r="G152">
        <v>66</v>
      </c>
      <c r="H152">
        <v>-116</v>
      </c>
      <c r="I152">
        <f t="shared" si="12"/>
        <v>2975.5</v>
      </c>
      <c r="J152">
        <f t="shared" si="13"/>
        <v>3418.9</v>
      </c>
      <c r="K152">
        <v>2677</v>
      </c>
      <c r="L152">
        <v>3466</v>
      </c>
      <c r="M152">
        <f t="shared" si="14"/>
        <v>62</v>
      </c>
      <c r="N152">
        <f t="shared" si="15"/>
        <v>84</v>
      </c>
      <c r="O152">
        <f t="shared" si="16"/>
        <v>60.900000000000091</v>
      </c>
      <c r="P152">
        <f t="shared" si="17"/>
        <v>-41.800000000000182</v>
      </c>
    </row>
    <row r="153" spans="1:16" x14ac:dyDescent="0.25">
      <c r="A153">
        <v>152</v>
      </c>
      <c r="B153">
        <v>13.857347726821899</v>
      </c>
      <c r="C153">
        <v>9.4000101089477497E-2</v>
      </c>
      <c r="D153">
        <v>10.6382864317147</v>
      </c>
      <c r="E153">
        <v>10.968909996087699</v>
      </c>
      <c r="F153">
        <v>272.125</v>
      </c>
      <c r="G153">
        <v>74</v>
      </c>
      <c r="H153">
        <v>-113</v>
      </c>
      <c r="I153">
        <f t="shared" si="12"/>
        <v>3036.4</v>
      </c>
      <c r="J153">
        <f t="shared" si="13"/>
        <v>3377.1</v>
      </c>
      <c r="K153">
        <v>2739</v>
      </c>
      <c r="L153">
        <v>3550</v>
      </c>
      <c r="M153">
        <f t="shared" si="14"/>
        <v>60</v>
      </c>
      <c r="N153">
        <f t="shared" si="15"/>
        <v>-8</v>
      </c>
      <c r="O153">
        <f t="shared" si="16"/>
        <v>49</v>
      </c>
      <c r="P153">
        <f t="shared" si="17"/>
        <v>-44.299999999999727</v>
      </c>
    </row>
    <row r="154" spans="1:16" x14ac:dyDescent="0.25">
      <c r="A154">
        <v>153</v>
      </c>
      <c r="B154">
        <v>13.9443476200103</v>
      </c>
      <c r="C154">
        <v>8.6999893188476493E-2</v>
      </c>
      <c r="D154">
        <v>11.494266985289199</v>
      </c>
      <c r="E154">
        <v>10.9721877401021</v>
      </c>
      <c r="F154">
        <v>283.0625</v>
      </c>
      <c r="G154">
        <v>60</v>
      </c>
      <c r="H154">
        <v>-108</v>
      </c>
      <c r="I154">
        <f t="shared" si="12"/>
        <v>3085.4</v>
      </c>
      <c r="J154">
        <f t="shared" si="13"/>
        <v>3332.8</v>
      </c>
      <c r="K154">
        <v>2799</v>
      </c>
      <c r="L154">
        <v>3542</v>
      </c>
      <c r="M154">
        <f t="shared" si="14"/>
        <v>-11</v>
      </c>
      <c r="N154">
        <f t="shared" si="15"/>
        <v>75</v>
      </c>
      <c r="O154">
        <f t="shared" si="16"/>
        <v>40.299999999999727</v>
      </c>
      <c r="P154">
        <f t="shared" si="17"/>
        <v>-51</v>
      </c>
    </row>
    <row r="155" spans="1:16" x14ac:dyDescent="0.25">
      <c r="A155">
        <v>154</v>
      </c>
      <c r="B155">
        <v>14.034347772598201</v>
      </c>
      <c r="C155">
        <v>9.0000152587890597E-2</v>
      </c>
      <c r="D155">
        <v>11.111092273131799</v>
      </c>
      <c r="E155">
        <v>10.973078513892901</v>
      </c>
      <c r="F155">
        <v>294</v>
      </c>
      <c r="G155">
        <v>54</v>
      </c>
      <c r="H155">
        <v>-111</v>
      </c>
      <c r="I155">
        <f t="shared" si="12"/>
        <v>3125.7</v>
      </c>
      <c r="J155">
        <f t="shared" si="13"/>
        <v>3281.8</v>
      </c>
      <c r="K155">
        <v>2788</v>
      </c>
      <c r="L155">
        <v>3617</v>
      </c>
      <c r="M155">
        <f t="shared" si="14"/>
        <v>149</v>
      </c>
      <c r="N155">
        <f t="shared" si="15"/>
        <v>-71</v>
      </c>
      <c r="O155">
        <f t="shared" si="16"/>
        <v>34.900000000000091</v>
      </c>
      <c r="P155">
        <f t="shared" si="17"/>
        <v>-60.200000000000273</v>
      </c>
    </row>
    <row r="156" spans="1:16" x14ac:dyDescent="0.25">
      <c r="A156">
        <v>155</v>
      </c>
      <c r="B156">
        <v>14.13334774971</v>
      </c>
      <c r="C156">
        <v>9.8999977111816406E-2</v>
      </c>
      <c r="D156">
        <v>10.1010124363012</v>
      </c>
      <c r="E156">
        <v>10.9669699454737</v>
      </c>
      <c r="F156">
        <v>304.875</v>
      </c>
      <c r="G156">
        <v>71</v>
      </c>
      <c r="H156">
        <v>-115</v>
      </c>
      <c r="I156">
        <f t="shared" si="12"/>
        <v>3160.6</v>
      </c>
      <c r="J156">
        <f t="shared" si="13"/>
        <v>3221.6</v>
      </c>
      <c r="K156">
        <v>2937</v>
      </c>
      <c r="L156">
        <v>3546</v>
      </c>
      <c r="M156">
        <f t="shared" si="14"/>
        <v>95</v>
      </c>
      <c r="N156">
        <f t="shared" si="15"/>
        <v>-131</v>
      </c>
      <c r="O156">
        <f t="shared" si="16"/>
        <v>16.700000000000273</v>
      </c>
      <c r="P156">
        <f t="shared" si="17"/>
        <v>-48.599999999999909</v>
      </c>
    </row>
    <row r="157" spans="1:16" x14ac:dyDescent="0.25">
      <c r="A157">
        <v>156</v>
      </c>
      <c r="B157">
        <v>14.2273476123809</v>
      </c>
      <c r="C157">
        <v>9.3999862670898396E-2</v>
      </c>
      <c r="D157">
        <v>10.6383134143619</v>
      </c>
      <c r="E157">
        <v>10.9647985169241</v>
      </c>
      <c r="F157">
        <v>317</v>
      </c>
      <c r="G157">
        <v>80</v>
      </c>
      <c r="H157">
        <v>-113</v>
      </c>
      <c r="I157">
        <f t="shared" si="12"/>
        <v>3177.3</v>
      </c>
      <c r="J157">
        <f t="shared" si="13"/>
        <v>3173</v>
      </c>
      <c r="K157">
        <v>3032</v>
      </c>
      <c r="L157">
        <v>3415</v>
      </c>
      <c r="M157">
        <f t="shared" si="14"/>
        <v>90</v>
      </c>
      <c r="N157">
        <f t="shared" si="15"/>
        <v>-41</v>
      </c>
      <c r="O157">
        <f t="shared" si="16"/>
        <v>-1.6000000000003638</v>
      </c>
      <c r="P157">
        <f t="shared" si="17"/>
        <v>-31.300000000000182</v>
      </c>
    </row>
    <row r="158" spans="1:16" x14ac:dyDescent="0.25">
      <c r="A158">
        <v>157</v>
      </c>
      <c r="B158">
        <v>14.3153476715087</v>
      </c>
      <c r="C158">
        <v>8.8000059127807603E-2</v>
      </c>
      <c r="D158">
        <v>11.3636287283357</v>
      </c>
      <c r="E158">
        <v>10.9672502270042</v>
      </c>
      <c r="F158">
        <v>327.875</v>
      </c>
      <c r="G158">
        <v>88</v>
      </c>
      <c r="H158">
        <v>-112</v>
      </c>
      <c r="I158">
        <f t="shared" si="12"/>
        <v>3175.7</v>
      </c>
      <c r="J158">
        <f t="shared" si="13"/>
        <v>3141.7</v>
      </c>
      <c r="K158">
        <v>3122</v>
      </c>
      <c r="L158">
        <v>3374</v>
      </c>
      <c r="M158">
        <f t="shared" si="14"/>
        <v>57</v>
      </c>
      <c r="N158">
        <f t="shared" si="15"/>
        <v>-50</v>
      </c>
      <c r="O158">
        <f t="shared" si="16"/>
        <v>-17.299999999999727</v>
      </c>
      <c r="P158">
        <f t="shared" si="17"/>
        <v>-20.199999999999818</v>
      </c>
    </row>
    <row r="159" spans="1:16" x14ac:dyDescent="0.25">
      <c r="A159">
        <v>158</v>
      </c>
      <c r="B159">
        <v>14.398347854614199</v>
      </c>
      <c r="C159">
        <v>8.3000183105468694E-2</v>
      </c>
      <c r="D159">
        <v>12.0481661917455</v>
      </c>
      <c r="E159">
        <v>10.973481235165799</v>
      </c>
      <c r="F159">
        <v>337.5625</v>
      </c>
      <c r="G159">
        <v>84</v>
      </c>
      <c r="H159">
        <v>-115</v>
      </c>
      <c r="I159">
        <f t="shared" si="12"/>
        <v>3158.4</v>
      </c>
      <c r="J159">
        <f t="shared" si="13"/>
        <v>3121.5</v>
      </c>
      <c r="K159">
        <v>3179</v>
      </c>
      <c r="L159">
        <v>3324</v>
      </c>
      <c r="M159">
        <f t="shared" si="14"/>
        <v>42</v>
      </c>
      <c r="N159">
        <f t="shared" si="15"/>
        <v>-116</v>
      </c>
      <c r="O159">
        <f t="shared" si="16"/>
        <v>-29.099999999999909</v>
      </c>
      <c r="P159">
        <f t="shared" si="17"/>
        <v>-16.699999999999818</v>
      </c>
    </row>
    <row r="160" spans="1:16" x14ac:dyDescent="0.25">
      <c r="A160">
        <v>159</v>
      </c>
      <c r="B160">
        <v>14.486347675323399</v>
      </c>
      <c r="C160">
        <v>8.7999820709228502E-2</v>
      </c>
      <c r="D160">
        <v>11.363659515900901</v>
      </c>
      <c r="E160">
        <v>10.9758514405149</v>
      </c>
      <c r="F160">
        <v>348.4375</v>
      </c>
      <c r="G160">
        <v>88</v>
      </c>
      <c r="H160">
        <v>-112</v>
      </c>
      <c r="I160">
        <f t="shared" si="12"/>
        <v>3129.3</v>
      </c>
      <c r="J160">
        <f t="shared" si="13"/>
        <v>3104.8</v>
      </c>
      <c r="K160">
        <v>3221</v>
      </c>
      <c r="L160">
        <v>3208</v>
      </c>
      <c r="M160">
        <f t="shared" si="14"/>
        <v>40</v>
      </c>
      <c r="N160">
        <f t="shared" si="15"/>
        <v>-61</v>
      </c>
      <c r="O160">
        <f t="shared" si="16"/>
        <v>-36.700000000000273</v>
      </c>
      <c r="P160">
        <f t="shared" si="17"/>
        <v>-7.2000000000002728</v>
      </c>
    </row>
    <row r="161" spans="1:16" x14ac:dyDescent="0.25">
      <c r="A161">
        <v>160</v>
      </c>
      <c r="B161">
        <v>14.584347724914499</v>
      </c>
      <c r="C161">
        <v>9.8000049591064398E-2</v>
      </c>
      <c r="D161">
        <v>10.2040764690712</v>
      </c>
      <c r="E161">
        <v>10.9706654708095</v>
      </c>
      <c r="F161">
        <v>0.5</v>
      </c>
      <c r="G161">
        <v>91</v>
      </c>
      <c r="H161">
        <v>-106</v>
      </c>
      <c r="I161">
        <f t="shared" si="12"/>
        <v>3092.6</v>
      </c>
      <c r="J161">
        <f t="shared" si="13"/>
        <v>3097.6</v>
      </c>
      <c r="K161">
        <v>3261</v>
      </c>
      <c r="L161">
        <v>3147</v>
      </c>
      <c r="M161">
        <f t="shared" si="14"/>
        <v>25</v>
      </c>
      <c r="N161">
        <f t="shared" si="15"/>
        <v>-99</v>
      </c>
      <c r="O161">
        <f t="shared" si="16"/>
        <v>-44.299999999999727</v>
      </c>
      <c r="P161">
        <f t="shared" si="17"/>
        <v>-6.0999999999999091</v>
      </c>
    </row>
    <row r="162" spans="1:16" x14ac:dyDescent="0.25">
      <c r="A162">
        <v>161</v>
      </c>
      <c r="B162">
        <v>14.676347732543899</v>
      </c>
      <c r="C162">
        <v>9.2000007629394503E-2</v>
      </c>
      <c r="D162">
        <v>10.869564315997801</v>
      </c>
      <c r="E162">
        <v>10.9700317091146</v>
      </c>
      <c r="F162">
        <v>11.375</v>
      </c>
      <c r="G162">
        <v>91</v>
      </c>
      <c r="H162">
        <v>-104</v>
      </c>
      <c r="I162">
        <f t="shared" si="12"/>
        <v>3048.3</v>
      </c>
      <c r="J162">
        <f t="shared" si="13"/>
        <v>3091.5</v>
      </c>
      <c r="K162">
        <v>3286</v>
      </c>
      <c r="L162">
        <v>3048</v>
      </c>
      <c r="M162">
        <f t="shared" si="14"/>
        <v>-57</v>
      </c>
      <c r="N162">
        <f t="shared" si="15"/>
        <v>59</v>
      </c>
      <c r="O162">
        <f t="shared" si="16"/>
        <v>-56.300000000000182</v>
      </c>
      <c r="P162">
        <f t="shared" si="17"/>
        <v>1.8000000000001819</v>
      </c>
    </row>
    <row r="163" spans="1:16" x14ac:dyDescent="0.25">
      <c r="A163">
        <v>162</v>
      </c>
      <c r="B163">
        <v>14.7663478851318</v>
      </c>
      <c r="C163">
        <v>9.0000152587890597E-2</v>
      </c>
      <c r="D163">
        <v>11.111092273131799</v>
      </c>
      <c r="E163">
        <v>10.970891466204501</v>
      </c>
      <c r="F163">
        <v>22.25</v>
      </c>
      <c r="G163">
        <v>91</v>
      </c>
      <c r="H163">
        <v>-106</v>
      </c>
      <c r="I163">
        <f t="shared" si="12"/>
        <v>2992</v>
      </c>
      <c r="J163">
        <f t="shared" si="13"/>
        <v>3093.3</v>
      </c>
      <c r="K163">
        <v>3229</v>
      </c>
      <c r="L163">
        <v>3107</v>
      </c>
      <c r="M163">
        <f t="shared" si="14"/>
        <v>-27</v>
      </c>
      <c r="N163">
        <f t="shared" si="15"/>
        <v>-75</v>
      </c>
      <c r="O163">
        <f t="shared" si="16"/>
        <v>-53.599999999999909</v>
      </c>
      <c r="P163">
        <f t="shared" si="17"/>
        <v>2</v>
      </c>
    </row>
    <row r="164" spans="1:16" x14ac:dyDescent="0.25">
      <c r="A164">
        <v>163</v>
      </c>
      <c r="B164">
        <v>14.857347726821899</v>
      </c>
      <c r="C164">
        <v>9.0999841690063393E-2</v>
      </c>
      <c r="D164">
        <v>10.989030106292899</v>
      </c>
      <c r="E164">
        <v>10.971002563649799</v>
      </c>
      <c r="F164">
        <v>33.125</v>
      </c>
      <c r="G164">
        <v>86</v>
      </c>
      <c r="H164">
        <v>-103</v>
      </c>
      <c r="I164">
        <f t="shared" si="12"/>
        <v>2938.4</v>
      </c>
      <c r="J164">
        <f t="shared" si="13"/>
        <v>3095.3</v>
      </c>
      <c r="K164">
        <v>3202</v>
      </c>
      <c r="L164">
        <v>3032</v>
      </c>
      <c r="M164">
        <f t="shared" si="14"/>
        <v>-65</v>
      </c>
      <c r="N164">
        <f t="shared" si="15"/>
        <v>-17</v>
      </c>
      <c r="O164">
        <f t="shared" si="16"/>
        <v>-52.099999999999909</v>
      </c>
      <c r="P164">
        <f t="shared" si="17"/>
        <v>17.799999999999727</v>
      </c>
    </row>
    <row r="165" spans="1:16" x14ac:dyDescent="0.25">
      <c r="A165">
        <v>164</v>
      </c>
      <c r="B165">
        <v>14.951347827911301</v>
      </c>
      <c r="C165">
        <v>9.4000101089477497E-2</v>
      </c>
      <c r="D165">
        <v>10.6382864317147</v>
      </c>
      <c r="E165">
        <v>10.9689107555803</v>
      </c>
      <c r="F165">
        <v>44</v>
      </c>
      <c r="G165">
        <v>62</v>
      </c>
      <c r="H165">
        <v>-102</v>
      </c>
      <c r="I165">
        <f t="shared" si="12"/>
        <v>2886.3</v>
      </c>
      <c r="J165">
        <f t="shared" si="13"/>
        <v>3113.1</v>
      </c>
      <c r="K165">
        <v>3137</v>
      </c>
      <c r="L165">
        <v>3015</v>
      </c>
      <c r="M165">
        <f t="shared" si="14"/>
        <v>-33</v>
      </c>
      <c r="N165">
        <f t="shared" si="15"/>
        <v>45</v>
      </c>
      <c r="O165">
        <f t="shared" si="16"/>
        <v>-41.200000000000273</v>
      </c>
      <c r="P165">
        <f t="shared" si="17"/>
        <v>7.8000000000001819</v>
      </c>
    </row>
    <row r="166" spans="1:16" x14ac:dyDescent="0.25">
      <c r="A166">
        <v>165</v>
      </c>
      <c r="B166">
        <v>15.0413477420806</v>
      </c>
      <c r="C166">
        <v>8.9999914169311496E-2</v>
      </c>
      <c r="D166">
        <v>11.1111217075025</v>
      </c>
      <c r="E166">
        <v>10.9697616749052</v>
      </c>
      <c r="F166">
        <v>54.875</v>
      </c>
      <c r="G166">
        <v>97</v>
      </c>
      <c r="H166">
        <v>-92</v>
      </c>
      <c r="I166">
        <f t="shared" si="12"/>
        <v>2845.1</v>
      </c>
      <c r="J166">
        <f t="shared" si="13"/>
        <v>3120.9</v>
      </c>
      <c r="K166">
        <v>3104</v>
      </c>
      <c r="L166">
        <v>3060</v>
      </c>
      <c r="M166">
        <f t="shared" si="14"/>
        <v>-88</v>
      </c>
      <c r="N166">
        <f t="shared" si="15"/>
        <v>42</v>
      </c>
      <c r="O166">
        <f t="shared" si="16"/>
        <v>-44.900000000000091</v>
      </c>
      <c r="P166">
        <f t="shared" si="17"/>
        <v>9.6999999999998181</v>
      </c>
    </row>
    <row r="167" spans="1:16" x14ac:dyDescent="0.25">
      <c r="A167">
        <v>168</v>
      </c>
      <c r="B167">
        <v>15.235347747802701</v>
      </c>
      <c r="C167">
        <v>4.9999952316284103E-2</v>
      </c>
      <c r="D167">
        <v>20.0000190735045</v>
      </c>
      <c r="E167">
        <v>11.0269882106385</v>
      </c>
      <c r="F167">
        <v>79.0625</v>
      </c>
      <c r="G167">
        <v>67</v>
      </c>
      <c r="H167">
        <v>-77</v>
      </c>
      <c r="I167">
        <f t="shared" si="12"/>
        <v>2800.2</v>
      </c>
      <c r="J167">
        <f t="shared" si="13"/>
        <v>3130.6</v>
      </c>
      <c r="K167">
        <v>3016</v>
      </c>
      <c r="L167">
        <v>3102</v>
      </c>
      <c r="M167">
        <f t="shared" si="14"/>
        <v>-67</v>
      </c>
      <c r="N167">
        <f t="shared" si="15"/>
        <v>70</v>
      </c>
      <c r="O167">
        <f t="shared" si="16"/>
        <v>-41.5</v>
      </c>
      <c r="P167">
        <f t="shared" si="17"/>
        <v>16.5</v>
      </c>
    </row>
    <row r="168" spans="1:16" x14ac:dyDescent="0.25">
      <c r="A168">
        <v>169</v>
      </c>
      <c r="B168">
        <v>15.326347827911301</v>
      </c>
      <c r="C168">
        <v>9.1000080108642495E-2</v>
      </c>
      <c r="D168">
        <v>10.989001315231</v>
      </c>
      <c r="E168">
        <v>11.02676266372</v>
      </c>
      <c r="F168">
        <v>90</v>
      </c>
      <c r="G168">
        <v>92</v>
      </c>
      <c r="H168">
        <v>-78</v>
      </c>
      <c r="I168">
        <f t="shared" si="12"/>
        <v>2758.7</v>
      </c>
      <c r="J168">
        <f t="shared" si="13"/>
        <v>3147.1</v>
      </c>
      <c r="K168">
        <v>2949</v>
      </c>
      <c r="L168">
        <v>3172</v>
      </c>
      <c r="M168">
        <f t="shared" si="14"/>
        <v>-61</v>
      </c>
      <c r="N168">
        <f t="shared" si="15"/>
        <v>-15</v>
      </c>
      <c r="O168">
        <f t="shared" si="16"/>
        <v>-34.199999999999818</v>
      </c>
      <c r="P168">
        <f t="shared" si="17"/>
        <v>19.5</v>
      </c>
    </row>
    <row r="169" spans="1:16" x14ac:dyDescent="0.25">
      <c r="A169">
        <v>170</v>
      </c>
      <c r="B169">
        <v>15.4183478355407</v>
      </c>
      <c r="C169">
        <v>9.2000007629394503E-2</v>
      </c>
      <c r="D169">
        <v>10.869564315997801</v>
      </c>
      <c r="E169">
        <v>11.0258246741673</v>
      </c>
      <c r="F169">
        <v>100.875</v>
      </c>
      <c r="G169">
        <v>95</v>
      </c>
      <c r="H169">
        <v>-88</v>
      </c>
      <c r="I169">
        <f t="shared" si="12"/>
        <v>2724.5</v>
      </c>
      <c r="J169">
        <f t="shared" si="13"/>
        <v>3166.6</v>
      </c>
      <c r="K169">
        <v>2888</v>
      </c>
      <c r="L169">
        <v>3157</v>
      </c>
      <c r="M169">
        <f t="shared" si="14"/>
        <v>-34</v>
      </c>
      <c r="N169">
        <f t="shared" si="15"/>
        <v>-21</v>
      </c>
      <c r="O169">
        <f t="shared" si="16"/>
        <v>-18.099999999999909</v>
      </c>
      <c r="P169">
        <f t="shared" si="17"/>
        <v>16.900000000000091</v>
      </c>
    </row>
    <row r="170" spans="1:16" x14ac:dyDescent="0.25">
      <c r="A170">
        <v>171</v>
      </c>
      <c r="B170">
        <v>15.5153477191925</v>
      </c>
      <c r="C170">
        <v>9.6999883651733398E-2</v>
      </c>
      <c r="D170">
        <v>10.309290716166</v>
      </c>
      <c r="E170">
        <v>11.0213449994725</v>
      </c>
      <c r="F170">
        <v>113.0625</v>
      </c>
      <c r="G170">
        <v>101</v>
      </c>
      <c r="H170">
        <v>-78</v>
      </c>
      <c r="I170">
        <f t="shared" si="12"/>
        <v>2706.4</v>
      </c>
      <c r="J170">
        <f t="shared" si="13"/>
        <v>3183.5</v>
      </c>
      <c r="K170">
        <v>2854</v>
      </c>
      <c r="L170">
        <v>3136</v>
      </c>
      <c r="M170">
        <f t="shared" si="14"/>
        <v>-36</v>
      </c>
      <c r="N170">
        <f t="shared" si="15"/>
        <v>-50</v>
      </c>
      <c r="O170">
        <f t="shared" si="16"/>
        <v>-16.400000000000091</v>
      </c>
      <c r="P170">
        <f t="shared" si="17"/>
        <v>24.400000000000091</v>
      </c>
    </row>
    <row r="171" spans="1:16" x14ac:dyDescent="0.25">
      <c r="A171">
        <v>172</v>
      </c>
      <c r="B171">
        <v>15.6083476543426</v>
      </c>
      <c r="C171">
        <v>9.2999935150146401E-2</v>
      </c>
      <c r="D171">
        <v>10.752695670007901</v>
      </c>
      <c r="E171">
        <v>11.019744293826299</v>
      </c>
      <c r="F171">
        <v>122.8125</v>
      </c>
      <c r="G171">
        <v>81</v>
      </c>
      <c r="H171">
        <v>-84</v>
      </c>
      <c r="I171">
        <f t="shared" si="12"/>
        <v>2690</v>
      </c>
      <c r="J171">
        <f t="shared" si="13"/>
        <v>3207.9</v>
      </c>
      <c r="K171">
        <v>2818</v>
      </c>
      <c r="L171">
        <v>3086</v>
      </c>
      <c r="M171">
        <f t="shared" si="14"/>
        <v>-95</v>
      </c>
      <c r="N171">
        <f t="shared" si="15"/>
        <v>-20</v>
      </c>
      <c r="O171">
        <f t="shared" si="16"/>
        <v>-17.599999999999909</v>
      </c>
      <c r="P171">
        <f t="shared" si="17"/>
        <v>39</v>
      </c>
    </row>
    <row r="172" spans="1:16" x14ac:dyDescent="0.25">
      <c r="A172">
        <v>173</v>
      </c>
      <c r="B172">
        <v>15.700347661972</v>
      </c>
      <c r="C172">
        <v>9.2000007629394503E-2</v>
      </c>
      <c r="D172">
        <v>10.869564315997801</v>
      </c>
      <c r="E172">
        <v>11.018864277701599</v>
      </c>
      <c r="F172">
        <v>135</v>
      </c>
      <c r="G172">
        <v>76</v>
      </c>
      <c r="H172">
        <v>-80</v>
      </c>
      <c r="I172">
        <f t="shared" si="12"/>
        <v>2672.4</v>
      </c>
      <c r="J172">
        <f t="shared" si="13"/>
        <v>3246.9</v>
      </c>
      <c r="K172">
        <v>2723</v>
      </c>
      <c r="L172">
        <v>3066</v>
      </c>
      <c r="M172">
        <f t="shared" si="14"/>
        <v>-30</v>
      </c>
      <c r="N172">
        <f t="shared" si="15"/>
        <v>61</v>
      </c>
      <c r="O172">
        <f t="shared" si="16"/>
        <v>-10.300000000000182</v>
      </c>
      <c r="P172">
        <f t="shared" si="17"/>
        <v>38.099999999999909</v>
      </c>
    </row>
    <row r="173" spans="1:16" x14ac:dyDescent="0.25">
      <c r="A173">
        <v>174</v>
      </c>
      <c r="B173">
        <v>15.7933478355407</v>
      </c>
      <c r="C173">
        <v>9.3000173568725503E-2</v>
      </c>
      <c r="D173">
        <v>10.7526681040118</v>
      </c>
      <c r="E173">
        <v>11.017296763922101</v>
      </c>
      <c r="F173">
        <v>147.1875</v>
      </c>
      <c r="G173">
        <v>74</v>
      </c>
      <c r="H173">
        <v>-76</v>
      </c>
      <c r="I173">
        <f t="shared" si="12"/>
        <v>2662.1</v>
      </c>
      <c r="J173">
        <f t="shared" si="13"/>
        <v>3285</v>
      </c>
      <c r="K173">
        <v>2693</v>
      </c>
      <c r="L173">
        <v>3127</v>
      </c>
      <c r="M173">
        <f t="shared" si="14"/>
        <v>-12</v>
      </c>
      <c r="N173">
        <f t="shared" si="15"/>
        <v>83</v>
      </c>
      <c r="O173">
        <f t="shared" si="16"/>
        <v>-2.1999999999998181</v>
      </c>
      <c r="P173">
        <f t="shared" si="17"/>
        <v>38.199999999999818</v>
      </c>
    </row>
    <row r="174" spans="1:16" x14ac:dyDescent="0.25">
      <c r="A174">
        <v>175</v>
      </c>
      <c r="B174">
        <v>15.8853478431701</v>
      </c>
      <c r="C174">
        <v>9.2000007629394503E-2</v>
      </c>
      <c r="D174">
        <v>10.869564315997801</v>
      </c>
      <c r="E174">
        <v>11.0164411713049</v>
      </c>
      <c r="F174">
        <v>158.1875</v>
      </c>
      <c r="G174">
        <v>92</v>
      </c>
      <c r="H174">
        <v>-81</v>
      </c>
      <c r="I174">
        <f t="shared" si="12"/>
        <v>2659.9</v>
      </c>
      <c r="J174">
        <f t="shared" si="13"/>
        <v>3323.2</v>
      </c>
      <c r="K174">
        <v>2681</v>
      </c>
      <c r="L174">
        <v>3210</v>
      </c>
      <c r="M174">
        <f t="shared" si="14"/>
        <v>44</v>
      </c>
      <c r="N174">
        <f t="shared" si="15"/>
        <v>-117</v>
      </c>
      <c r="O174">
        <f t="shared" si="16"/>
        <v>9.4000000000000909</v>
      </c>
      <c r="P174">
        <f t="shared" si="17"/>
        <v>38.800000000000182</v>
      </c>
    </row>
    <row r="175" spans="1:16" x14ac:dyDescent="0.25">
      <c r="A175">
        <v>176</v>
      </c>
      <c r="B175">
        <v>15.974347829818701</v>
      </c>
      <c r="C175">
        <v>8.8999986648559501E-2</v>
      </c>
      <c r="D175">
        <v>11.2359567417551</v>
      </c>
      <c r="E175">
        <v>11.017664187295701</v>
      </c>
      <c r="F175">
        <v>169.1875</v>
      </c>
      <c r="G175">
        <v>56</v>
      </c>
      <c r="H175">
        <v>-82</v>
      </c>
      <c r="I175">
        <f t="shared" si="12"/>
        <v>2669.3</v>
      </c>
      <c r="J175">
        <f t="shared" si="13"/>
        <v>3362</v>
      </c>
      <c r="K175">
        <v>2725</v>
      </c>
      <c r="L175">
        <v>3093</v>
      </c>
      <c r="M175">
        <f t="shared" si="14"/>
        <v>-70</v>
      </c>
      <c r="N175">
        <f t="shared" si="15"/>
        <v>64</v>
      </c>
      <c r="O175">
        <f t="shared" si="16"/>
        <v>11.299999999999727</v>
      </c>
      <c r="P175">
        <f t="shared" si="17"/>
        <v>54.400000000000091</v>
      </c>
    </row>
    <row r="176" spans="1:16" x14ac:dyDescent="0.25">
      <c r="A176">
        <v>177</v>
      </c>
      <c r="B176">
        <v>16.0633478164672</v>
      </c>
      <c r="C176">
        <v>8.8999986648559501E-2</v>
      </c>
      <c r="D176">
        <v>11.2359567417551</v>
      </c>
      <c r="E176">
        <v>11.0188736508929</v>
      </c>
      <c r="F176">
        <v>178.9375</v>
      </c>
      <c r="G176">
        <v>63</v>
      </c>
      <c r="H176">
        <v>-88</v>
      </c>
      <c r="I176">
        <f t="shared" si="12"/>
        <v>2680.6</v>
      </c>
      <c r="J176">
        <f t="shared" si="13"/>
        <v>3416.4</v>
      </c>
      <c r="K176">
        <v>2655</v>
      </c>
      <c r="L176">
        <v>3157</v>
      </c>
      <c r="M176">
        <f t="shared" si="14"/>
        <v>-54</v>
      </c>
      <c r="N176">
        <f t="shared" si="15"/>
        <v>110</v>
      </c>
      <c r="O176">
        <f t="shared" si="16"/>
        <v>17.700000000000273</v>
      </c>
      <c r="P176">
        <f t="shared" si="17"/>
        <v>53.799999999999727</v>
      </c>
    </row>
    <row r="177" spans="1:16" x14ac:dyDescent="0.25">
      <c r="A177">
        <v>178</v>
      </c>
      <c r="B177">
        <v>16.155347824096602</v>
      </c>
      <c r="C177">
        <v>9.2000007629394503E-2</v>
      </c>
      <c r="D177">
        <v>10.869564315997801</v>
      </c>
      <c r="E177">
        <v>11.018023377652201</v>
      </c>
      <c r="F177">
        <v>189.9375</v>
      </c>
      <c r="G177">
        <v>65</v>
      </c>
      <c r="H177">
        <v>-79</v>
      </c>
      <c r="I177">
        <f t="shared" si="12"/>
        <v>2698.3</v>
      </c>
      <c r="J177">
        <f t="shared" si="13"/>
        <v>3470.2</v>
      </c>
      <c r="K177">
        <v>2601</v>
      </c>
      <c r="L177">
        <v>3267</v>
      </c>
      <c r="M177">
        <f t="shared" si="14"/>
        <v>6</v>
      </c>
      <c r="N177">
        <f t="shared" si="15"/>
        <v>100</v>
      </c>
      <c r="O177">
        <f t="shared" si="16"/>
        <v>38.099999999999909</v>
      </c>
      <c r="P177">
        <f t="shared" si="17"/>
        <v>32.5</v>
      </c>
    </row>
    <row r="178" spans="1:16" x14ac:dyDescent="0.25">
      <c r="A178">
        <v>179</v>
      </c>
      <c r="B178">
        <v>16.2443475723266</v>
      </c>
      <c r="C178">
        <v>8.8999748229980399E-2</v>
      </c>
      <c r="D178">
        <v>11.2359868414002</v>
      </c>
      <c r="E178">
        <v>11.0192175587857</v>
      </c>
      <c r="F178">
        <v>202.1875</v>
      </c>
      <c r="G178">
        <v>69</v>
      </c>
      <c r="H178">
        <v>-95</v>
      </c>
      <c r="I178">
        <f t="shared" si="12"/>
        <v>2736.4</v>
      </c>
      <c r="J178">
        <f t="shared" si="13"/>
        <v>3502.7</v>
      </c>
      <c r="K178">
        <v>2607</v>
      </c>
      <c r="L178">
        <v>3367</v>
      </c>
      <c r="M178">
        <f t="shared" si="14"/>
        <v>100</v>
      </c>
      <c r="N178">
        <f t="shared" si="15"/>
        <v>-41</v>
      </c>
      <c r="O178">
        <f t="shared" si="16"/>
        <v>45.900000000000091</v>
      </c>
      <c r="P178">
        <f t="shared" si="17"/>
        <v>6.7000000000002728</v>
      </c>
    </row>
    <row r="179" spans="1:16" x14ac:dyDescent="0.25">
      <c r="A179">
        <v>180</v>
      </c>
      <c r="B179">
        <v>16.333347797393799</v>
      </c>
      <c r="C179">
        <v>8.9000225067138602E-2</v>
      </c>
      <c r="D179">
        <v>11.235926642271201</v>
      </c>
      <c r="E179">
        <v>11.020398404099399</v>
      </c>
      <c r="F179">
        <v>213.1875</v>
      </c>
      <c r="G179">
        <v>66</v>
      </c>
      <c r="H179">
        <v>-90</v>
      </c>
      <c r="I179">
        <f t="shared" si="12"/>
        <v>2782.3</v>
      </c>
      <c r="J179">
        <f t="shared" si="13"/>
        <v>3509.4</v>
      </c>
      <c r="K179">
        <v>2707</v>
      </c>
      <c r="L179">
        <v>3326</v>
      </c>
      <c r="M179">
        <f t="shared" si="14"/>
        <v>-17</v>
      </c>
      <c r="N179">
        <f t="shared" si="15"/>
        <v>54</v>
      </c>
      <c r="O179">
        <f t="shared" si="16"/>
        <v>44</v>
      </c>
      <c r="P179">
        <f t="shared" si="17"/>
        <v>4.2999999999997272</v>
      </c>
    </row>
    <row r="180" spans="1:16" x14ac:dyDescent="0.25">
      <c r="A180">
        <v>181</v>
      </c>
      <c r="B180">
        <v>16.422347784042302</v>
      </c>
      <c r="C180">
        <v>8.8999986648559501E-2</v>
      </c>
      <c r="D180">
        <v>11.2359567417551</v>
      </c>
      <c r="E180">
        <v>11.0215666103404</v>
      </c>
      <c r="F180">
        <v>208.1875</v>
      </c>
      <c r="G180">
        <v>65</v>
      </c>
      <c r="H180">
        <v>-111</v>
      </c>
      <c r="I180">
        <f t="shared" si="12"/>
        <v>2826.3</v>
      </c>
      <c r="J180">
        <f t="shared" si="13"/>
        <v>3513.7</v>
      </c>
      <c r="K180">
        <v>2690</v>
      </c>
      <c r="L180">
        <v>3380</v>
      </c>
      <c r="M180">
        <f t="shared" si="14"/>
        <v>-48</v>
      </c>
      <c r="N180">
        <f t="shared" si="15"/>
        <v>96</v>
      </c>
      <c r="O180">
        <f t="shared" si="16"/>
        <v>50</v>
      </c>
      <c r="P180">
        <f t="shared" si="17"/>
        <v>-7.2999999999997272</v>
      </c>
    </row>
    <row r="181" spans="1:16" x14ac:dyDescent="0.25">
      <c r="A181">
        <v>182</v>
      </c>
      <c r="B181">
        <v>16.513347864151001</v>
      </c>
      <c r="C181">
        <v>9.1000080108642495E-2</v>
      </c>
      <c r="D181">
        <v>10.989001315231</v>
      </c>
      <c r="E181">
        <v>11.0213871528199</v>
      </c>
      <c r="F181">
        <v>233.9375</v>
      </c>
      <c r="G181">
        <v>57</v>
      </c>
      <c r="H181">
        <v>-101</v>
      </c>
      <c r="I181">
        <f t="shared" si="12"/>
        <v>2876.3</v>
      </c>
      <c r="J181">
        <f t="shared" si="13"/>
        <v>3506.4</v>
      </c>
      <c r="K181">
        <v>2642</v>
      </c>
      <c r="L181">
        <v>3476</v>
      </c>
      <c r="M181">
        <f t="shared" si="14"/>
        <v>-22</v>
      </c>
      <c r="N181">
        <f t="shared" si="15"/>
        <v>-29</v>
      </c>
      <c r="O181">
        <f t="shared" si="16"/>
        <v>58.699999999999818</v>
      </c>
      <c r="P181">
        <f t="shared" si="17"/>
        <v>-29.800000000000182</v>
      </c>
    </row>
    <row r="182" spans="1:16" x14ac:dyDescent="0.25">
      <c r="A182">
        <v>183</v>
      </c>
      <c r="B182">
        <v>16.608347654342602</v>
      </c>
      <c r="C182">
        <v>9.4999790191650293E-2</v>
      </c>
      <c r="D182">
        <v>10.526339036987499</v>
      </c>
      <c r="E182">
        <v>11.018555476357101</v>
      </c>
      <c r="F182">
        <v>244.9375</v>
      </c>
      <c r="G182">
        <v>63</v>
      </c>
      <c r="H182">
        <v>-105</v>
      </c>
      <c r="I182">
        <f t="shared" si="12"/>
        <v>2935</v>
      </c>
      <c r="J182">
        <f t="shared" si="13"/>
        <v>3476.6</v>
      </c>
      <c r="K182">
        <v>2620</v>
      </c>
      <c r="L182">
        <v>3447</v>
      </c>
      <c r="M182">
        <f t="shared" si="14"/>
        <v>51</v>
      </c>
      <c r="N182">
        <f t="shared" si="15"/>
        <v>62</v>
      </c>
      <c r="O182">
        <f t="shared" si="16"/>
        <v>64.800000000000182</v>
      </c>
      <c r="P182">
        <f t="shared" si="17"/>
        <v>-32.199999999999818</v>
      </c>
    </row>
    <row r="183" spans="1:16" x14ac:dyDescent="0.25">
      <c r="A183">
        <v>184</v>
      </c>
      <c r="B183">
        <v>16.7073476314544</v>
      </c>
      <c r="C183">
        <v>9.8999977111816406E-2</v>
      </c>
      <c r="D183">
        <v>10.1010124363012</v>
      </c>
      <c r="E183">
        <v>11.0131185427415</v>
      </c>
      <c r="F183">
        <v>257.1875</v>
      </c>
      <c r="G183">
        <v>67</v>
      </c>
      <c r="H183">
        <v>-109</v>
      </c>
      <c r="I183">
        <f t="shared" si="12"/>
        <v>2999.8</v>
      </c>
      <c r="J183">
        <f t="shared" si="13"/>
        <v>3444.4</v>
      </c>
      <c r="K183">
        <v>2671</v>
      </c>
      <c r="L183">
        <v>3509</v>
      </c>
      <c r="M183">
        <f t="shared" si="14"/>
        <v>104</v>
      </c>
      <c r="N183">
        <f t="shared" si="15"/>
        <v>89</v>
      </c>
      <c r="O183">
        <f t="shared" si="16"/>
        <v>61.699999999999818</v>
      </c>
      <c r="P183">
        <f t="shared" si="17"/>
        <v>-47.5</v>
      </c>
    </row>
    <row r="184" spans="1:16" x14ac:dyDescent="0.25">
      <c r="A184">
        <v>185</v>
      </c>
      <c r="B184">
        <v>16.801347732543899</v>
      </c>
      <c r="C184">
        <v>9.4000101089477497E-2</v>
      </c>
      <c r="D184">
        <v>10.6382864317147</v>
      </c>
      <c r="E184">
        <v>11.011021433813699</v>
      </c>
      <c r="F184">
        <v>269.375</v>
      </c>
      <c r="G184">
        <v>84</v>
      </c>
      <c r="H184">
        <v>-108</v>
      </c>
      <c r="I184">
        <f t="shared" si="12"/>
        <v>3061.5</v>
      </c>
      <c r="J184">
        <f t="shared" si="13"/>
        <v>3396.9</v>
      </c>
      <c r="K184">
        <v>2775</v>
      </c>
      <c r="L184">
        <v>3598</v>
      </c>
      <c r="M184">
        <f t="shared" si="14"/>
        <v>63</v>
      </c>
      <c r="N184">
        <f t="shared" si="15"/>
        <v>39</v>
      </c>
      <c r="O184">
        <f t="shared" si="16"/>
        <v>31.833333333333485</v>
      </c>
      <c r="P184">
        <f t="shared" si="17"/>
        <v>-22.344444444444434</v>
      </c>
    </row>
    <row r="185" spans="1:16" x14ac:dyDescent="0.25">
      <c r="A185">
        <v>186</v>
      </c>
      <c r="B185">
        <v>16.893347740173301</v>
      </c>
      <c r="C185">
        <v>9.2000007629394503E-2</v>
      </c>
      <c r="D185">
        <v>10.869564315997801</v>
      </c>
      <c r="E185">
        <v>11.010251068098301</v>
      </c>
      <c r="F185">
        <v>281.5</v>
      </c>
      <c r="G185">
        <v>60</v>
      </c>
      <c r="H185">
        <v>-108</v>
      </c>
      <c r="I185">
        <f t="shared" si="12"/>
        <v>3093.3333333333335</v>
      </c>
      <c r="J185">
        <f t="shared" si="13"/>
        <v>3374.5555555555557</v>
      </c>
      <c r="K185">
        <v>2838</v>
      </c>
      <c r="L185">
        <v>3637</v>
      </c>
      <c r="M185">
        <f t="shared" si="14"/>
        <v>-6</v>
      </c>
      <c r="N185">
        <f t="shared" si="15"/>
        <v>58</v>
      </c>
      <c r="O185">
        <f t="shared" si="16"/>
        <v>31.916666666666515</v>
      </c>
      <c r="P185">
        <f t="shared" si="17"/>
        <v>-32.805555555555657</v>
      </c>
    </row>
    <row r="186" spans="1:16" x14ac:dyDescent="0.25">
      <c r="A186">
        <v>187</v>
      </c>
      <c r="B186">
        <v>16.986347675323401</v>
      </c>
      <c r="C186">
        <v>9.2999935150146401E-2</v>
      </c>
      <c r="D186">
        <v>10.752695670007901</v>
      </c>
      <c r="E186">
        <v>11.0088409571211</v>
      </c>
      <c r="F186">
        <v>292.4375</v>
      </c>
      <c r="G186">
        <v>67</v>
      </c>
      <c r="H186">
        <v>-111</v>
      </c>
      <c r="I186">
        <f t="shared" si="12"/>
        <v>3125.25</v>
      </c>
      <c r="J186">
        <f t="shared" si="13"/>
        <v>3341.75</v>
      </c>
      <c r="K186">
        <v>2832</v>
      </c>
      <c r="L186">
        <v>3695</v>
      </c>
      <c r="M186">
        <f t="shared" si="14"/>
        <v>150</v>
      </c>
      <c r="N186">
        <f t="shared" si="15"/>
        <v>-103</v>
      </c>
      <c r="O186">
        <f t="shared" si="16"/>
        <v>41.892857142857338</v>
      </c>
      <c r="P186">
        <f t="shared" si="17"/>
        <v>-50.464285714285779</v>
      </c>
    </row>
    <row r="187" spans="1:16" x14ac:dyDescent="0.25">
      <c r="A187">
        <v>188</v>
      </c>
      <c r="B187">
        <v>17.083347797393799</v>
      </c>
      <c r="C187">
        <v>9.70001220703125E-2</v>
      </c>
      <c r="D187">
        <v>10.30926537675</v>
      </c>
      <c r="E187">
        <v>11.004868731214399</v>
      </c>
      <c r="F187">
        <v>304.5625</v>
      </c>
      <c r="G187">
        <v>74</v>
      </c>
      <c r="H187">
        <v>-112</v>
      </c>
      <c r="I187">
        <f t="shared" si="12"/>
        <v>3167.1428571428573</v>
      </c>
      <c r="J187">
        <f t="shared" si="13"/>
        <v>3291.2857142857142</v>
      </c>
      <c r="K187">
        <v>2982</v>
      </c>
      <c r="L187">
        <v>3592</v>
      </c>
      <c r="M187">
        <f t="shared" si="14"/>
        <v>84</v>
      </c>
      <c r="N187">
        <f t="shared" si="15"/>
        <v>-158</v>
      </c>
      <c r="O187">
        <f t="shared" si="16"/>
        <v>30.857142857142662</v>
      </c>
      <c r="P187">
        <f t="shared" si="17"/>
        <v>-50.119047619047706</v>
      </c>
    </row>
    <row r="188" spans="1:16" x14ac:dyDescent="0.25">
      <c r="A188">
        <v>189</v>
      </c>
      <c r="B188">
        <v>17.176347732543899</v>
      </c>
      <c r="C188">
        <v>9.2999935150146401E-2</v>
      </c>
      <c r="D188">
        <v>10.752695670007901</v>
      </c>
      <c r="E188">
        <v>11.0035033607233</v>
      </c>
      <c r="F188">
        <v>314.25</v>
      </c>
      <c r="G188">
        <v>78</v>
      </c>
      <c r="H188">
        <v>-112</v>
      </c>
      <c r="I188">
        <f t="shared" si="12"/>
        <v>3198</v>
      </c>
      <c r="J188">
        <f t="shared" si="13"/>
        <v>3241.1666666666665</v>
      </c>
      <c r="K188">
        <v>3066</v>
      </c>
      <c r="L188">
        <v>3434</v>
      </c>
      <c r="M188">
        <f t="shared" si="14"/>
        <v>81</v>
      </c>
      <c r="N188">
        <f t="shared" si="15"/>
        <v>-65</v>
      </c>
      <c r="O188">
        <f t="shared" si="16"/>
        <v>26.400000000000091</v>
      </c>
      <c r="P188">
        <f t="shared" si="17"/>
        <v>-38.566666666666606</v>
      </c>
    </row>
    <row r="189" spans="1:16" x14ac:dyDescent="0.25">
      <c r="A189">
        <v>190</v>
      </c>
      <c r="B189">
        <v>17.263347625732401</v>
      </c>
      <c r="C189">
        <v>8.6999893188476493E-2</v>
      </c>
      <c r="D189">
        <v>11.494266985289199</v>
      </c>
      <c r="E189">
        <v>11.0059765996248</v>
      </c>
      <c r="F189">
        <v>325.125</v>
      </c>
      <c r="G189">
        <v>86</v>
      </c>
      <c r="H189">
        <v>-109</v>
      </c>
      <c r="I189">
        <f t="shared" si="12"/>
        <v>3224.4</v>
      </c>
      <c r="J189">
        <f t="shared" si="13"/>
        <v>3202.6</v>
      </c>
      <c r="K189">
        <v>3147</v>
      </c>
      <c r="L189">
        <v>3369</v>
      </c>
      <c r="M189">
        <f t="shared" si="14"/>
        <v>43</v>
      </c>
      <c r="N189">
        <f t="shared" si="15"/>
        <v>-62</v>
      </c>
      <c r="O189">
        <f t="shared" si="16"/>
        <v>19.349999999999909</v>
      </c>
      <c r="P189">
        <f t="shared" si="17"/>
        <v>-41.599999999999909</v>
      </c>
    </row>
    <row r="190" spans="1:16" x14ac:dyDescent="0.25">
      <c r="A190">
        <v>191</v>
      </c>
      <c r="B190">
        <v>17.3523476123809</v>
      </c>
      <c r="C190">
        <v>8.8999986648559501E-2</v>
      </c>
      <c r="D190">
        <v>11.2359567417551</v>
      </c>
      <c r="E190">
        <v>11.0071561650667</v>
      </c>
      <c r="F190">
        <v>336</v>
      </c>
      <c r="G190">
        <v>82</v>
      </c>
      <c r="H190">
        <v>-113</v>
      </c>
      <c r="I190">
        <f t="shared" si="12"/>
        <v>3243.75</v>
      </c>
      <c r="J190">
        <f t="shared" si="13"/>
        <v>3161</v>
      </c>
      <c r="K190">
        <v>3190</v>
      </c>
      <c r="L190">
        <v>3307</v>
      </c>
      <c r="M190">
        <f t="shared" si="14"/>
        <v>39</v>
      </c>
      <c r="N190">
        <f t="shared" si="15"/>
        <v>-129</v>
      </c>
      <c r="O190">
        <f t="shared" si="16"/>
        <v>17.916666666666515</v>
      </c>
      <c r="P190">
        <f t="shared" si="17"/>
        <v>-48.666666666666515</v>
      </c>
    </row>
    <row r="191" spans="1:16" x14ac:dyDescent="0.25">
      <c r="A191">
        <v>192</v>
      </c>
      <c r="B191">
        <v>17.436347723007199</v>
      </c>
      <c r="C191">
        <v>8.4000110626220703E-2</v>
      </c>
      <c r="D191">
        <v>11.9047462264632</v>
      </c>
      <c r="E191">
        <v>11.0114803312081</v>
      </c>
      <c r="F191">
        <v>345.6875</v>
      </c>
      <c r="G191">
        <v>79</v>
      </c>
      <c r="H191">
        <v>-117</v>
      </c>
      <c r="I191">
        <f t="shared" si="12"/>
        <v>3261.6666666666665</v>
      </c>
      <c r="J191">
        <f t="shared" si="13"/>
        <v>3112.3333333333335</v>
      </c>
      <c r="K191">
        <v>3229</v>
      </c>
      <c r="L191">
        <v>3178</v>
      </c>
      <c r="M191">
        <f t="shared" si="14"/>
        <v>39</v>
      </c>
      <c r="N191">
        <f t="shared" si="15"/>
        <v>-53</v>
      </c>
      <c r="O191">
        <f t="shared" si="16"/>
        <v>16.333333333333485</v>
      </c>
      <c r="P191">
        <f t="shared" si="17"/>
        <v>-32.833333333333485</v>
      </c>
    </row>
    <row r="192" spans="1:16" x14ac:dyDescent="0.25">
      <c r="A192">
        <v>193</v>
      </c>
      <c r="B192">
        <v>17.523347616195601</v>
      </c>
      <c r="C192">
        <v>8.6999893188476493E-2</v>
      </c>
      <c r="D192">
        <v>11.494266985289199</v>
      </c>
      <c r="E192">
        <v>11.013877269753101</v>
      </c>
      <c r="F192">
        <v>356.5625</v>
      </c>
      <c r="G192">
        <v>108</v>
      </c>
      <c r="H192">
        <v>-107</v>
      </c>
      <c r="I192">
        <f t="shared" si="12"/>
        <v>3278</v>
      </c>
      <c r="J192">
        <f t="shared" si="13"/>
        <v>3079.5</v>
      </c>
      <c r="K192">
        <v>3268</v>
      </c>
      <c r="L192">
        <v>3125</v>
      </c>
      <c r="M192">
        <f t="shared" si="14"/>
        <v>20</v>
      </c>
      <c r="N192">
        <f t="shared" si="15"/>
        <v>-91</v>
      </c>
      <c r="O192">
        <f t="shared" si="16"/>
        <v>10</v>
      </c>
      <c r="P192">
        <f t="shared" si="17"/>
        <v>-45.5</v>
      </c>
    </row>
    <row r="193" spans="1:16" x14ac:dyDescent="0.25">
      <c r="A193">
        <v>194</v>
      </c>
      <c r="B193">
        <v>17.620347738265899</v>
      </c>
      <c r="C193">
        <v>9.70001220703125E-2</v>
      </c>
      <c r="D193">
        <v>10.30926537675</v>
      </c>
      <c r="E193">
        <v>11.009998376972501</v>
      </c>
      <c r="F193">
        <v>8.625</v>
      </c>
      <c r="G193">
        <v>100</v>
      </c>
      <c r="H193">
        <v>-94</v>
      </c>
      <c r="I193">
        <f t="shared" si="12"/>
        <v>3288</v>
      </c>
      <c r="J193">
        <f t="shared" si="13"/>
        <v>3034</v>
      </c>
      <c r="K193">
        <v>3288</v>
      </c>
      <c r="L193">
        <v>3034</v>
      </c>
      <c r="M193">
        <f t="shared" si="14"/>
        <v>-3288</v>
      </c>
      <c r="N193">
        <f t="shared" si="15"/>
        <v>-3034</v>
      </c>
      <c r="O193">
        <f t="shared" si="16"/>
        <v>-3288</v>
      </c>
      <c r="P193">
        <f t="shared" si="17"/>
        <v>-3034</v>
      </c>
    </row>
  </sheetData>
  <mergeCells count="1">
    <mergeCell ref="A1:N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with_velocity_bin10_7-28</vt:lpstr>
      <vt:lpstr>position_motion_7-28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student_admin</dc:creator>
  <cp:lastModifiedBy>student_admin</cp:lastModifiedBy>
  <dcterms:created xsi:type="dcterms:W3CDTF">2017-07-28T20:15:16Z</dcterms:created>
  <dcterms:modified xsi:type="dcterms:W3CDTF">2017-07-28T20:15:16Z</dcterms:modified>
</cp:coreProperties>
</file>